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d.docs.live.net/52dfe4b064693a15/Desktop/"/>
    </mc:Choice>
  </mc:AlternateContent>
  <xr:revisionPtr revIDLastSave="0" documentId="8_{6D9B5686-AA5B-4424-A81C-495932183F08}" xr6:coauthVersionLast="46" xr6:coauthVersionMax="46" xr10:uidLastSave="{00000000-0000-0000-0000-000000000000}"/>
  <bookViews>
    <workbookView xWindow="-120" yWindow="-120" windowWidth="29040" windowHeight="15495" xr2:uid="{715701B2-D2F2-4D7B-8F42-DCB2603DC6FB}"/>
  </bookViews>
  <sheets>
    <sheet name="METADATA" sheetId="12" r:id="rId1"/>
    <sheet name="CHEMICAL INFORMATION B 66 ON" sheetId="3" r:id="rId2"/>
    <sheet name="CUSTOM ARRAY GENE DESCRIPTORS" sheetId="4" r:id="rId3"/>
    <sheet name="control CT values from selected" sheetId="1" r:id="rId4"/>
    <sheet name="DATA  9 PHTHALATES LIPID ARRAY" sheetId="13" r:id="rId5"/>
    <sheet name="DBP DOSE RESPONSE LIPID ARRAY" sheetId="5" r:id="rId6"/>
    <sheet name="PHASE 1 DRUG METABOLISM SAS INP" sheetId="14" r:id="rId7"/>
    <sheet name="qRTPCT Fold values" sheetId="2" r:id="rId8"/>
    <sheet name="TESTOSTERONE PROD SAS INPUT" sheetId="7" r:id="rId9"/>
    <sheet name="MATERNAL WEIGHT GAIN SAS INUT" sheetId="6" r:id="rId10"/>
    <sheet name="FETAL DATA B 67 TO 115" sheetId="8" r:id="rId11"/>
    <sheet name="18 ARRAYS SORTED ALPHABETICALL " sheetId="9" r:id="rId12"/>
    <sheet name="18 ARRAYS SORTED BY FOLD VS CON" sheetId="10" r:id="rId13"/>
    <sheet name="18 ARRAYS  BY CON CT CYCLE " sheetId="11"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2" i="13" l="1"/>
  <c r="N22" i="13"/>
  <c r="R21" i="13"/>
  <c r="N21" i="13"/>
  <c r="R20" i="13"/>
  <c r="N20" i="13"/>
  <c r="R19" i="13"/>
  <c r="N19" i="13"/>
  <c r="R18" i="13"/>
  <c r="N18" i="13"/>
  <c r="R17" i="13"/>
  <c r="N17" i="13"/>
  <c r="R16" i="13"/>
  <c r="N16" i="13"/>
  <c r="R15" i="13"/>
  <c r="N15" i="13"/>
  <c r="R14" i="13"/>
  <c r="N14" i="13"/>
  <c r="R13" i="13"/>
  <c r="N13" i="13"/>
  <c r="R12" i="13"/>
  <c r="N12" i="13"/>
  <c r="R11" i="13"/>
  <c r="N11" i="13"/>
  <c r="R10" i="13"/>
  <c r="N10" i="13"/>
  <c r="R9" i="13"/>
  <c r="N9" i="13"/>
  <c r="R8" i="13"/>
  <c r="N8" i="13"/>
  <c r="R7" i="13"/>
  <c r="N7" i="13"/>
  <c r="BA122" i="1" l="1"/>
  <c r="AK122" i="1"/>
  <c r="CT121" i="1"/>
  <c r="CS121" i="1"/>
  <c r="CS122" i="1" s="1"/>
  <c r="CR121" i="1"/>
  <c r="CQ121" i="1"/>
  <c r="CQ122" i="1" s="1"/>
  <c r="CP121" i="1"/>
  <c r="CO121" i="1"/>
  <c r="CN121" i="1"/>
  <c r="CM121" i="1"/>
  <c r="CL121" i="1"/>
  <c r="CL122" i="1" s="1"/>
  <c r="CK121" i="1"/>
  <c r="CK122" i="1" s="1"/>
  <c r="CJ121" i="1"/>
  <c r="CI121" i="1"/>
  <c r="CI122" i="1" s="1"/>
  <c r="CH121" i="1"/>
  <c r="CG121" i="1"/>
  <c r="CF121" i="1"/>
  <c r="CE121" i="1"/>
  <c r="CD121" i="1"/>
  <c r="CD122" i="1" s="1"/>
  <c r="CC121" i="1"/>
  <c r="CC122" i="1" s="1"/>
  <c r="CB121" i="1"/>
  <c r="CA121" i="1"/>
  <c r="CA122" i="1" s="1"/>
  <c r="BZ121" i="1"/>
  <c r="BY121" i="1"/>
  <c r="BX121" i="1"/>
  <c r="BW121" i="1"/>
  <c r="BV121" i="1"/>
  <c r="BV122" i="1" s="1"/>
  <c r="BU121" i="1"/>
  <c r="BU122" i="1" s="1"/>
  <c r="BT121" i="1"/>
  <c r="BS121" i="1"/>
  <c r="BS122" i="1" s="1"/>
  <c r="BR121" i="1"/>
  <c r="BQ121" i="1"/>
  <c r="BP121" i="1"/>
  <c r="BO121" i="1"/>
  <c r="BN121" i="1"/>
  <c r="BM121" i="1"/>
  <c r="BM122" i="1" s="1"/>
  <c r="BL121" i="1"/>
  <c r="BK121" i="1"/>
  <c r="BK122" i="1" s="1"/>
  <c r="BJ121" i="1"/>
  <c r="BI121" i="1"/>
  <c r="BH121" i="1"/>
  <c r="BG121" i="1"/>
  <c r="BF121" i="1"/>
  <c r="BE121" i="1"/>
  <c r="BE122" i="1" s="1"/>
  <c r="BD121" i="1"/>
  <c r="BC121" i="1"/>
  <c r="BC122" i="1" s="1"/>
  <c r="BB121" i="1"/>
  <c r="BA121" i="1"/>
  <c r="AZ121" i="1"/>
  <c r="AY121" i="1"/>
  <c r="AX121" i="1"/>
  <c r="AW121" i="1"/>
  <c r="AW122" i="1" s="1"/>
  <c r="AV121" i="1"/>
  <c r="AU121" i="1"/>
  <c r="AU122" i="1" s="1"/>
  <c r="AT121" i="1"/>
  <c r="AS121" i="1"/>
  <c r="AR121" i="1"/>
  <c r="AQ121" i="1"/>
  <c r="AP121" i="1"/>
  <c r="AO121" i="1"/>
  <c r="AO122" i="1" s="1"/>
  <c r="AN121" i="1"/>
  <c r="AM121" i="1"/>
  <c r="AM122" i="1" s="1"/>
  <c r="AL121" i="1"/>
  <c r="AK121" i="1"/>
  <c r="AJ121" i="1"/>
  <c r="AI121" i="1"/>
  <c r="AH121" i="1"/>
  <c r="AG121" i="1"/>
  <c r="AG122" i="1" s="1"/>
  <c r="AF121" i="1"/>
  <c r="AE121" i="1"/>
  <c r="AE122" i="1" s="1"/>
  <c r="AD121" i="1"/>
  <c r="AC121" i="1"/>
  <c r="AB121" i="1"/>
  <c r="AA121" i="1"/>
  <c r="Z121" i="1"/>
  <c r="Y121" i="1"/>
  <c r="Y122" i="1" s="1"/>
  <c r="X121" i="1"/>
  <c r="W121" i="1"/>
  <c r="W122" i="1" s="1"/>
  <c r="V121" i="1"/>
  <c r="U121" i="1"/>
  <c r="T121" i="1"/>
  <c r="S121" i="1"/>
  <c r="R121" i="1"/>
  <c r="Q121" i="1"/>
  <c r="Q122" i="1" s="1"/>
  <c r="P121" i="1"/>
  <c r="O121" i="1"/>
  <c r="O122" i="1" s="1"/>
  <c r="N121" i="1"/>
  <c r="M121" i="1"/>
  <c r="L121" i="1"/>
  <c r="K121" i="1"/>
  <c r="J121" i="1"/>
  <c r="I121" i="1"/>
  <c r="I122" i="1" s="1"/>
  <c r="H121" i="1"/>
  <c r="G121" i="1"/>
  <c r="G122" i="1" s="1"/>
  <c r="F121" i="1"/>
  <c r="CT120" i="1"/>
  <c r="CT122" i="1" s="1"/>
  <c r="CS120" i="1"/>
  <c r="CR120" i="1"/>
  <c r="CR122" i="1" s="1"/>
  <c r="CQ120" i="1"/>
  <c r="CP120" i="1"/>
  <c r="CO120" i="1"/>
  <c r="CO122" i="1" s="1"/>
  <c r="CN120" i="1"/>
  <c r="CM120" i="1"/>
  <c r="CL120" i="1"/>
  <c r="CK120" i="1"/>
  <c r="CJ120" i="1"/>
  <c r="CI120" i="1"/>
  <c r="CH120" i="1"/>
  <c r="CG120" i="1"/>
  <c r="CG122" i="1" s="1"/>
  <c r="CF120" i="1"/>
  <c r="CE120" i="1"/>
  <c r="CD120" i="1"/>
  <c r="CC120" i="1"/>
  <c r="CB120" i="1"/>
  <c r="CA120" i="1"/>
  <c r="BZ120" i="1"/>
  <c r="BY120" i="1"/>
  <c r="BY122" i="1" s="1"/>
  <c r="BX120" i="1"/>
  <c r="BW120" i="1"/>
  <c r="BV120" i="1"/>
  <c r="BU120" i="1"/>
  <c r="BT120" i="1"/>
  <c r="BS120" i="1"/>
  <c r="BR120" i="1"/>
  <c r="BQ120" i="1"/>
  <c r="BQ122" i="1" s="1"/>
  <c r="BP120" i="1"/>
  <c r="BO120" i="1"/>
  <c r="BN120" i="1"/>
  <c r="BM120" i="1"/>
  <c r="BL120" i="1"/>
  <c r="BK120" i="1"/>
  <c r="BJ120" i="1"/>
  <c r="BI120" i="1"/>
  <c r="BI122" i="1" s="1"/>
  <c r="BH120" i="1"/>
  <c r="BG120" i="1"/>
  <c r="BF120" i="1"/>
  <c r="BE120" i="1"/>
  <c r="BD120" i="1"/>
  <c r="BC120" i="1"/>
  <c r="BB120" i="1"/>
  <c r="BA120" i="1"/>
  <c r="AZ120" i="1"/>
  <c r="AY120" i="1"/>
  <c r="AX120" i="1"/>
  <c r="AW120" i="1"/>
  <c r="AV120" i="1"/>
  <c r="AU120" i="1"/>
  <c r="AT120" i="1"/>
  <c r="AS120" i="1"/>
  <c r="AS122" i="1" s="1"/>
  <c r="AR120" i="1"/>
  <c r="AQ120" i="1"/>
  <c r="AP120" i="1"/>
  <c r="AO120" i="1"/>
  <c r="AN120" i="1"/>
  <c r="AM120" i="1"/>
  <c r="AL120" i="1"/>
  <c r="AK120" i="1"/>
  <c r="AJ120" i="1"/>
  <c r="AI120" i="1"/>
  <c r="AH120" i="1"/>
  <c r="AG120" i="1"/>
  <c r="AF120" i="1"/>
  <c r="AE120" i="1"/>
  <c r="AD120" i="1"/>
  <c r="AC120" i="1"/>
  <c r="AC122" i="1" s="1"/>
  <c r="AB120" i="1"/>
  <c r="AA120" i="1"/>
  <c r="Z120" i="1"/>
  <c r="Y120" i="1"/>
  <c r="X120" i="1"/>
  <c r="W120" i="1"/>
  <c r="V120" i="1"/>
  <c r="U120" i="1"/>
  <c r="U122" i="1" s="1"/>
  <c r="T120" i="1"/>
  <c r="S120" i="1"/>
  <c r="R120" i="1"/>
  <c r="Q120" i="1"/>
  <c r="P120" i="1"/>
  <c r="O120" i="1"/>
  <c r="N120" i="1"/>
  <c r="M120" i="1"/>
  <c r="M122" i="1" s="1"/>
  <c r="L120" i="1"/>
  <c r="K120" i="1"/>
  <c r="J120" i="1"/>
  <c r="I120" i="1"/>
  <c r="H120" i="1"/>
  <c r="G120" i="1"/>
  <c r="F120" i="1"/>
  <c r="U91" i="1"/>
  <c r="U90" i="1"/>
  <c r="U89" i="1"/>
  <c r="U88" i="1"/>
  <c r="H122" i="1" l="1"/>
  <c r="P122" i="1"/>
  <c r="X122" i="1"/>
  <c r="AF122" i="1"/>
  <c r="AN122" i="1"/>
  <c r="AV122" i="1"/>
  <c r="BD122" i="1"/>
  <c r="BL122" i="1"/>
  <c r="BT122" i="1"/>
  <c r="CB122" i="1"/>
  <c r="CJ122" i="1"/>
  <c r="J122" i="1"/>
  <c r="R122" i="1"/>
  <c r="Z122" i="1"/>
  <c r="AH122" i="1"/>
  <c r="AP122" i="1"/>
  <c r="AX122" i="1"/>
  <c r="BF122" i="1"/>
  <c r="BN122" i="1"/>
  <c r="K122" i="1"/>
  <c r="S122" i="1"/>
  <c r="AA122" i="1"/>
  <c r="AI122" i="1"/>
  <c r="AQ122" i="1"/>
  <c r="AY122" i="1"/>
  <c r="BG122" i="1"/>
  <c r="BO122" i="1"/>
  <c r="BW122" i="1"/>
  <c r="CE122" i="1"/>
  <c r="CM122" i="1"/>
  <c r="L122" i="1"/>
  <c r="T122" i="1"/>
  <c r="AB122" i="1"/>
  <c r="AJ122" i="1"/>
  <c r="AR122" i="1"/>
  <c r="AZ122" i="1"/>
  <c r="BH122" i="1"/>
  <c r="BP122" i="1"/>
  <c r="BX122" i="1"/>
  <c r="CF122" i="1"/>
  <c r="CN122" i="1"/>
  <c r="F122" i="1"/>
  <c r="N122" i="1"/>
  <c r="V122" i="1"/>
  <c r="AD122" i="1"/>
  <c r="AL122" i="1"/>
  <c r="AT122" i="1"/>
  <c r="BB122" i="1"/>
  <c r="BJ122" i="1"/>
  <c r="BR122" i="1"/>
  <c r="BZ122" i="1"/>
  <c r="CH122" i="1"/>
  <c r="CP122" i="1"/>
</calcChain>
</file>

<file path=xl/sharedStrings.xml><?xml version="1.0" encoding="utf-8"?>
<sst xmlns="http://schemas.openxmlformats.org/spreadsheetml/2006/main" count="17923" uniqueCount="3104">
  <si>
    <t>A01</t>
  </si>
  <si>
    <t>A02</t>
  </si>
  <si>
    <t>A03</t>
  </si>
  <si>
    <t>A04</t>
  </si>
  <si>
    <t>A05</t>
  </si>
  <si>
    <t>A06</t>
  </si>
  <si>
    <t>A07</t>
  </si>
  <si>
    <t>A08</t>
  </si>
  <si>
    <t>A09</t>
  </si>
  <si>
    <t>A10</t>
  </si>
  <si>
    <t>A11</t>
  </si>
  <si>
    <t>A12</t>
  </si>
  <si>
    <t>B01</t>
  </si>
  <si>
    <t>B02</t>
  </si>
  <si>
    <t>B03</t>
  </si>
  <si>
    <t>B04</t>
  </si>
  <si>
    <t>B05</t>
  </si>
  <si>
    <t>B06</t>
  </si>
  <si>
    <t>B07</t>
  </si>
  <si>
    <t>B08</t>
  </si>
  <si>
    <t>B09</t>
  </si>
  <si>
    <t>B10</t>
  </si>
  <si>
    <t>B11</t>
  </si>
  <si>
    <t>B12</t>
  </si>
  <si>
    <t>C01</t>
  </si>
  <si>
    <t>C02</t>
  </si>
  <si>
    <t>C03</t>
  </si>
  <si>
    <t>C04</t>
  </si>
  <si>
    <t>C05</t>
  </si>
  <si>
    <t>C06</t>
  </si>
  <si>
    <t>C07</t>
  </si>
  <si>
    <t>C08</t>
  </si>
  <si>
    <t>C09</t>
  </si>
  <si>
    <t>C10</t>
  </si>
  <si>
    <t>C11</t>
  </si>
  <si>
    <t>C12</t>
  </si>
  <si>
    <t>D01</t>
  </si>
  <si>
    <t>D02</t>
  </si>
  <si>
    <t>D03</t>
  </si>
  <si>
    <t>D04</t>
  </si>
  <si>
    <t>D05</t>
  </si>
  <si>
    <t>D06</t>
  </si>
  <si>
    <t>D07</t>
  </si>
  <si>
    <t>D08</t>
  </si>
  <si>
    <t>D09</t>
  </si>
  <si>
    <t>D10</t>
  </si>
  <si>
    <t>D11</t>
  </si>
  <si>
    <t>D12</t>
  </si>
  <si>
    <t>E01</t>
  </si>
  <si>
    <t>E02</t>
  </si>
  <si>
    <t>E03</t>
  </si>
  <si>
    <t>E04</t>
  </si>
  <si>
    <t>E05</t>
  </si>
  <si>
    <t>E06</t>
  </si>
  <si>
    <t>E07</t>
  </si>
  <si>
    <t>E08</t>
  </si>
  <si>
    <t>E09</t>
  </si>
  <si>
    <t>E10</t>
  </si>
  <si>
    <t>E11</t>
  </si>
  <si>
    <t>E12</t>
  </si>
  <si>
    <t>F01</t>
  </si>
  <si>
    <t>F02</t>
  </si>
  <si>
    <t>F03</t>
  </si>
  <si>
    <t>F04</t>
  </si>
  <si>
    <t>F05</t>
  </si>
  <si>
    <t>F06</t>
  </si>
  <si>
    <t>F07</t>
  </si>
  <si>
    <t>F08</t>
  </si>
  <si>
    <t>F09</t>
  </si>
  <si>
    <t>F10</t>
  </si>
  <si>
    <t>F11</t>
  </si>
  <si>
    <t>F12</t>
  </si>
  <si>
    <t>G01</t>
  </si>
  <si>
    <t>G02</t>
  </si>
  <si>
    <t>G03</t>
  </si>
  <si>
    <t>G04</t>
  </si>
  <si>
    <t>G05</t>
  </si>
  <si>
    <t>G06</t>
  </si>
  <si>
    <t>G07</t>
  </si>
  <si>
    <t>G08</t>
  </si>
  <si>
    <t>G09</t>
  </si>
  <si>
    <t>G10</t>
  </si>
  <si>
    <t>G11</t>
  </si>
  <si>
    <t>G12</t>
  </si>
  <si>
    <t>H01</t>
  </si>
  <si>
    <t>H02</t>
  </si>
  <si>
    <t>H03</t>
  </si>
  <si>
    <t>H04</t>
  </si>
  <si>
    <t>H05</t>
  </si>
  <si>
    <t>H06</t>
  </si>
  <si>
    <t>H07</t>
  </si>
  <si>
    <t>H08</t>
  </si>
  <si>
    <t>H09</t>
  </si>
  <si>
    <t>H10</t>
  </si>
  <si>
    <t>H11</t>
  </si>
  <si>
    <t>H12</t>
  </si>
  <si>
    <t>block</t>
  </si>
  <si>
    <t>Gene Symbol</t>
  </si>
  <si>
    <t>Wt1</t>
  </si>
  <si>
    <t>Nr5a1</t>
  </si>
  <si>
    <t>Lhx9</t>
  </si>
  <si>
    <t>Gata4</t>
  </si>
  <si>
    <t>Emx2</t>
  </si>
  <si>
    <t>Lhx1</t>
  </si>
  <si>
    <t>Cbx2</t>
  </si>
  <si>
    <t>Dmrt1</t>
  </si>
  <si>
    <t>Dmrt2</t>
  </si>
  <si>
    <t>Sry</t>
  </si>
  <si>
    <t>Sox9</t>
  </si>
  <si>
    <t>Zfpm2</t>
  </si>
  <si>
    <t>Nr0b1</t>
  </si>
  <si>
    <t>Sox8</t>
  </si>
  <si>
    <t>Amhr2</t>
  </si>
  <si>
    <t>Rhox5</t>
  </si>
  <si>
    <t>Ptgds2</t>
  </si>
  <si>
    <t>Star</t>
  </si>
  <si>
    <t>Cyp11a1</t>
  </si>
  <si>
    <t>Cyp11b2</t>
  </si>
  <si>
    <t>Hsd3b</t>
  </si>
  <si>
    <t>Cyp17a1</t>
  </si>
  <si>
    <t>Hsd17b3</t>
  </si>
  <si>
    <t>Lhcgr</t>
  </si>
  <si>
    <t>Scarb1</t>
  </si>
  <si>
    <t>Mapk3</t>
  </si>
  <si>
    <t>Insl3</t>
  </si>
  <si>
    <t>Dhcr7</t>
  </si>
  <si>
    <t>Tspo</t>
  </si>
  <si>
    <t>Cyp11b1</t>
  </si>
  <si>
    <t>Dhh</t>
  </si>
  <si>
    <t>Pdgfa</t>
  </si>
  <si>
    <t>Fgf9</t>
  </si>
  <si>
    <t>Fgf8</t>
  </si>
  <si>
    <t>Ptch1</t>
  </si>
  <si>
    <t>Pdgfra</t>
  </si>
  <si>
    <t>LOC691504</t>
  </si>
  <si>
    <t>Smo</t>
  </si>
  <si>
    <t>Tgfb1</t>
  </si>
  <si>
    <t>Rhox10</t>
  </si>
  <si>
    <t>Hoxa2</t>
  </si>
  <si>
    <t>Wnt7a</t>
  </si>
  <si>
    <t>Ntf3</t>
  </si>
  <si>
    <t>Ntrk3</t>
  </si>
  <si>
    <t>Inhbb</t>
  </si>
  <si>
    <t>Inha</t>
  </si>
  <si>
    <t>Acvr2b</t>
  </si>
  <si>
    <t>Inhba</t>
  </si>
  <si>
    <t>Sfrp1</t>
  </si>
  <si>
    <t>Sfrp2</t>
  </si>
  <si>
    <t>Sfrp4</t>
  </si>
  <si>
    <t>Sfrp5</t>
  </si>
  <si>
    <t>Pcaf</t>
  </si>
  <si>
    <t>Axin1</t>
  </si>
  <si>
    <t>Axin2</t>
  </si>
  <si>
    <t>Dixdc1</t>
  </si>
  <si>
    <t>Dvl1</t>
  </si>
  <si>
    <t>Dvl2</t>
  </si>
  <si>
    <t>Dvl3</t>
  </si>
  <si>
    <t>Tle1</t>
  </si>
  <si>
    <t>Tle2</t>
  </si>
  <si>
    <t>Dkk3</t>
  </si>
  <si>
    <t>Dkk1</t>
  </si>
  <si>
    <t>RGD1563046</t>
  </si>
  <si>
    <t>Sra1</t>
  </si>
  <si>
    <t>Ar</t>
  </si>
  <si>
    <t>Esr1</t>
  </si>
  <si>
    <t>Esr2</t>
  </si>
  <si>
    <t>Vdr</t>
  </si>
  <si>
    <t>Nr4a2</t>
  </si>
  <si>
    <t>Nr1d1</t>
  </si>
  <si>
    <t>Nr3c2</t>
  </si>
  <si>
    <t>Nr3c1</t>
  </si>
  <si>
    <t>Pparg</t>
  </si>
  <si>
    <t>Ppard</t>
  </si>
  <si>
    <t>Ppara</t>
  </si>
  <si>
    <t>Rxra</t>
  </si>
  <si>
    <t>Rxrb</t>
  </si>
  <si>
    <t>Rxrg</t>
  </si>
  <si>
    <t>Rara</t>
  </si>
  <si>
    <t>Rarb</t>
  </si>
  <si>
    <t>Rarg_mapped</t>
  </si>
  <si>
    <t>Acox1</t>
  </si>
  <si>
    <t>Cyp4a1</t>
  </si>
  <si>
    <t>Fabp1</t>
  </si>
  <si>
    <t>Apoa1</t>
  </si>
  <si>
    <t>Adh1</t>
  </si>
  <si>
    <t>Aldh1a1</t>
  </si>
  <si>
    <t>Pou5f1</t>
  </si>
  <si>
    <t>Actb</t>
  </si>
  <si>
    <t>B2m</t>
  </si>
  <si>
    <t>Gusb</t>
  </si>
  <si>
    <t>Ldha</t>
  </si>
  <si>
    <t>RGDC</t>
  </si>
  <si>
    <t>RTC</t>
  </si>
  <si>
    <t>PPC</t>
  </si>
  <si>
    <t>.</t>
  </si>
  <si>
    <t>N/A</t>
  </si>
  <si>
    <t>Chemicals</t>
  </si>
  <si>
    <t>Effect on T Prod</t>
  </si>
  <si>
    <t>% CON</t>
  </si>
  <si>
    <t>mRNA Expression for Key Genes in the Adverse Outcome Pathway for the Phthalate Syndrome in male rats</t>
  </si>
  <si>
    <t>PHTHALATES AND ALTERNATIVES</t>
  </si>
  <si>
    <t>DOSE</t>
  </si>
  <si>
    <t>TPROD</t>
  </si>
  <si>
    <t>BrDEHP</t>
  </si>
  <si>
    <t>Negative</t>
  </si>
  <si>
    <t>DEP</t>
  </si>
  <si>
    <t>DEP (900)</t>
  </si>
  <si>
    <t>CoDEHP</t>
  </si>
  <si>
    <t>DIDP</t>
  </si>
  <si>
    <t>DINCH</t>
  </si>
  <si>
    <t>DMEP 325</t>
  </si>
  <si>
    <t>DMP</t>
  </si>
  <si>
    <t>DOTP</t>
  </si>
  <si>
    <t>DPHP</t>
  </si>
  <si>
    <t>DPP</t>
  </si>
  <si>
    <t>Dially Phthalate</t>
  </si>
  <si>
    <t>BBP</t>
  </si>
  <si>
    <t>Positive</t>
  </si>
  <si>
    <t>DBP</t>
  </si>
  <si>
    <t>DEHP</t>
  </si>
  <si>
    <t>DiBP</t>
  </si>
  <si>
    <t>DEP+DiBP</t>
  </si>
  <si>
    <t>500+900</t>
  </si>
  <si>
    <t>DHeP</t>
  </si>
  <si>
    <t>DiHeP</t>
  </si>
  <si>
    <t>DiNP</t>
  </si>
  <si>
    <t>DPeP 325</t>
  </si>
  <si>
    <t xml:space="preserve">     CHEMICALS THAT DID OR DID NOTREDUCE TESTS T PRODUCTION VIA OTHER MECHANISMS OF TOXICITY </t>
  </si>
  <si>
    <t>LIN 75</t>
  </si>
  <si>
    <t>PROCHLORAZ</t>
  </si>
  <si>
    <t>FLUTAMIDE</t>
  </si>
  <si>
    <t>Dose Response studies</t>
  </si>
  <si>
    <t>Positive Phthalates</t>
  </si>
  <si>
    <t>DHP</t>
  </si>
  <si>
    <t>HARLAN SD</t>
  </si>
  <si>
    <t>Positive??</t>
  </si>
  <si>
    <t>CR SD</t>
  </si>
  <si>
    <t>CRSD</t>
  </si>
  <si>
    <t>DPeP</t>
  </si>
  <si>
    <t>300/325</t>
  </si>
  <si>
    <t>DINP</t>
  </si>
  <si>
    <t>DCHP</t>
  </si>
  <si>
    <t>Negative Phthalates</t>
  </si>
  <si>
    <t xml:space="preserve">Negative </t>
  </si>
  <si>
    <t xml:space="preserve">    DOSE RESPONSE STUDIES OF  CHEMICALS THAT DID OR DID NOT REDUCE TESTS T PRODUCTION VIA OTHER MECHANISMS OF TOXICITY </t>
  </si>
  <si>
    <t>4 MI</t>
  </si>
  <si>
    <t>DEXAMETHASONE</t>
  </si>
  <si>
    <t>ND</t>
  </si>
  <si>
    <t>BISPHENOL C</t>
  </si>
  <si>
    <t>VINCLOZOLIN</t>
  </si>
  <si>
    <t>NEGATIVE</t>
  </si>
  <si>
    <t>PARACETAMOL</t>
  </si>
  <si>
    <t xml:space="preserve">    DOSE RESPONSE STUDIES WITH PPAR AGONISTS </t>
  </si>
  <si>
    <t>WY 14643</t>
  </si>
  <si>
    <t>CLOFIBRATE</t>
  </si>
  <si>
    <t xml:space="preserve">GENX </t>
  </si>
  <si>
    <t>PFOS</t>
  </si>
  <si>
    <t>Group</t>
  </si>
  <si>
    <t>Function</t>
  </si>
  <si>
    <t>Sex determination</t>
  </si>
  <si>
    <t>activates Amhr2 expression, involved in Muellerian duct regression</t>
  </si>
  <si>
    <t>activate transcription of genes involved with adrenal dev't, steroidogenesis and gonadal differentiation (like WT1)</t>
  </si>
  <si>
    <t>Upstream regulator of SF-1</t>
  </si>
  <si>
    <t>Sex determination/Steroidogenesis/signaling</t>
  </si>
  <si>
    <t>important for normal SRY expression and proper testis development, important regulator of steroidogenic enzyme expression</t>
  </si>
  <si>
    <t>early urogenital development</t>
  </si>
  <si>
    <t>Muellerian agenesis</t>
  </si>
  <si>
    <t>male differentiation</t>
  </si>
  <si>
    <t>upstream of Sry, loss of function leads to female phenotype (with XY genotype) in humans</t>
  </si>
  <si>
    <t>Cell differentiation/fertility postnatal</t>
  </si>
  <si>
    <t>Expressed in Sertoli cells &amp; undifferentiated spermatagonia of the postnatal testis, required for cell differentiation &amp; fertility</t>
  </si>
  <si>
    <t>Testis differentiation</t>
  </si>
  <si>
    <t>repress neg. regulator that inhibits testis dev't</t>
  </si>
  <si>
    <t>testis morphogenesis, regulator of MIS expression</t>
  </si>
  <si>
    <t>regulator of MIS expression, FOG-2 associates physically with the N-terminal zinc finger of GATA-4 both in vitro and in vivo. This interaction appears to modulate specifically the transcriptional activity of GATA-4</t>
  </si>
  <si>
    <t>necessary for normal testis dev't (in appropriate levels).  Too much antagonizes SRY</t>
  </si>
  <si>
    <t>regulator of MIS expression</t>
  </si>
  <si>
    <t>anti-muellerian hormone receptor</t>
  </si>
  <si>
    <t>only homeobox gene demonstrated to have role in male gametogenesis/spermatogenesis</t>
  </si>
  <si>
    <t>specific to male gonads (sertoli &amp; XY germ cells)</t>
  </si>
  <si>
    <t>Steroidogenesis/signaling</t>
  </si>
  <si>
    <t>transfer cholesterol from OMM to IMM</t>
  </si>
  <si>
    <t>catalyzes the conversion of cholesterol to pregnenolone</t>
  </si>
  <si>
    <t>aldosterone synthase</t>
  </si>
  <si>
    <t>progesterone reductase</t>
  </si>
  <si>
    <t>converts progesterone to 17-alpha hydroxyprogesterone</t>
  </si>
  <si>
    <t>strongly activated after P35 in rats</t>
  </si>
  <si>
    <t>INSL-3 receptor within gubernaculum</t>
  </si>
  <si>
    <t>testosterone biosynthesis</t>
  </si>
  <si>
    <t>StAR protein is a substrate of this enzyme.  Appropriate activation of ERK 1/2 in fetal testis could potentially be a trigger for fetal T production, selective uptake of cholesterol esters from high-density lipoproteins.</t>
  </si>
  <si>
    <t>gubernaculum development &amp; testicular descent</t>
  </si>
  <si>
    <t>cholesterol biosynthesis</t>
  </si>
  <si>
    <t>cholesterol transport</t>
  </si>
  <si>
    <t>a protein involved in cholesterol transfer into the mitochondria</t>
  </si>
  <si>
    <t>11-deoxycorticosterone conversion</t>
  </si>
  <si>
    <t>catalyzes the conversion of 11-deoxycorticosterone to corticosterone</t>
  </si>
  <si>
    <t>Fetal Sertoli</t>
  </si>
  <si>
    <t>induce FLC differentiation&amp; peritubular myeloid cells (PTM)</t>
  </si>
  <si>
    <t>factor involved in adult Leydig cell development</t>
  </si>
  <si>
    <t>role in proliferation and organization of embryonic Sertoli cells during testis morphogenesis</t>
  </si>
  <si>
    <t>expression may be related to presence of androgens</t>
  </si>
  <si>
    <t>Fetal Leydig</t>
  </si>
  <si>
    <t>induced by Dhh, represses Smo, except in presence of Dhh</t>
  </si>
  <si>
    <t>testis cord morphogenesis and FLC differentiation</t>
  </si>
  <si>
    <t>GATA-specific co-factor</t>
  </si>
  <si>
    <t>mediates downstream signaling (of Dhh pw-SF-1, P450 scc)</t>
  </si>
  <si>
    <t>expressed by FLC during late fetal life</t>
  </si>
  <si>
    <t>gubernaculum expression</t>
  </si>
  <si>
    <t>testis descent/gubernaculum formation</t>
  </si>
  <si>
    <t>(mouse) KO shows malformed vas def/bilateral cryptochidism/perturbed spermatogenesis</t>
  </si>
  <si>
    <t>Muellerian duct regression/vas def formation</t>
  </si>
  <si>
    <t>neurotrophins</t>
  </si>
  <si>
    <t>important for testis cord formation</t>
  </si>
  <si>
    <t>influence germ cell numbers during testis development and events such as seminiferous cord formation.</t>
  </si>
  <si>
    <t>inhibins/activins</t>
  </si>
  <si>
    <t>beta subunit of inhibin; involved in regulation of pituitary FSH secretion [RGD]</t>
  </si>
  <si>
    <t>alpha subunit of protein hormone that inhibits the secretion of FSH from pituitary gonadotrophs</t>
  </si>
  <si>
    <t>plays a role in reproductive physiology and endocrinology [RGD]</t>
  </si>
  <si>
    <t xml:space="preserve">subunit which can homodimerize or heterodimerize with Inhbb to regulate FSH secretion [RGD] </t>
  </si>
  <si>
    <t>Wnt antagonists</t>
  </si>
  <si>
    <t xml:space="preserve">at 16.5dpc males (mouse) lacking both Sfrp1&amp;2 exhibit multiple defects in gonad morphology, reproductive tract maturation and gonad positioning. </t>
  </si>
  <si>
    <r>
      <t>The localization of sFRP-4 to periovulatory follicles and corpora</t>
    </r>
    <r>
      <rPr>
        <vertAlign val="superscript"/>
        <sz val="10"/>
        <rFont val="Arial"/>
        <family val="2"/>
      </rPr>
      <t xml:space="preserve"> </t>
    </r>
    <r>
      <rPr>
        <sz val="11"/>
        <color theme="1"/>
        <rFont val="Calibri"/>
        <family val="2"/>
        <scheme val="minor"/>
      </rPr>
      <t>lutea overlaps with sites of Fz-1, Wnt-4, and Fz-4 expression,</t>
    </r>
    <r>
      <rPr>
        <vertAlign val="superscript"/>
        <sz val="10"/>
        <rFont val="Arial"/>
        <family val="2"/>
      </rPr>
      <t xml:space="preserve"> </t>
    </r>
    <r>
      <rPr>
        <sz val="11"/>
        <color theme="1"/>
        <rFont val="Calibri"/>
        <family val="2"/>
        <scheme val="minor"/>
      </rPr>
      <t>suggesting potential regulation of these signaling pathways</t>
    </r>
    <r>
      <rPr>
        <vertAlign val="superscript"/>
        <sz val="10"/>
        <rFont val="Arial"/>
        <family val="2"/>
      </rPr>
      <t xml:space="preserve"> </t>
    </r>
    <r>
      <rPr>
        <sz val="11"/>
        <color theme="1"/>
        <rFont val="Calibri"/>
        <family val="2"/>
        <scheme val="minor"/>
      </rPr>
      <t>by sFRP-4.</t>
    </r>
  </si>
  <si>
    <t>modulator of Wnt signaling</t>
  </si>
  <si>
    <t>AR coregulator proteins</t>
  </si>
  <si>
    <t>P/CAF is an acetyltransferase that was originally characterized as an interacting partner of the transcriptional co-integrators CBP and p300. It has been shown to potentiate signaling by nuclear receptors</t>
  </si>
  <si>
    <t>Frizzled signaling pathway</t>
  </si>
  <si>
    <t>down regulation of frizzled signaling pathway</t>
  </si>
  <si>
    <t>functions as a positive effector of the Wnt signaling pathway.  Regulates JNK activation by AXIN1 and DVL2</t>
  </si>
  <si>
    <r>
      <t>represses the function of glycogen synthase</t>
    </r>
    <r>
      <rPr>
        <vertAlign val="superscript"/>
        <sz val="10"/>
        <color indexed="63"/>
        <rFont val="Arial"/>
        <family val="2"/>
      </rPr>
      <t xml:space="preserve"> </t>
    </r>
    <r>
      <rPr>
        <sz val="10"/>
        <color indexed="63"/>
        <rFont val="Arial"/>
        <family val="2"/>
      </rPr>
      <t xml:space="preserve">kinase-3(GSK-3) activity which allows </t>
    </r>
    <r>
      <rPr>
        <sz val="10"/>
        <color indexed="63"/>
        <rFont val="Symbol"/>
        <family val="1"/>
        <charset val="2"/>
      </rPr>
      <t>b</t>
    </r>
    <r>
      <rPr>
        <sz val="10"/>
        <color indexed="63"/>
        <rFont val="Arial"/>
        <family val="2"/>
      </rPr>
      <t>-catenin to accumulate, resulting in activation of genes involved in early development</t>
    </r>
  </si>
  <si>
    <t>Inhibits the transcriptional activation mediated by FOXA2,and by CTNNB1 and TCF family members in Wnt signaling.</t>
  </si>
  <si>
    <t>Inhibits the transcriptional activation mediated by CTNNB1 and TCF family members in Wnt signaling.</t>
  </si>
  <si>
    <t>Negative regulators of Wnt</t>
  </si>
  <si>
    <t>inhibit Wnt, role in pathway unclear</t>
  </si>
  <si>
    <r>
      <t>a key regulator</t>
    </r>
    <r>
      <rPr>
        <vertAlign val="superscript"/>
        <sz val="10"/>
        <rFont val="Arial"/>
        <family val="2"/>
      </rPr>
      <t xml:space="preserve"> </t>
    </r>
    <r>
      <rPr>
        <sz val="11"/>
        <color theme="1"/>
        <rFont val="Calibri"/>
        <family val="2"/>
        <scheme val="minor"/>
      </rPr>
      <t>of spermatocyte apoptosis in adult males,acts as a negative regulator of testosterone production in aging animals</t>
    </r>
  </si>
  <si>
    <t>prevents Wnt from binding its receptor</t>
  </si>
  <si>
    <t>functions as an AF-1 specific transcriptional coactivator for steroid hormone receptor memberss of the nuclear receptor superfamily</t>
  </si>
  <si>
    <t>nuclear receptors</t>
  </si>
  <si>
    <t xml:space="preserve">binds Vit. D3, </t>
  </si>
  <si>
    <t>role in development</t>
  </si>
  <si>
    <t>steroid hormone receptor superfamily</t>
  </si>
  <si>
    <t>PPAR's/RXR's</t>
  </si>
  <si>
    <t>Leydig &amp; seminiferous tubule cells</t>
  </si>
  <si>
    <r>
      <t>In</t>
    </r>
    <r>
      <rPr>
        <vertAlign val="superscript"/>
        <sz val="10"/>
        <rFont val="Arial"/>
        <family val="2"/>
      </rPr>
      <t xml:space="preserve"> </t>
    </r>
    <r>
      <rPr>
        <sz val="11"/>
        <color theme="1"/>
        <rFont val="Calibri"/>
        <family val="2"/>
        <scheme val="minor"/>
      </rPr>
      <t>the developing rat testis, a clear expression of PPAR-</t>
    </r>
    <r>
      <rPr>
        <sz val="10"/>
        <rFont val="Symbol"/>
        <family val="1"/>
        <charset val="2"/>
      </rPr>
      <t>a</t>
    </r>
    <r>
      <rPr>
        <sz val="11"/>
        <color theme="1"/>
        <rFont val="Calibri"/>
        <family val="2"/>
        <scheme val="minor"/>
      </rPr>
      <t xml:space="preserve"> mRNA was present from the first days after birth Sertoli cells</t>
    </r>
  </si>
  <si>
    <t>nucleus of spermatocytes</t>
  </si>
  <si>
    <r>
      <t>influence seminiferous</t>
    </r>
    <r>
      <rPr>
        <vertAlign val="superscript"/>
        <sz val="10"/>
        <rFont val="Arial"/>
        <family val="2"/>
      </rPr>
      <t xml:space="preserve"> </t>
    </r>
    <r>
      <rPr>
        <sz val="11"/>
        <color theme="1"/>
        <rFont val="Calibri"/>
        <family val="2"/>
        <scheme val="minor"/>
      </rPr>
      <t>cord formation and testis growth, nucleus of spermatocytes</t>
    </r>
  </si>
  <si>
    <r>
      <t>influence seminiferous</t>
    </r>
    <r>
      <rPr>
        <vertAlign val="superscript"/>
        <sz val="10"/>
        <rFont val="Arial"/>
        <family val="2"/>
      </rPr>
      <t xml:space="preserve"> </t>
    </r>
    <r>
      <rPr>
        <sz val="11"/>
        <color theme="1"/>
        <rFont val="Calibri"/>
        <family val="2"/>
        <scheme val="minor"/>
      </rPr>
      <t>cord formation and testis growth, Sertoli cell proliferation</t>
    </r>
  </si>
  <si>
    <r>
      <t>influence seminiferous</t>
    </r>
    <r>
      <rPr>
        <vertAlign val="superscript"/>
        <sz val="10"/>
        <rFont val="Arial"/>
        <family val="2"/>
      </rPr>
      <t xml:space="preserve"> </t>
    </r>
    <r>
      <rPr>
        <sz val="11"/>
        <color theme="1"/>
        <rFont val="Calibri"/>
        <family val="2"/>
        <scheme val="minor"/>
      </rPr>
      <t>cord formation and testis growth</t>
    </r>
  </si>
  <si>
    <t xml:space="preserve">mitochondrial protein also involved in regulation of cholesterol transport from outer to inner mitochondrial membrane.  </t>
  </si>
  <si>
    <t>arachidonic acid monooxygenase; catalyzes the hydroxylation of omega-terminal carbon of the arachidonic acid</t>
  </si>
  <si>
    <r>
      <t>PPAR</t>
    </r>
    <r>
      <rPr>
        <sz val="10"/>
        <rFont val="Symbol"/>
        <family val="1"/>
        <charset val="2"/>
      </rPr>
      <t>a</t>
    </r>
    <r>
      <rPr>
        <sz val="11"/>
        <color theme="1"/>
        <rFont val="Calibri"/>
        <family val="2"/>
        <scheme val="minor"/>
      </rPr>
      <t xml:space="preserve"> target gene</t>
    </r>
  </si>
  <si>
    <t>binds oleic acid and other hydrophobic ligands; may play a role in hepatocyte cell proliferation; may transport activated chemical carcinogens</t>
  </si>
  <si>
    <t>major component of high density lipoprotein (HDL) that is involved in intercellular cholesterol transport in astrocytes; cofactor for lecithin cholesterolacyltransferase (LCAT)</t>
  </si>
  <si>
    <t>alpha subunit of class I alcohol dehydrogenase; metabolizes a wide variety of substrates including ethanol, hydroxysteroids and lipid peroxidation products</t>
  </si>
  <si>
    <t>ubiquitous enzyme located in virtually all mammalian tissues; catalyzes oxidation of aldehyde substrates to carboxylic acids; detoxifies ethanol-derived acetaldehyde</t>
  </si>
  <si>
    <t>Edg3 mRNA is itself rapidly induced in the testis following exposure to DBP. In a recent study, S-1-P was shown to inhibit steroidogenesis in a Leydig cell tumor line</t>
  </si>
  <si>
    <t>Housekeeping gene</t>
  </si>
  <si>
    <t>control</t>
  </si>
  <si>
    <t>Refseq #</t>
  </si>
  <si>
    <t>Official Full Name</t>
  </si>
  <si>
    <t>NM_031534</t>
  </si>
  <si>
    <t>Wilms tumor 1</t>
  </si>
  <si>
    <t>XM_001054966</t>
  </si>
  <si>
    <t>Nuclear receptor subfamily 5, group A, member 1</t>
  </si>
  <si>
    <t>NM_181367</t>
  </si>
  <si>
    <t>LIM homeobox 9</t>
  </si>
  <si>
    <t>NM_144730</t>
  </si>
  <si>
    <t>GATA binding protein 4</t>
  </si>
  <si>
    <t>XM_574698</t>
  </si>
  <si>
    <t>Empty spiracles homeobox 2</t>
  </si>
  <si>
    <t>NM_145880</t>
  </si>
  <si>
    <t>LIM homeobox 1</t>
  </si>
  <si>
    <t>XM_221185</t>
  </si>
  <si>
    <t>Chromobox homolog 2 (Pc class homolog, Drosophila)</t>
  </si>
  <si>
    <t>NM_053706</t>
  </si>
  <si>
    <t>Doublesex and mab-3 related transcription factor 1</t>
  </si>
  <si>
    <t>XM_219927</t>
  </si>
  <si>
    <t>Doublesex and mab-3 related transcription factor 2</t>
  </si>
  <si>
    <t>NM_012772</t>
  </si>
  <si>
    <t>Sex determining region Y</t>
  </si>
  <si>
    <t>XM_343981</t>
  </si>
  <si>
    <t>SRY-box containing gene 9</t>
  </si>
  <si>
    <t>XM_235253</t>
  </si>
  <si>
    <t>Zinc finger protein, multitype 2</t>
  </si>
  <si>
    <t>NM_053317</t>
  </si>
  <si>
    <t>Nuclear receptor subfamily 0, group B, member 1</t>
  </si>
  <si>
    <t>XM_220283</t>
  </si>
  <si>
    <t>SRY (sex determining region Y)-box 8</t>
  </si>
  <si>
    <t>NM_030998</t>
  </si>
  <si>
    <t>Anti-Mullerian hormone receptor, type II</t>
  </si>
  <si>
    <t>NM_022175</t>
  </si>
  <si>
    <t>Reproductive homeobox 5</t>
  </si>
  <si>
    <t>NM_031644</t>
  </si>
  <si>
    <t>Prostaglandin D2 synthase 2, hematopoietic</t>
  </si>
  <si>
    <t>NM_031558</t>
  </si>
  <si>
    <t>Steroidogenic acute regulatory protein</t>
  </si>
  <si>
    <t>NM_017286</t>
  </si>
  <si>
    <t>Cytochrome P450, family 11, subfamily a, polypeptide 1</t>
  </si>
  <si>
    <t>NM_012538</t>
  </si>
  <si>
    <t>Cytochrome P450, subfamily 11B, polypeptide 2</t>
  </si>
  <si>
    <t>NM_001042619</t>
  </si>
  <si>
    <t>3 beta-hydroxysteroid dehydrogenase/delta-5-delta-4 isomerase type II</t>
  </si>
  <si>
    <t>NM_012753</t>
  </si>
  <si>
    <t>Cytochrome P450, family 17, subfamily a, polypeptide 1</t>
  </si>
  <si>
    <t>NM_054007</t>
  </si>
  <si>
    <t>Hydroxysteroid (17-beta) dehydrogenase 3</t>
  </si>
  <si>
    <t>NM_012978</t>
  </si>
  <si>
    <t>Luteinizing hormone/choriogonadotropin receptor</t>
  </si>
  <si>
    <t>NM_031541</t>
  </si>
  <si>
    <t>Scavenger receptor class B, member 1</t>
  </si>
  <si>
    <t>NM_017347</t>
  </si>
  <si>
    <t>Mitogen activated protein kinase 3</t>
  </si>
  <si>
    <t>NM_053680</t>
  </si>
  <si>
    <t>Insulin-like 3</t>
  </si>
  <si>
    <t>NM_022389</t>
  </si>
  <si>
    <t>7-dehydrocholesterol reductase</t>
  </si>
  <si>
    <t>NM_012515</t>
  </si>
  <si>
    <t>Translocator protein</t>
  </si>
  <si>
    <t>NM_012537</t>
  </si>
  <si>
    <t>Cytochrome P450, subfamily 11B, polypeptide 1</t>
  </si>
  <si>
    <t>XM_343327</t>
  </si>
  <si>
    <t>Desert hedgehog homolog (Drosophila)</t>
  </si>
  <si>
    <t>NM_012801</t>
  </si>
  <si>
    <t>Platelet-derived growth factor alpha polypeptide</t>
  </si>
  <si>
    <t>NM_012952</t>
  </si>
  <si>
    <t>Fibroblast growth factor 9</t>
  </si>
  <si>
    <t>NM_133286</t>
  </si>
  <si>
    <t>Fibroblast growth factor 8</t>
  </si>
  <si>
    <t>XM_345570</t>
  </si>
  <si>
    <t>Patched homolog 1 (Drosophila)</t>
  </si>
  <si>
    <t>XM_214030</t>
  </si>
  <si>
    <t>Platelet derived growth factor receptor, alpha polypeptide</t>
  </si>
  <si>
    <t>XR_007127</t>
  </si>
  <si>
    <t>Similar to Zinc finger protein ZFPM1 (Zinc finger protein multitype 1) (Friend of GATA protein 1) (Friend of GATA-1) (FOG-1)</t>
  </si>
  <si>
    <t>NM_012807</t>
  </si>
  <si>
    <t>Smoothened homolog (Drosophila)</t>
  </si>
  <si>
    <t>NM_021578</t>
  </si>
  <si>
    <t>Transforming growth factor, beta 1</t>
  </si>
  <si>
    <t>NM_001037581</t>
  </si>
  <si>
    <t>Reproductive homeobox 10</t>
  </si>
  <si>
    <t>NM_012581</t>
  </si>
  <si>
    <t>Homeo box A2</t>
  </si>
  <si>
    <t>XM_342723</t>
  </si>
  <si>
    <t>Wingless-type MMTV integration site family, member 7A</t>
  </si>
  <si>
    <t>NM_031073</t>
  </si>
  <si>
    <t>Neurotrophin 3</t>
  </si>
  <si>
    <t>NM_019248</t>
  </si>
  <si>
    <t>Neurotrophic tyrosine kinase, receptor, type 3</t>
  </si>
  <si>
    <t>XM_344130</t>
  </si>
  <si>
    <t>Inhibin beta-B</t>
  </si>
  <si>
    <t>NM_012590</t>
  </si>
  <si>
    <t>Inhibin alpha</t>
  </si>
  <si>
    <t>NM_031554</t>
  </si>
  <si>
    <t>Activin A receptor, type IIB</t>
  </si>
  <si>
    <t>NM_017128</t>
  </si>
  <si>
    <t>Inhibin beta-A</t>
  </si>
  <si>
    <t>XM_224987</t>
  </si>
  <si>
    <t>Secreted frizzled-related protein 1</t>
  </si>
  <si>
    <t>XM_227314</t>
  </si>
  <si>
    <t>Secreted frizzled-related protein 2</t>
  </si>
  <si>
    <t>NM_053544</t>
  </si>
  <si>
    <t>Secreted frizzled-related protein 4</t>
  </si>
  <si>
    <t>XM_219887</t>
  </si>
  <si>
    <t>Secreted frizzled-related protein 5</t>
  </si>
  <si>
    <t>NM_001024252</t>
  </si>
  <si>
    <t>P300/CBP-associated factor</t>
  </si>
  <si>
    <t>NM_024405</t>
  </si>
  <si>
    <t>Axin 1</t>
  </si>
  <si>
    <t>NM_024355</t>
  </si>
  <si>
    <t>NM_001037654</t>
  </si>
  <si>
    <t>DIX domain containing 1</t>
  </si>
  <si>
    <t>NM_031820</t>
  </si>
  <si>
    <t>Dishevelled, dsh homolog 1 (Drosophila)</t>
  </si>
  <si>
    <t>XM_239254</t>
  </si>
  <si>
    <t>Dishevelled 2, dsh homolog (Drosophila)</t>
  </si>
  <si>
    <t>XM_221304</t>
  </si>
  <si>
    <t>Dishevelled, dsh homolog 3 (Drosophila)</t>
  </si>
  <si>
    <t>XM_342851</t>
  </si>
  <si>
    <t>Transducin-like enhancer of split 1 (E(sp1) homolog, Drosophila)</t>
  </si>
  <si>
    <t>NM_001039013</t>
  </si>
  <si>
    <t>Transducin-like enhancer of split 2 (E(sp1) homolog, Drosophila)</t>
  </si>
  <si>
    <t>NM_138519</t>
  </si>
  <si>
    <t>Dickkopf homolog 3 (Xenopus laevis)</t>
  </si>
  <si>
    <t>XM_219804</t>
  </si>
  <si>
    <t>Dickkopf homolog 1 (Xenopus laevis)</t>
  </si>
  <si>
    <t>XR_008686</t>
  </si>
  <si>
    <t>Similar to cerberus-like</t>
  </si>
  <si>
    <t>NM_183329</t>
  </si>
  <si>
    <t>Steroid receptor RNA activator 1</t>
  </si>
  <si>
    <t>NM_012502</t>
  </si>
  <si>
    <t>Androgen receptor</t>
  </si>
  <si>
    <t>NM_012689</t>
  </si>
  <si>
    <t>Estrogen receptor 1</t>
  </si>
  <si>
    <t>NM_012754</t>
  </si>
  <si>
    <t>Estrogen receptor 2 (ER beta)</t>
  </si>
  <si>
    <t>NM_017058</t>
  </si>
  <si>
    <t>Vitamin D (1,25- dihydroxyvitamin D3) receptor</t>
  </si>
  <si>
    <t>NM_019328</t>
  </si>
  <si>
    <t>Nuclear receptor subfamily 4, group A, member 2</t>
  </si>
  <si>
    <t>NM_145775</t>
  </si>
  <si>
    <t>Nuclear receptor subfamily 1, group D, member 1</t>
  </si>
  <si>
    <t>NM_013131</t>
  </si>
  <si>
    <t>Nuclear receptor subfamily 3, group C, member 2</t>
  </si>
  <si>
    <t>NM_012576</t>
  </si>
  <si>
    <t>Nuclear receptor subfamily 3, group C, member 1</t>
  </si>
  <si>
    <t>NM_013124</t>
  </si>
  <si>
    <t>Peroxisome proliferator-activated receptor gamma</t>
  </si>
  <si>
    <t>NM_013141</t>
  </si>
  <si>
    <t>Peroxisome proliferator-activated receptor delta</t>
  </si>
  <si>
    <t>NM_013196</t>
  </si>
  <si>
    <t>Peroxisome proliferator activated receptor alpha</t>
  </si>
  <si>
    <t>NM_012805</t>
  </si>
  <si>
    <t>Retinoid X receptor alpha</t>
  </si>
  <si>
    <t>NM_206849</t>
  </si>
  <si>
    <t>Retinoid X receptor beta</t>
  </si>
  <si>
    <t>NM_031765</t>
  </si>
  <si>
    <t>Retinoid X receptor gamma</t>
  </si>
  <si>
    <t>NM_031528</t>
  </si>
  <si>
    <t>Retinoic acid receptor, alpha</t>
  </si>
  <si>
    <t>XM_223843</t>
  </si>
  <si>
    <t>Retinoic acid receptor, beta</t>
  </si>
  <si>
    <t>XM_217064</t>
  </si>
  <si>
    <t>Retinoic acid receptor, gamma (mapped)</t>
  </si>
  <si>
    <t>NM_017340</t>
  </si>
  <si>
    <t>Acyl-Coenzyme A oxidase 1, palmitoyl</t>
  </si>
  <si>
    <t>NM_175837</t>
  </si>
  <si>
    <t>Cytochrome P450, family 4, subfamily a, polypeptide 1</t>
  </si>
  <si>
    <t>NM_012556</t>
  </si>
  <si>
    <t>Fatty acid binding protein 1, liver</t>
  </si>
  <si>
    <t>NM_012738</t>
  </si>
  <si>
    <t>Apolipoprotein A-I</t>
  </si>
  <si>
    <t>NM_019286</t>
  </si>
  <si>
    <t>Alcohol dehydrogenase 1 (class I)</t>
  </si>
  <si>
    <t>NM_022407</t>
  </si>
  <si>
    <t>Aldehyde dehydrogenase 1 family, member A1</t>
  </si>
  <si>
    <t>NM_001009178</t>
  </si>
  <si>
    <t>POU class 5 homeobox 1</t>
  </si>
  <si>
    <t>NM_031144</t>
  </si>
  <si>
    <t>Actin, beta</t>
  </si>
  <si>
    <t>NM_012512</t>
  </si>
  <si>
    <t>Beta-2 microglobulin</t>
  </si>
  <si>
    <t>NM_017015</t>
  </si>
  <si>
    <t>Glucuronidase, beta</t>
  </si>
  <si>
    <t>NM_017025</t>
  </si>
  <si>
    <t>Lactate dehydrogenase A</t>
  </si>
  <si>
    <t>U26919</t>
  </si>
  <si>
    <t>Rat Genomic DNA Contamination</t>
  </si>
  <si>
    <t>SA_00104</t>
  </si>
  <si>
    <t>Reverse Transcription Control</t>
  </si>
  <si>
    <t>SA_00103</t>
  </si>
  <si>
    <t>Positive PCR Control</t>
  </si>
  <si>
    <t>BLOCK</t>
  </si>
  <si>
    <t>date</t>
  </si>
  <si>
    <t>animal #</t>
  </si>
  <si>
    <t>Chemical abbreviation</t>
  </si>
  <si>
    <t>Chemical</t>
  </si>
  <si>
    <t>doses</t>
  </si>
  <si>
    <t>CAS</t>
  </si>
  <si>
    <t>strain</t>
  </si>
  <si>
    <t>Vendor</t>
  </si>
  <si>
    <t>Purity</t>
  </si>
  <si>
    <t>LOT</t>
  </si>
  <si>
    <t>#984-998</t>
  </si>
  <si>
    <t>Diisobutyl Phthalate</t>
  </si>
  <si>
    <t>84-69-5</t>
  </si>
  <si>
    <t>RTI NTP CSC Log # 070208-A-18</t>
  </si>
  <si>
    <t>07425BJ</t>
  </si>
  <si>
    <t>#999-1013</t>
  </si>
  <si>
    <t>HEX</t>
  </si>
  <si>
    <t>Hexaconazole</t>
  </si>
  <si>
    <t>79983-71-4</t>
  </si>
  <si>
    <t>Crescent Chemicals</t>
  </si>
  <si>
    <t>265-34B</t>
  </si>
  <si>
    <t>#1014-1028</t>
  </si>
  <si>
    <t>4-MI</t>
  </si>
  <si>
    <t>4-Methylimidazole</t>
  </si>
  <si>
    <t>822-36-6</t>
  </si>
  <si>
    <t xml:space="preserve">National Toxicology Program </t>
  </si>
  <si>
    <t>&gt;99</t>
  </si>
  <si>
    <t>#1029-1043</t>
  </si>
  <si>
    <t>Di-n-butyl Phthalate</t>
  </si>
  <si>
    <t>84-74-2</t>
  </si>
  <si>
    <t>RTI Log No. 031609-A-17</t>
  </si>
  <si>
    <t>91997PJ</t>
  </si>
  <si>
    <t>#1044-1058</t>
  </si>
  <si>
    <t>#1059-1073</t>
  </si>
  <si>
    <t xml:space="preserve">DPeP </t>
  </si>
  <si>
    <t>Dipentyl Phthalate</t>
  </si>
  <si>
    <t>131-18-0</t>
  </si>
  <si>
    <t>RTI Log # 121208-B-16</t>
  </si>
  <si>
    <t xml:space="preserve">121208-B-16 </t>
  </si>
  <si>
    <t>#1089-1103</t>
  </si>
  <si>
    <t>LIN</t>
  </si>
  <si>
    <t>Linuron</t>
  </si>
  <si>
    <t>20, 40, 60, 80</t>
  </si>
  <si>
    <t>330-55-2</t>
  </si>
  <si>
    <t>#1104-1118</t>
  </si>
  <si>
    <t xml:space="preserve">VIN </t>
  </si>
  <si>
    <t>Vinclozolin</t>
  </si>
  <si>
    <t>25, 50, 100</t>
  </si>
  <si>
    <t>‎50471-44-8</t>
  </si>
  <si>
    <t>Riedel de Haen 45705</t>
  </si>
  <si>
    <t>2296X</t>
  </si>
  <si>
    <t>#1119-1133</t>
  </si>
  <si>
    <t>Di(2-ethylhexyl) Phthalate</t>
  </si>
  <si>
    <t>100, 300, 600, 900</t>
  </si>
  <si>
    <t xml:space="preserve">117-81-7 </t>
  </si>
  <si>
    <t>#1134-1148</t>
  </si>
  <si>
    <t>#1149-1163</t>
  </si>
  <si>
    <t>Benzyl Butyl Phthalate</t>
  </si>
  <si>
    <t>85-68-7</t>
  </si>
  <si>
    <t>RTI Log# 12108-A-15</t>
  </si>
  <si>
    <t>03405JH</t>
  </si>
  <si>
    <t>#1164-1178</t>
  </si>
  <si>
    <t>#1179-1193</t>
  </si>
  <si>
    <t>#1194-1208</t>
  </si>
  <si>
    <t>#1209-1224</t>
  </si>
  <si>
    <t>0 and 600</t>
  </si>
  <si>
    <t>#1225-1239</t>
  </si>
  <si>
    <t>0 and 300</t>
  </si>
  <si>
    <t>#1240-1254</t>
  </si>
  <si>
    <t>#1255-1269</t>
  </si>
  <si>
    <t>1,2-Cyclohexanedicarboxylic acid, diisononyl ester</t>
  </si>
  <si>
    <t>300, and 750, 1000, 1500</t>
  </si>
  <si>
    <t>166412-78-8</t>
  </si>
  <si>
    <t>BASF HEXAMOL DINCH</t>
  </si>
  <si>
    <t>CN0904906</t>
  </si>
  <si>
    <t>#1270-1284</t>
  </si>
  <si>
    <t>4MI</t>
  </si>
  <si>
    <t>50, 100, 200 &amp; 400</t>
  </si>
  <si>
    <t>#1285-1299</t>
  </si>
  <si>
    <t>BPC</t>
  </si>
  <si>
    <t>Bisphenol C</t>
  </si>
  <si>
    <t>50,100,200,300,</t>
  </si>
  <si>
    <t>14868-03-2</t>
  </si>
  <si>
    <t xml:space="preserve">TCI America </t>
  </si>
  <si>
    <t>WH66ALQ</t>
  </si>
  <si>
    <t>#1300-1314</t>
  </si>
  <si>
    <t>VIN</t>
  </si>
  <si>
    <t>25,50,100</t>
  </si>
  <si>
    <t>50471-44-8</t>
  </si>
  <si>
    <t>#1330-1344</t>
  </si>
  <si>
    <t>#1345-1359</t>
  </si>
  <si>
    <t>Di-2 propyl heptyl Phthalate</t>
  </si>
  <si>
    <t>300,750,1000,1500</t>
  </si>
  <si>
    <t>53306-54-0</t>
  </si>
  <si>
    <t>BASF PALATINOL DPHP E</t>
  </si>
  <si>
    <t>13388136W0</t>
  </si>
  <si>
    <t>#1360-1374</t>
  </si>
  <si>
    <t>50,100,200,300</t>
  </si>
  <si>
    <t>#1375-1389</t>
  </si>
  <si>
    <t>DPeP, WY</t>
  </si>
  <si>
    <t>300 each</t>
  </si>
  <si>
    <t>WY</t>
  </si>
  <si>
    <t>WY 14643, Pixirinic acid</t>
  </si>
  <si>
    <t> 50892-23-4</t>
  </si>
  <si>
    <t>Cayman Chemical Company</t>
  </si>
  <si>
    <t xml:space="preserve"> 0471406-3 </t>
  </si>
  <si>
    <t>#1449-1463</t>
  </si>
  <si>
    <t>DEX</t>
  </si>
  <si>
    <t>Dexamethasone</t>
  </si>
  <si>
    <t>50-02-2</t>
  </si>
  <si>
    <t>Sigma D1756</t>
  </si>
  <si>
    <t>BCBM4557V</t>
  </si>
  <si>
    <t>#1464-1478</t>
  </si>
  <si>
    <t>DPeP &amp; WY</t>
  </si>
  <si>
    <t>#1479-1493</t>
  </si>
  <si>
    <t>0.05, 0.1, 0.5</t>
  </si>
  <si>
    <t>#1494-1508</t>
  </si>
  <si>
    <t>Paracetamol</t>
  </si>
  <si>
    <t>100, 200, 300, 400</t>
  </si>
  <si>
    <t>103-90-2</t>
  </si>
  <si>
    <t>Sigma A7085</t>
  </si>
  <si>
    <t>SLBM5923V</t>
  </si>
  <si>
    <t>#1509-1523</t>
  </si>
  <si>
    <t>#1524-38</t>
  </si>
  <si>
    <t>Clofibrate</t>
  </si>
  <si>
    <t>637-07-0</t>
  </si>
  <si>
    <t>Sigma C6643</t>
  </si>
  <si>
    <t>&gt;98</t>
  </si>
  <si>
    <t>BCBL9077V</t>
  </si>
  <si>
    <t>#1539-53</t>
  </si>
  <si>
    <t>50, 100, 300</t>
  </si>
  <si>
    <t>1569-83</t>
  </si>
  <si>
    <t>1584-98</t>
  </si>
  <si>
    <t>50, 100, 200, 300</t>
  </si>
  <si>
    <t>1634-1648</t>
  </si>
  <si>
    <t>Flut</t>
  </si>
  <si>
    <t>Flutamide</t>
  </si>
  <si>
    <t>1331-84-7</t>
  </si>
  <si>
    <t>Sigma F9397</t>
  </si>
  <si>
    <t>87H1511</t>
  </si>
  <si>
    <t>1739-1753</t>
  </si>
  <si>
    <t>Flutamide, DEHP</t>
  </si>
  <si>
    <t>13311-84-7</t>
  </si>
  <si>
    <t>Sigma</t>
  </si>
  <si>
    <t>1829-1843</t>
  </si>
  <si>
    <t>GenX</t>
  </si>
  <si>
    <t>Hexafluoropropylene oxide dimer acid ammonium salt</t>
  </si>
  <si>
    <t>62.5,125,250,500</t>
  </si>
  <si>
    <t>62037-80-3</t>
  </si>
  <si>
    <t>Synquest Labs, 2122-3-09</t>
  </si>
  <si>
    <t>1874-1888</t>
  </si>
  <si>
    <t>1, 3, 10, 30</t>
  </si>
  <si>
    <t>2039-2053</t>
  </si>
  <si>
    <t>Diheptyl phthalate</t>
  </si>
  <si>
    <t>3648-21-3</t>
  </si>
  <si>
    <t>RTI Log# 031219-A-14</t>
  </si>
  <si>
    <t>125-AG</t>
  </si>
  <si>
    <t xml:space="preserve"> </t>
  </si>
  <si>
    <t>RTI NTP CSC CHEMICALS ARE ANALYTICAL GRADE</t>
  </si>
  <si>
    <t>Dibutyl Phthalate dose related effects on fetal rat testis mRNA expression on the Lipid signaling and cholesterol metabolism arrays</t>
  </si>
  <si>
    <t xml:space="preserve"> RT PCR Array PARN 080</t>
  </si>
  <si>
    <t>4 PL MODEL</t>
  </si>
  <si>
    <t>MODEL</t>
  </si>
  <si>
    <t>dose=0</t>
  </si>
  <si>
    <t>dose=33</t>
  </si>
  <si>
    <t>dose=50</t>
  </si>
  <si>
    <t>dose=100</t>
  </si>
  <si>
    <t>dose=300</t>
  </si>
  <si>
    <t>dose=600</t>
  </si>
  <si>
    <t>dose=900</t>
  </si>
  <si>
    <t>LOG10</t>
  </si>
  <si>
    <t>Variable</t>
  </si>
  <si>
    <t>ED50</t>
  </si>
  <si>
    <t>R-SQUARE</t>
  </si>
  <si>
    <t>Mean</t>
  </si>
  <si>
    <t>F Value</t>
  </si>
  <si>
    <t>p value</t>
  </si>
  <si>
    <t>T PROD % CONTROL</t>
  </si>
  <si>
    <t>FTm7sf2</t>
  </si>
  <si>
    <t>FEbp</t>
  </si>
  <si>
    <t>FCyp11a1</t>
  </si>
  <si>
    <t>FIdi1</t>
  </si>
  <si>
    <t>FHmgcs1</t>
  </si>
  <si>
    <t>FCyp51</t>
  </si>
  <si>
    <t>FMvd</t>
  </si>
  <si>
    <t>FRGD1564999</t>
  </si>
  <si>
    <t>FNsdhl</t>
  </si>
  <si>
    <t>FFdps</t>
  </si>
  <si>
    <t>FInsig1</t>
  </si>
  <si>
    <t>FHmgcr</t>
  </si>
  <si>
    <t>FCyp46a1</t>
  </si>
  <si>
    <t>FLdlr</t>
  </si>
  <si>
    <t>FDhcr24</t>
  </si>
  <si>
    <t>FApoe</t>
  </si>
  <si>
    <t>FEla3b</t>
  </si>
  <si>
    <t>FAbcg1</t>
  </si>
  <si>
    <t>4 PL Regression Model constrained at 1 at the top and 0 at the bottom</t>
  </si>
  <si>
    <t>p&lt;0.05</t>
  </si>
  <si>
    <t>p&lt;0.01</t>
  </si>
  <si>
    <t>data MOMGAIN135;input</t>
  </si>
  <si>
    <t>litter</t>
  </si>
  <si>
    <t>DOSE  TRT $ BW14</t>
  </si>
  <si>
    <t>BW15</t>
  </si>
  <si>
    <t xml:space="preserve"> BW16</t>
  </si>
  <si>
    <t>BW17</t>
  </si>
  <si>
    <t xml:space="preserve"> BW18 FETUSES RESORB MOMLIVER FWT1 FWT2 FWT3;</t>
  </si>
  <si>
    <t>title 'genx gd 14 TO 18 maternal PUP weight MOM LIVER WT blocks 135';</t>
  </si>
  <si>
    <t>FETALWT=MEAN(FWT1,FWT2,FWT3);BLOCK=135;</t>
  </si>
  <si>
    <t>gain=bw18-bw14;</t>
  </si>
  <si>
    <t>cards;</t>
  </si>
  <si>
    <t>Con</t>
  </si>
  <si>
    <t>proc print;proc sort;by trt;</t>
  </si>
  <si>
    <t>proc means mean stderr n cv skew kurt;by trt;</t>
  </si>
  <si>
    <t>proc glm;classes trt;model bw14 bw15 bw16 bw17 bw18 gAin fetuses resorb FETALWT=trt;</t>
  </si>
  <si>
    <t>lsmeans trt/pdiff;</t>
  </si>
  <si>
    <t>data MOMGAIN134136;input</t>
  </si>
  <si>
    <t>DOSE  BW16</t>
  </si>
  <si>
    <t xml:space="preserve"> BW18</t>
  </si>
  <si>
    <t>BW19</t>
  </si>
  <si>
    <t xml:space="preserve"> BW20</t>
  </si>
  <si>
    <t>block;</t>
  </si>
  <si>
    <t>title 'genx gd 16 to 20 maternal weight gain FPS blocks 134 136';</t>
  </si>
  <si>
    <t>gain=bw20-bw16;BLOCK=134136;</t>
  </si>
  <si>
    <t xml:space="preserve">proc print; </t>
  </si>
  <si>
    <t>proc sort;by dose block;</t>
  </si>
  <si>
    <t>proc means mean stderr n cv;by dose block;</t>
  </si>
  <si>
    <t>proc means mean stderr n cv;by dose;</t>
  </si>
  <si>
    <t>proc glm;classes dose block;model gain bw16 bw17 bw18 bw19 bw20=dose block;</t>
  </si>
  <si>
    <t>lsmeans dose block/pdiff;</t>
  </si>
  <si>
    <t>data momGAIN133;</t>
  </si>
  <si>
    <t>input litter dose trt $ bw14 bw15 bw16 bw17 bw18 gain fetuses resorbs;</t>
  </si>
  <si>
    <t>title ' genx block 133 gd 14 to 18 maternal weight and fetal vialbility';</t>
  </si>
  <si>
    <t>implants=fetuses + resorbs;BLOCK=133;</t>
  </si>
  <si>
    <t xml:space="preserve">viability=100*(fetuses/implants); </t>
  </si>
  <si>
    <t>proc glm;classes trt;model bw14 bw15 bw16 bw17 bw18 gain fetuses resorbs viability=trt;</t>
  </si>
  <si>
    <t>data MOMGAIN132;input</t>
  </si>
  <si>
    <t>litter dose $ trt $ bw14 bw15 bw16 bw17 bw18 gain fetuses resorb;</t>
  </si>
  <si>
    <t>BLOCK=132;TITLE ' PZ SMV BINARY MIX STUDY';</t>
  </si>
  <si>
    <t>CON</t>
  </si>
  <si>
    <t>PZ</t>
  </si>
  <si>
    <t>SMV</t>
  </si>
  <si>
    <t>50+50</t>
  </si>
  <si>
    <t>SMV+PZ</t>
  </si>
  <si>
    <t>proc means mean stderr n cv;by trt;</t>
  </si>
  <si>
    <t>proc glm;classes trt;</t>
  </si>
  <si>
    <t>model gain bw14 bw18 fetuses=trt;</t>
  </si>
  <si>
    <t>data genx124;input</t>
  </si>
  <si>
    <t>Dose</t>
  </si>
  <si>
    <t>TRT $</t>
  </si>
  <si>
    <t>BW14</t>
  </si>
  <si>
    <t>BW16</t>
  </si>
  <si>
    <t>BW18</t>
  </si>
  <si>
    <t>fetuses</t>
  </si>
  <si>
    <t>resorp</t>
  </si>
  <si>
    <t xml:space="preserve">dead; </t>
  </si>
  <si>
    <t>BLOCK=124;</t>
  </si>
  <si>
    <t>proc print;</t>
  </si>
  <si>
    <t>data genx130;input</t>
  </si>
  <si>
    <t>BW18 wtgain</t>
  </si>
  <si>
    <t>dead;</t>
  </si>
  <si>
    <t>BLOCK=130;</t>
  </si>
  <si>
    <t>data genx127;input</t>
  </si>
  <si>
    <t>BLOCK=127;</t>
  </si>
  <si>
    <t>data genxall;set genx124 genx127 genx130 momGAIN133 MOMGAIN135;</t>
  </si>
  <si>
    <t xml:space="preserve">TITLE 'BLOCKS 124 127 130 133 135 genx DOSE RESPONSE GD18 DATA   CONLEY ET AL';  </t>
  </si>
  <si>
    <t>proc sort;by dose;proc means mean stderr n cv;by dose;</t>
  </si>
  <si>
    <t>proc glm;classes dose;model</t>
  </si>
  <si>
    <t>BW18 gain</t>
  </si>
  <si>
    <t>dead=dose;</t>
  </si>
  <si>
    <t>lsmeans dose/pdiff;</t>
  </si>
  <si>
    <t>DATA MOMGAIN129;</t>
  </si>
  <si>
    <t>INPUT LITTER Dose CHEM $</t>
  </si>
  <si>
    <t>BW20</t>
  </si>
  <si>
    <t>GAIN FETUSES RESORP DEAD;</t>
  </si>
  <si>
    <t>title ' block 129 DIBP PARACETAMOL DEX VIN GD 16 to 20 for MNGC study with DAN maternal fetal data';</t>
  </si>
  <si>
    <t>CARDS;</t>
  </si>
  <si>
    <t>Vin</t>
  </si>
  <si>
    <t>PROC PRINT;PROC SORT;BY CHEM;</t>
  </si>
  <si>
    <t>PROC MEANS MEAN STDERR N CV;BY CHEM;</t>
  </si>
  <si>
    <t>PROC GLM;CLASSES CHEM;MODEL BW16</t>
  </si>
  <si>
    <t>BW19 BW20 GAIN FETUSES RESORP DEAD=CHEM;</t>
  </si>
  <si>
    <t>LSMEANS CHEM/PDIFF;</t>
  </si>
  <si>
    <t>data momGAIN128;input litter dose chem $ wt16 wt17 wt18 wt19 wt20 wtgain fetuses resorb dead;</t>
  </si>
  <si>
    <t>title ' block 128 DPEP dose response GD 16 to 20 for MNGC study with DAN maternal fetal data';</t>
  </si>
  <si>
    <t>proc sort;by dose;proc means mean stderr n;by dose;</t>
  </si>
  <si>
    <t>proc glm;classes dose;model wt16 wt17 wt18 wt19 wt20 wtgain fetuses</t>
  </si>
  <si>
    <t>=dose;</t>
  </si>
  <si>
    <t>DATA MOMGAIN126;</t>
  </si>
  <si>
    <t>TITLE 'MNBC STUDY WITH DAN PZ GENX SMV BLOCK 126';</t>
  </si>
  <si>
    <t>GAIN FETUSES RESORP DEAD=CHEM;</t>
  </si>
  <si>
    <t>data MOMGAIN131;input</t>
  </si>
  <si>
    <t>litter dose $ trt $  bw16 bw17 bw18 bw19 bw20 gain fetuses resorb;</t>
  </si>
  <si>
    <t>BLOCK=131;</t>
  </si>
  <si>
    <t>TITLE 'MNBC STUDY WITH DAN DEX DOSE RESPONSE BLOCK 131';</t>
  </si>
  <si>
    <t>proc print;proc sort;by DOSE proc means mean stderr n cv;by DOSE;</t>
  </si>
  <si>
    <t>proc glm;classes DOSE;</t>
  </si>
  <si>
    <t>model gain bw16 bw20 fetuses=DOSE;</t>
  </si>
  <si>
    <t>lsmeans DOSE/pdiff;</t>
  </si>
  <si>
    <t>DATA MOMGAIN125;INPUT</t>
  </si>
  <si>
    <t>dose</t>
  </si>
  <si>
    <t>trt $</t>
  </si>
  <si>
    <t>MOMLIVER bwt14</t>
  </si>
  <si>
    <t>bwt15</t>
  </si>
  <si>
    <t>bwt16</t>
  </si>
  <si>
    <t>bwt17</t>
  </si>
  <si>
    <t>BWT18</t>
  </si>
  <si>
    <t>G14TO15</t>
  </si>
  <si>
    <t>G14TO16</t>
  </si>
  <si>
    <t>G14TO17 G14TO18</t>
  </si>
  <si>
    <t>TOTALFETUSES RESORB DEAD;WTGAIN=GD14TO18;</t>
  </si>
  <si>
    <t>TITLE 'MNBC STUDY WITH DAN USING TETRABROMO MEHP BLOCK 125 10 20 2017';</t>
  </si>
  <si>
    <t>TBMEHP</t>
  </si>
  <si>
    <t>PROC PRINT;</t>
  </si>
  <si>
    <t>PROC SORT;BY DOSE;</t>
  </si>
  <si>
    <t>PROC MEANS MEAN STDERR N CV;BY DOSE;</t>
  </si>
  <si>
    <t>PROC GLM;CLASSES DOSE;</t>
  </si>
  <si>
    <t>MODEL bwt14</t>
  </si>
  <si>
    <t>G14TO17 G14TO18 WTGAIN TOTALFETUSES MOMLIVER</t>
  </si>
  <si>
    <t>=DOSE;LSMEANS DOSE/PDIFF;</t>
  </si>
  <si>
    <t>data momwtgain119;  INPUT</t>
  </si>
  <si>
    <t>BWt14</t>
  </si>
  <si>
    <t>BWt15</t>
  </si>
  <si>
    <t>BWt16</t>
  </si>
  <si>
    <t>BWt17</t>
  </si>
  <si>
    <t>BWt18 WTGAIN nlive nresorb DEAD;</t>
  </si>
  <si>
    <t>totalfetuses=nlive+nresorb;</t>
  </si>
  <si>
    <t>title 'block 119 MNG STUDY mom wt and fetal viability  Uniplex FRP-45 is Di-(2-ethylhexyl) tetrabromo phthalate';</t>
  </si>
  <si>
    <t>gain=bwt18-bwt14;</t>
  </si>
  <si>
    <t>BLOCK=119;</t>
  </si>
  <si>
    <t>FRP45</t>
  </si>
  <si>
    <t>proc print;proc sort;by TRT;proc means mean stderr n cv;by TRT;</t>
  </si>
  <si>
    <t>proc glm;classes TRT;</t>
  </si>
  <si>
    <t>model nlive nresorb totalfetuses bwt18 bwt14 gain=TRT;</t>
  </si>
  <si>
    <t xml:space="preserve">lsmeans TRT/pdiff; </t>
  </si>
  <si>
    <t>data momwtgain118;  INPUT</t>
  </si>
  <si>
    <t xml:space="preserve">LITTER </t>
  </si>
  <si>
    <t>BW18 WTGAIN nlive nresorb;</t>
  </si>
  <si>
    <t>title 'block 118 mom wt and fetal viability none dead and no overt adverse effects FLUTAMIDE 2';</t>
  </si>
  <si>
    <t>gain=bw18-bw14;BLOCK=118;</t>
  </si>
  <si>
    <t>data momwtgain114115;  INPUT</t>
  </si>
  <si>
    <t xml:space="preserve">Cage </t>
  </si>
  <si>
    <t>BWt18 nlive nresorb;</t>
  </si>
  <si>
    <t>title 'block 114 115 mom wt and fetal viability none dead and no overt adverse effects SUPERMIX STUDY';</t>
  </si>
  <si>
    <t>gain=bwt18-bwt14;BLOCK=114115;</t>
  </si>
  <si>
    <t>Supermix</t>
  </si>
  <si>
    <t>6 Supermix</t>
  </si>
  <si>
    <t>12 Supermix</t>
  </si>
  <si>
    <t>proc print;proc sort;by dose;proc means mean stderr n cv;by dose;</t>
  </si>
  <si>
    <t>proc glm;classes dose;</t>
  </si>
  <si>
    <t>model nlive nresorb totalfetuses bwt18 bwt14 gain=dose;</t>
  </si>
  <si>
    <t xml:space="preserve">lsmeans dose/pdiff; </t>
  </si>
  <si>
    <t>data momwtgain112113; input litter dose trt $ wt14 wt15 wt16 wt17 wt18;</t>
  </si>
  <si>
    <t>wtgain=wt18-wt14;</t>
  </si>
  <si>
    <t>title 'block 112 113 ULTRAMIX DOSE STUDY TWO BLOCKS';BLOCK=112113;</t>
  </si>
  <si>
    <t>Ultramix</t>
  </si>
  <si>
    <t>PROC PRINT;PROC SORT;BY DOSE;PROC MEANS MEAN STDERR N CV;BY DOSE;</t>
  </si>
  <si>
    <t>PROC GLM;CLASSES DOSE;MODEL WTGAIN wt14 wt15 wt16 wt17 wt18=DOSE;</t>
  </si>
  <si>
    <t>LSMEANS DOSE/PDIFF;</t>
  </si>
  <si>
    <t>data momwtgain111; input litter dose trt $ Bw14 Bw15 Bw16 Bw17 Bw18;</t>
  </si>
  <si>
    <t>wtgain=Bw18-Bw14;</t>
  </si>
  <si>
    <t>title 'block 111 FLUTAMIDE SINGLE DOSE STUDY';BLOCK=111;</t>
  </si>
  <si>
    <t>PROC GLM;CLASSES DOSE;MODEL WTGAIN Bw14 Bw15 Bw16 Bw17 Bw18=DOSE;</t>
  </si>
  <si>
    <t>data momwtgain110; input litter dose trt $ wt14 wt15 wt16 wt17 wt18 GAIN PUPS RESORB;</t>
  </si>
  <si>
    <t>title 'block 110 PROTEIN STUDY';BLOCK=110;</t>
  </si>
  <si>
    <t>0 Con</t>
  </si>
  <si>
    <t>300 DPeP</t>
  </si>
  <si>
    <t>600 DPeP</t>
  </si>
  <si>
    <t>PROC GLM;CLASSES DOSE;MODEL WTGAIN wt14 wt15 wt16 wt17 wt18 PUPS RESORB=DOSE;</t>
  </si>
  <si>
    <t>data momwtgain109; input litter dose trt $ wt14 wt15 wt16 wt17 wt18;</t>
  </si>
  <si>
    <t>title 'block 109 MIRNA STUDY';BLOCK=109;</t>
  </si>
  <si>
    <t>data momwtgain108; input litter dose trt $ wt14 wt15 wt16 wt17 wt18;</t>
  </si>
  <si>
    <t>title 'block 108 PROTEIN AND MIRNA STUDY OTHER DAMS TRANS FOR POSTNATAL BPC STUDY';BLOCK=108;</t>
  </si>
  <si>
    <t>data momwtgain107; input litter dose trt $ wt14 wt15 wt16 wt17 wt18;</t>
  </si>
  <si>
    <t>title 'block 107 BPC DOSE RESPONSE STUDY';BLOCK=107;</t>
  </si>
  <si>
    <t>0 con</t>
  </si>
  <si>
    <t>50 BPC</t>
  </si>
  <si>
    <t>100 BPC</t>
  </si>
  <si>
    <t>200 BPC</t>
  </si>
  <si>
    <t>300 BPC</t>
  </si>
  <si>
    <t>PROC GLM;CLASSES DOSE;MODEL wt14 wt15 wt16 wt17 wt18 WTGAIN=DOSE;LSMEANS DOSE/PDIFF;</t>
  </si>
  <si>
    <t>data momwtgain105; input litter dose trt $ wt14 wt15 wt16 wt17 wt18;</t>
  </si>
  <si>
    <t>title 'block 105  PE MNG STUDY';BLOCK=105;</t>
  </si>
  <si>
    <t>750 DEHP</t>
  </si>
  <si>
    <t>900 DEP</t>
  </si>
  <si>
    <t>900 DMP</t>
  </si>
  <si>
    <t>PROC PRINT;PROC SORT;BY TRT;PROC MEANS MEAN STDERR N CV;BY TRT;</t>
  </si>
  <si>
    <t>PROC GLM;CLASSES TRT;MODEL WTGAIN = TRT;LSMEANS TRT/PIDFF;</t>
  </si>
  <si>
    <t>data momwtgain1059; input litter dose trt $ wt14 wt15 wt16 wt17 wt18;</t>
  </si>
  <si>
    <t>title 'block 105 ONLY DPEP MNG STUDY';BLOCK=1059;</t>
  </si>
  <si>
    <t>data momwtgain104; input litter dose trt $ wt14 wt15 wt16 wt17 wt18 PUPS RESORB;</t>
  </si>
  <si>
    <t>title 'block 104  BPC DOSE RESP ODD DATA NOT USED FOR PAPER';BLOCK=104;</t>
  </si>
  <si>
    <t>proc print;proc sort;by dose;</t>
  </si>
  <si>
    <t>proc glm;classes dose;model  WTGAIN BWT14 BWT18 PUPS RESORB=dose;lsmeans dose/pdiff;</t>
  </si>
  <si>
    <t>data clo106;input dose trt $ litter liverwt bwt14 bwt18 FETUSES RESORB NLIVE;</t>
  </si>
  <si>
    <t>title 'block 106 clofibrate maternal liver and body weight FETAL VIABILITY';</t>
  </si>
  <si>
    <t>wtgain=bwt18-bwt14;BLOCK=106;</t>
  </si>
  <si>
    <t>13.76 315 352.3</t>
  </si>
  <si>
    <t>15.66 370.2 398</t>
  </si>
  <si>
    <t>13.93 311.2 339.8</t>
  </si>
  <si>
    <t>17.35 347.5 386.8</t>
  </si>
  <si>
    <t>15.81 333.8 376.6</t>
  </si>
  <si>
    <t>15.81 352.7 382.5</t>
  </si>
  <si>
    <t>17.28 339.1 370.5</t>
  </si>
  <si>
    <t>19.96 355.8 389.9</t>
  </si>
  <si>
    <t>15.99 334.8 372.3</t>
  </si>
  <si>
    <t xml:space="preserve">19.92 347.3 366.7 </t>
  </si>
  <si>
    <t>16.05 333.6 349.9</t>
  </si>
  <si>
    <t>16.82 339.6 337.4</t>
  </si>
  <si>
    <t>17.31 344.6 331.8</t>
  </si>
  <si>
    <t>17.07 343.5 315.9</t>
  </si>
  <si>
    <t>18.61 339.2 357</t>
  </si>
  <si>
    <t>proc glm;classes dose;model liverwt WTGAIN BWT14 BWT18 NLIVE=dose;lsmeans dose/pdiff;</t>
  </si>
  <si>
    <t>PROC GLM;CLASSES DOSE;MODEL LIVERWT=DOSE BWT18;LSMEANS DOSE/PDIFF;</t>
  </si>
  <si>
    <t>data clo103;input LITTER dose trt $ bwt14 BWT15 BWT16 BWT17 bwt18 liverwt fliverwt FETUSES RESORB dead NLIVE;</t>
  </si>
  <si>
    <t>title 'block 103 clofibrate maternal liver and body weight FETAL VIABILITY';</t>
  </si>
  <si>
    <t>wtgain=bwt18-bwt14;BLOCK=103;</t>
  </si>
  <si>
    <t>proc glm;classes dose;model liverwt WTGAIN BWT14 BWT18 NLIVE fliverwt=dose;lsmeans dose/pdiff;</t>
  </si>
  <si>
    <t>data bothclofibrate;set clo103 clo106;</t>
  </si>
  <si>
    <t>title 'block 103 and 106 clofibrate maternal liver and body weight FETAL VIABILITY';</t>
  </si>
  <si>
    <t>proc glm;classes dose;model  WTGAIN BWT14 BWT18 NLIVE=dose;lsmeans dose/pdiff;</t>
  </si>
  <si>
    <t>data mom101102;input block litter</t>
  </si>
  <si>
    <t>dose trt $</t>
  </si>
  <si>
    <t>bwt14</t>
  </si>
  <si>
    <t>bwt18;</t>
  </si>
  <si>
    <t>wtgain=bwt18-bwt14;</t>
  </si>
  <si>
    <t>title 'block 101 102 paracetamol mom and fetal toxicity data';</t>
  </si>
  <si>
    <t>Paraceta</t>
  </si>
  <si>
    <t>proc sort;by dose ;proc means mean stderr n; by dose;</t>
  </si>
  <si>
    <t>proc glm;classes  dose ;model bwt14</t>
  </si>
  <si>
    <t xml:space="preserve">bwt18 wtGAIN =dose;lsmeans dose/pdiff; </t>
  </si>
  <si>
    <t>DATA DEX100;INPUT LITTER DOSE TRT $ BW14</t>
  </si>
  <si>
    <t xml:space="preserve">BW18; </t>
  </si>
  <si>
    <t>GAIN=BW18-BW14;TITLE 'DEXAMETHASONE BLOCK 100';</t>
  </si>
  <si>
    <t>block=100;</t>
  </si>
  <si>
    <t>0.05 DEX</t>
  </si>
  <si>
    <t>0.1 DEX</t>
  </si>
  <si>
    <t>0.5 DEX</t>
  </si>
  <si>
    <t>50 DEX</t>
  </si>
  <si>
    <t>DATA DEX98;INPUT LITTER DOSE TRT$ BW14</t>
  </si>
  <si>
    <t>BW18;</t>
  </si>
  <si>
    <t>GAIN=BW18-BW14;</t>
  </si>
  <si>
    <t>TITLE 'DEXAMETHASONE BLOCK 98';</t>
  </si>
  <si>
    <t>block=98;</t>
  </si>
  <si>
    <t xml:space="preserve">CARDS; </t>
  </si>
  <si>
    <t>5 DEX</t>
  </si>
  <si>
    <t>DATA DEXTWO;SET DEX98 DEX100;PROC PRINT;</t>
  </si>
  <si>
    <t xml:space="preserve">proc glm;classes dose; model </t>
  </si>
  <si>
    <t>BW18 wtgain=dose;lsmeans dose/pdiff;</t>
  </si>
  <si>
    <t>data momwtgain97; input litter dose trt $ wt14 wt15 wt16 wt17 wt18;</t>
  </si>
  <si>
    <t>title 'block 97 DPEP   DOSE RESP';BLOCK=97;</t>
  </si>
  <si>
    <t>0 C</t>
  </si>
  <si>
    <t>wt14 wt15 wt16 wt17 wt18 wtgain=dose;lsmeans dose/pdiff;</t>
  </si>
  <si>
    <t>data momwtgain9596; input litter DOSE trt $ wt14 wt15 wt16 wt17 wt18;</t>
  </si>
  <si>
    <t>title 'block 95 96 DPEP 4 MI MIX STUDY';BLOCK=9596;</t>
  </si>
  <si>
    <t>33100 DPeP4MI</t>
  </si>
  <si>
    <t>33 DPeP</t>
  </si>
  <si>
    <t>100 4MI</t>
  </si>
  <si>
    <t>proc sort;by TRT;proc means mean stderr n;by TRT;</t>
  </si>
  <si>
    <t xml:space="preserve">proc glm;classes TRT; model </t>
  </si>
  <si>
    <t>wt14 wt15 wt16 wt17 wt18 wtgain=TRT;lsmeans TRT/pdiff;</t>
  </si>
  <si>
    <t>data momwtgain94105; input litter dose trt $ wt14 wt15 wt16 wt17 wt18;</t>
  </si>
  <si>
    <t>title 'block 94 105 PE MNGC RESP';BLOCK=94;</t>
  </si>
  <si>
    <t>if litter gt 1500 then block=105;</t>
  </si>
  <si>
    <t>data momwtgain949; input litter dose trt $ wt14 wt15 wt16 wt17 wt18;</t>
  </si>
  <si>
    <t>title 'block 94  DPEP ONLY RESP';BLOCK=949;</t>
  </si>
  <si>
    <t>data momwtgain99; input litter dose trt $ wt14 wt15 wt16 wt17 wt18 MOMLIVER;</t>
  </si>
  <si>
    <t>title 'block 99  DPEP WY16443 RESP 300 MG';BLOCK=99;</t>
  </si>
  <si>
    <t>C</t>
  </si>
  <si>
    <t>WY14643</t>
  </si>
  <si>
    <t>wt14 wt15 wt16 wt17 wt18 wtgain MOMLIVER=TRT;lsmeans TRT/pdiff;</t>
  </si>
  <si>
    <t>data momwtgain999; input litter dose trt $ wt14 wt15 wt16 wt17 wt18 MOMLIVER;</t>
  </si>
  <si>
    <t>title 'block 99  ONLY DPEP  RESP 300 MG';BLOCK=999;</t>
  </si>
  <si>
    <t>data momwtgain93; input litter SIMdose DPEPDOSE trt $ wt14 wt15 wt16 wt17 wt18;</t>
  </si>
  <si>
    <t>wtgain=wt18-wt14;DOSE=DPEPDOSE;</t>
  </si>
  <si>
    <t>title 'block 93  DPEP WY16443 RESP';BLOCK=93;</t>
  </si>
  <si>
    <t>0 0</t>
  </si>
  <si>
    <t>C 304.6</t>
  </si>
  <si>
    <t>C 325.9</t>
  </si>
  <si>
    <t>C 326.8</t>
  </si>
  <si>
    <t>0 0 C</t>
  </si>
  <si>
    <t>0 300 DPeP</t>
  </si>
  <si>
    <t>300 0 WY14643</t>
  </si>
  <si>
    <t>data momwtgain939; input litter SIMdose DOSE trt $ wt14 wt15 wt16 wt17 wt18;</t>
  </si>
  <si>
    <t>title 'block 93  DPEP ONLY RESP';BLOCK=939;</t>
  </si>
  <si>
    <t>DATA BOTHWYDPEP;SET momwtgain93 momwtgain99;</t>
  </si>
  <si>
    <t>data momwtgain92; input litter dose trt $ wt14 wt15 wt16 wt17 wt18;</t>
  </si>
  <si>
    <t>title 'block 92  BPC DOSE RESP';BLOCK=92;</t>
  </si>
  <si>
    <t>data momwtgain91; input litter dose trt $ wt14 wt15 wt16 wt17 wt18;</t>
  </si>
  <si>
    <t>title 'block 91 DPHP DOSE RESP';BLOCK=91;</t>
  </si>
  <si>
    <t>300 DPHP</t>
  </si>
  <si>
    <t>750 DPHP</t>
  </si>
  <si>
    <t>1000 DPHP</t>
  </si>
  <si>
    <t>1500 DPHP</t>
  </si>
  <si>
    <t>data momwtgain90; input litter dose trt $ wt14 wt15 wt16 wt17 wt18;</t>
  </si>
  <si>
    <t>title 'block 90 DINCH  DOSE RESP';BLOCK=90;</t>
  </si>
  <si>
    <t>300 DINCH</t>
  </si>
  <si>
    <t>750 DINCH</t>
  </si>
  <si>
    <t>1000 DINCH</t>
  </si>
  <si>
    <t>1500 DINCH</t>
  </si>
  <si>
    <t>data momwtgain89; input litter dose trt $ wt14 wt15 wt16 wt17 wt18;</t>
  </si>
  <si>
    <t>title 'block 89 DPEP   DOSE RESP';BLOCK=89;</t>
  </si>
  <si>
    <t>100 DPeP</t>
  </si>
  <si>
    <t>data momwtgain88; input litter dose trt $ wt14 wt15 wt16 wt17 wt18;</t>
  </si>
  <si>
    <t>title 'block 88 VINCLOZOLIN  DOSE RESP';BLOCK=88;</t>
  </si>
  <si>
    <t>25 VIN</t>
  </si>
  <si>
    <t>50 VIN</t>
  </si>
  <si>
    <t>100 VIN</t>
  </si>
  <si>
    <t>data momwtgain87; input litter dose trt $ wt14 wt15 wt16 wt17 wt18;</t>
  </si>
  <si>
    <t>title 'block 87 BPC DOSE RESP';BLOCK=87;</t>
  </si>
  <si>
    <t>data momwtgain86; input litter dose trt $ wt14 wt15 wt16 wt17 wt18 wtgain;</t>
  </si>
  <si>
    <t>title 'block 86 4 mi dose response';BLOCK=86;</t>
  </si>
  <si>
    <t>0 CON</t>
  </si>
  <si>
    <t>50 4MI</t>
  </si>
  <si>
    <t>200 4MI</t>
  </si>
  <si>
    <t>400 4MI</t>
  </si>
  <si>
    <t>data momwtgain85; input litter dose trt $ wt14 wt15 wt16 wt17 wt18;</t>
  </si>
  <si>
    <t>title 'block 85 DINCH DR';BLOCK=85;</t>
  </si>
  <si>
    <t>data momwtgain84; input litter dose trt $ wt14 wt15 wt16 wt17 wt18;</t>
  </si>
  <si>
    <t>title 'block 84 DPEP 300 MG ';BLOCK=84;</t>
  </si>
  <si>
    <t>data momwtgain83; input litter dose trt $ wt14 wt15 wt16 wt17 wt18;</t>
  </si>
  <si>
    <t>title 'block 83 DPEP 300 MG';BLOCK=83;</t>
  </si>
  <si>
    <t>data momwtgain82; input litter dose trt $ wt14 wt15 wt16 wt17 wt18;</t>
  </si>
  <si>
    <t>title 'block 82 DPEP  HIGH DOSE 600 MISSING 81 AND 80';BLOCK=82;</t>
  </si>
  <si>
    <t>C 302.8</t>
  </si>
  <si>
    <t>data momwtgain80; input litter dose trt $ wt14 wt15 wt16 wt17 wt18;</t>
  </si>
  <si>
    <t>title 'block 80 DPEP  DOSE RESPONSE ';BLOCK=80;</t>
  </si>
  <si>
    <t>75 DPeP</t>
  </si>
  <si>
    <t>150 DPeP</t>
  </si>
  <si>
    <t>data momwtgain79; input litter dose trt $ wt14 wt15 wt16 wt17 wt18;</t>
  </si>
  <si>
    <t>title 'block 79   DPEP DOSE RESPONSE ';BLOCK=79;</t>
  </si>
  <si>
    <t>data momwtgain78; input litter dose trt $ wt14 wt15 wt16 wt17 wt18;</t>
  </si>
  <si>
    <t>title 'block 78 BBP  DOSE RESPONSE ';BLOCK=78;</t>
  </si>
  <si>
    <t>100 BBP</t>
  </si>
  <si>
    <t>300 BBP</t>
  </si>
  <si>
    <t>600 BBP</t>
  </si>
  <si>
    <t>900 BBP</t>
  </si>
  <si>
    <t>data momwtgain77; input litter dose trt $ wt14 wt15 wt16 wt17 wt18;</t>
  </si>
  <si>
    <t>title 'block 77 DEHP DOSE RESPONSE ';BLOCK=77;</t>
  </si>
  <si>
    <t>100 DEHP</t>
  </si>
  <si>
    <t>300 DEHP</t>
  </si>
  <si>
    <t>600 DEHP</t>
  </si>
  <si>
    <t>900 DEHP</t>
  </si>
  <si>
    <t>data momwtgain76; input litter dose trt $ wt14 wt15 wt16 wt17 wt18;</t>
  </si>
  <si>
    <t>title 'block 76 DEHP DOSE RESPONSE ';BLOCK=76;</t>
  </si>
  <si>
    <t>data momwtgain75; input litter dose trt $ wt14 wt15 wt16 wt17 wt18;</t>
  </si>
  <si>
    <t>title 'block 75  VINCLOZOLIN DOSE RESPONSE';BLOCK=75;</t>
  </si>
  <si>
    <t>data momwtgain74; input litter dose trt $ wt14 wt15 wt16 wt17 wt18;</t>
  </si>
  <si>
    <t>title 'block 74 LINURON  dose response';BLOCK=74;</t>
  </si>
  <si>
    <t>20 Lin</t>
  </si>
  <si>
    <t>40 Lin</t>
  </si>
  <si>
    <t>60 Lin</t>
  </si>
  <si>
    <t>80 Lin</t>
  </si>
  <si>
    <t>proc sort;by dose;proc means mean stderr n;by dose;VAR WTGAIN;</t>
  </si>
  <si>
    <t>data momwtgain73; input litter dose trt $ wt14 wt15 wt16 wt17 wt18;</t>
  </si>
  <si>
    <t>title 'block 73 DPeP dose SMV MIX';BLOCK=73;</t>
  </si>
  <si>
    <t>con</t>
  </si>
  <si>
    <t>dpep</t>
  </si>
  <si>
    <t>data momwtgain72; input litter dose trt $ wt14 wt15 wt16 wt17 wt18;</t>
  </si>
  <si>
    <t>title 'block 72 DPeP dose response';BLOCK=72;</t>
  </si>
  <si>
    <t>11 DPeP</t>
  </si>
  <si>
    <t>data momwtgain71; input litter dose trt $ wt14 wt15 wt16 wt17 wt18;</t>
  </si>
  <si>
    <t>title 'block 71 dbp dose response';BLOCK=71;</t>
  </si>
  <si>
    <t>0 c</t>
  </si>
  <si>
    <t>300 DBP</t>
  </si>
  <si>
    <t>600 DBP</t>
  </si>
  <si>
    <t>900 DBP</t>
  </si>
  <si>
    <t>data momwtgain70; input litter dose trt $ wt14 wt15 wt16 wt17 wt18;</t>
  </si>
  <si>
    <t>title 'block 70 dbp dose response ';BLOCK=70;</t>
  </si>
  <si>
    <t>c 319.7</t>
  </si>
  <si>
    <t>c 312.4</t>
  </si>
  <si>
    <t>c 318.6</t>
  </si>
  <si>
    <t>c 322.3</t>
  </si>
  <si>
    <t>DATA DBP7071;SET momwtgain70 momwtgain71;</t>
  </si>
  <si>
    <t>title 'DBP maternal weight gains two blocks 70 and 71';</t>
  </si>
  <si>
    <t>proc print;proc sort;by dose;proc means mean stderr n cv;by dose;VAR WTGAIN;</t>
  </si>
  <si>
    <t>data momwtgain69; input litter dose trt $ wt14 wt15 wt16 wt17 wt18 wtgain;</t>
  </si>
  <si>
    <t>title 'block 69 4 mi dose response';BLOCK=69;</t>
  </si>
  <si>
    <t>con 252.8</t>
  </si>
  <si>
    <t>con 315.4</t>
  </si>
  <si>
    <t>data MOM68; input</t>
  </si>
  <si>
    <t>bwt14 bwt15 bwt16 bwt17 bwt18;gain=bwt18-bwt14;</t>
  </si>
  <si>
    <t>title 'block 68 hexaconazole dose response ';</t>
  </si>
  <si>
    <t>con 286.4</t>
  </si>
  <si>
    <t>con 335.2</t>
  </si>
  <si>
    <t>100 Hex</t>
  </si>
  <si>
    <t>150 Hex</t>
  </si>
  <si>
    <t>200 Hex</t>
  </si>
  <si>
    <t>250 Hex</t>
  </si>
  <si>
    <t>proc sort;by does;proc means mean stderr n cv;by dose;</t>
  </si>
  <si>
    <t>proc glm;classes dose;model bwt18 gain=dose;</t>
  </si>
  <si>
    <t>lsmeans dose/pdiff;run;</t>
  </si>
  <si>
    <t>data momwtgain67; input litter dose trt $ wt14 wt15 wt16 wt17 wt18 FETUSES RESORB;</t>
  </si>
  <si>
    <t>title 'block 67 DIBP  DOSE RESPONSE ';BLOCK=67;</t>
  </si>
  <si>
    <t>CON 299.1</t>
  </si>
  <si>
    <t>CON 305.5</t>
  </si>
  <si>
    <t>CON 336.4</t>
  </si>
  <si>
    <t>100 DiBP</t>
  </si>
  <si>
    <t>300 DiBP</t>
  </si>
  <si>
    <t>600 DiBP</t>
  </si>
  <si>
    <t>900 DiBP</t>
  </si>
  <si>
    <t>wt14 wt15 wt16 wt17 wt18 wtgain FETUSES RESORB=dose;lsmeans dose/pdiff;</t>
  </si>
  <si>
    <t>DATA MOMGAIN;SET MOMWTGAIN69 MOMWTGAIN86;</t>
  </si>
  <si>
    <t>title 'blockS 69  86 4 mi dose response';</t>
  </si>
  <si>
    <t>data bpcall;set  MOMWTGAIN92 MOMWTGAIN107 MOMWTGAIN87;</t>
  </si>
  <si>
    <t>title 'BPC 3 BLOCKS' ;</t>
  </si>
  <si>
    <t>proc glm;classes dose;model wt14 wt18 wtgain=dose;lsmeans dose/pdiff;</t>
  </si>
  <si>
    <t>data DEHPcall;set MOMWTGAIN77 MOMWTGAIN76;</t>
  </si>
  <si>
    <t>title 'DEHP 2 BLOCKS' ;</t>
  </si>
  <si>
    <t>data DINCHall;set MOMWTGAIN90 MOMWTGAIN85;</t>
  </si>
  <si>
    <t>title 'DINCH 2 BLOCKS' ;</t>
  </si>
  <si>
    <t>data VINall;set MOMWTGAIN88 MOMWTGAIN75;</t>
  </si>
  <si>
    <t>title 'VINCLOZOLIN 2 BLOCKS' ;</t>
  </si>
  <si>
    <t>data FLUTall;set MOMWTGAIN111 MOMWTGAIN118;</t>
  </si>
  <si>
    <t>title 'FLUTAMIDE 2 BLOCKS' ;</t>
  </si>
  <si>
    <t>proc glm;classes dose;model Bw14 Bw18 wtgain=dose;lsmeans dose/pdiff;</t>
  </si>
  <si>
    <t>data momwtgain4748; input litter dose trt $ wt14 wt15 wt16 wt17 wt18 BLOCK;</t>
  </si>
  <si>
    <t>wtgain=wt18-wt14;RAT='CRSD';</t>
  </si>
  <si>
    <t>title 'block 47 48 CRSD DPEP DOSE RESPONSE ';</t>
  </si>
  <si>
    <t>11 DPP</t>
  </si>
  <si>
    <t>33 DPP</t>
  </si>
  <si>
    <t>100 DPP</t>
  </si>
  <si>
    <t>300 DPP</t>
  </si>
  <si>
    <t>wt14 wt15 wt16 wt17 wt18 wtgain =dose;lsmeans dose/pdiff;</t>
  </si>
  <si>
    <t>data momwtgain61; input litter dose trt $ wt14 wt15 wt16 wt17 wt18;</t>
  </si>
  <si>
    <t>wtgain=wt18-wt14;RAT='CRSD';BLOCK=61;</t>
  </si>
  <si>
    <t>title 'block 61 CRSD DPEP MIX ';</t>
  </si>
  <si>
    <t>50 DPeP</t>
  </si>
  <si>
    <t>data momwtgain62; input litter dose trt $ wt14 wt15 wt16 wt17 wt18;</t>
  </si>
  <si>
    <t>wtgain=wt18-wt14;RAT='CRSD';BLOCK=62;</t>
  </si>
  <si>
    <t>title 'block 62 CRSD DPEP MIX ';</t>
  </si>
  <si>
    <t>data momwtgain60; input litter dose trt $ wt14 wt15 wt16 wt17 wt18;</t>
  </si>
  <si>
    <t>wtgain=wt18-wt14;RAT='CRSD';BLOCK=60;</t>
  </si>
  <si>
    <t>title 'block 60 CRSD DPEP SMV MIX ';</t>
  </si>
  <si>
    <t>data momwtgain95; input litter dose trt $ wt14 wt15 wt16 wt17 wt18;</t>
  </si>
  <si>
    <t>wtgain=wt18-wt14;RAT='CRSD';BLOCK=95;</t>
  </si>
  <si>
    <t>title 'block 95 CRSD DPEP 4MI  ';</t>
  </si>
  <si>
    <t>data DPEPTPROD;set   MOMWTGAIN95 MOMWTGAIN939 MOMWTGAIN999  MOMWTGAIN72 MOMWTGAIN73 MOMWTGAIN62 MOMWTGAIN61 MOMWTGAIN60 MOMWTGAIN4748;</t>
  </si>
  <si>
    <t>title 'DPEP  10 blocks' ;</t>
  </si>
  <si>
    <t>run;</t>
  </si>
  <si>
    <t>DATA DIBP67;INPUT date $ block litter dose trt $ male $ TPRODS;</t>
  </si>
  <si>
    <t>TPRODI=TPRODS/2;</t>
  </si>
  <si>
    <t>lt=log10(tprodI);</t>
  </si>
  <si>
    <t>a</t>
  </si>
  <si>
    <t>b</t>
  </si>
  <si>
    <t>c</t>
  </si>
  <si>
    <t>proc sort;by litter dose trt;proc means;by litter dose trt;var tprodI lt;</t>
  </si>
  <si>
    <t>output out=avg67 mean = tprod ltm;</t>
  </si>
  <si>
    <t xml:space="preserve">data tprod67; SET avg67; </t>
  </si>
  <si>
    <t>PCT=100*TPROD/7.97;</t>
  </si>
  <si>
    <t>proc glm;classes dose;model PCT tprod ltm=dose;lsmeans dose/pdiff;</t>
  </si>
  <si>
    <t>DATA HEXACON68;INPUT date $ block litter dose trt $ male $ TPRODS;</t>
  </si>
  <si>
    <t>output out=avg68 mean = tprod ltm;</t>
  </si>
  <si>
    <t xml:space="preserve">data tprod68; SET avg68; </t>
  </si>
  <si>
    <t>PCT=100*TPROD/5.600222222;</t>
  </si>
  <si>
    <t>data tprod4mi69;  input block litter dose trt $ male $ tprod;</t>
  </si>
  <si>
    <t>title 'fetal tprod block 69 4mi dose response';BLOCK=69;</t>
  </si>
  <si>
    <t>proc print;proc sort;by litter dose BLOCK;</t>
  </si>
  <si>
    <t>proc means;by litter dose BLOCK;var tprod ;</t>
  </si>
  <si>
    <t>output out= avg69 mean = Mtprod;</t>
  </si>
  <si>
    <t>DATA DBP70;INPUT date $ block litter dose trt $ male $ TPRODS;</t>
  </si>
  <si>
    <t>TPROD=TPRODS/2;rat='crsd';</t>
  </si>
  <si>
    <t>lt=log10(tprod);</t>
  </si>
  <si>
    <t>title ' block 70 DBP HIGH DOSE STUDY CRSD DOSE RESPONSE DATA';</t>
  </si>
  <si>
    <t>proc sort;by litter dose trt;proc means;</t>
  </si>
  <si>
    <t>by litter dose trt;var tprod lt;</t>
  </si>
  <si>
    <t>output out=avg70 mean = mtprod ltm;</t>
  </si>
  <si>
    <t>data tprod70; SET avg70; PCT=100*MTPROD/8.45;</t>
  </si>
  <si>
    <t>DATA DBP71;INPUT date $ block litter dose trt $ male $ TPRODS;</t>
  </si>
  <si>
    <t>title ' block 71  DBP HIGH DOSE STUDY CRSD DOSE RESPONSE DATA see block 70';</t>
  </si>
  <si>
    <t>proc sort;by litter dose trt;proc means;by litter dose trt;var tprod lt;</t>
  </si>
  <si>
    <t>output out=avg71 mean = mtprod ltm;</t>
  </si>
  <si>
    <t>data tprod71; SET avg71; PCT=100*MTPROD/9.926;</t>
  </si>
  <si>
    <t>data dbpcrsd;set tprod70 tprod71;</t>
  </si>
  <si>
    <t>title ' fps block  70 AND 71 DBP CRSD dose response 2 blocks';</t>
  </si>
  <si>
    <t>STRAIN='CRSD';</t>
  </si>
  <si>
    <t>proc glm;classes dose;model mtprod ltm=dose;</t>
  </si>
  <si>
    <t>data b72;input dose trt $</t>
  </si>
  <si>
    <t>dilutedoldcounter</t>
  </si>
  <si>
    <t>dilutedNEWcounter</t>
  </si>
  <si>
    <t>OLDgammacounter</t>
  </si>
  <si>
    <t>NEWgammacounter;</t>
  </si>
  <si>
    <t>deltaT=dilutedoldcounter-dilutedNEWcounter;</t>
  </si>
  <si>
    <t>tprodold=dilutedoldcounter;</t>
  </si>
  <si>
    <t>tprodnew=dilutedNEWcounter;</t>
  </si>
  <si>
    <t>title 'DPeP DOSE RESPONSE FOR T PROD AND CHOLESTEROL AND CUSTOM ARRAYS';</t>
  </si>
  <si>
    <t>PCTPROD=(tprodnew/8.4691111)*100;</t>
  </si>
  <si>
    <t>proc sort;by litter dose;</t>
  </si>
  <si>
    <t>proc means mean stderr n clm;by litter dose;var tprodnew pctprod;</t>
  </si>
  <si>
    <t>output out=ugh mean = mtprodnew mpctprod;</t>
  </si>
  <si>
    <t>data burp;set ugh;</t>
  </si>
  <si>
    <t>data BBdpepsim43;input litter tprod simvastatin dipentyl trt $;</t>
  </si>
  <si>
    <t>lt=log10(tprod); block=43;</t>
  </si>
  <si>
    <t>rat='harlansd';</t>
  </si>
  <si>
    <t>title 'Brandy's Furr's DPeP plus simvastatin binary mixture study in FPS block 43 TPROD';</t>
  </si>
  <si>
    <t>smv</t>
  </si>
  <si>
    <t>mix</t>
  </si>
  <si>
    <t>proc sort;by litter trt simvastatin dipentyl;</t>
  </si>
  <si>
    <t>proc means ; by litter trt simvastatin dipentyl;var tprod lt;</t>
  </si>
  <si>
    <t>output out=BBt43 mean = mtprod mlt;</t>
  </si>
  <si>
    <t>data bbavgt43;set bbt43;</t>
  </si>
  <si>
    <t xml:space="preserve">pct=100*mtprod/9.924333333;       </t>
  </si>
  <si>
    <t>proc sort;by trt;</t>
  </si>
  <si>
    <t>proc means mean stderr n;by trt;</t>
  </si>
  <si>
    <t>data BBdpepsim46;</t>
  </si>
  <si>
    <t>input litter tngml simvastatin dipentyl trt $;</t>
  </si>
  <si>
    <t>tprod=tngml/2; block=46;</t>
  </si>
  <si>
    <t>if trt='control' then tprod=tprod*2;</t>
  </si>
  <si>
    <t>title "Brandy's Furr's DPeP plus simvastatin binary mixture study FPS block 46 TPROD";</t>
  </si>
  <si>
    <t>output out=BBt46 mean = mtprod mlt;</t>
  </si>
  <si>
    <t>data bbavgt46;set bbt46;</t>
  </si>
  <si>
    <t xml:space="preserve">pct=100*mtprod/10.5852500;       </t>
  </si>
  <si>
    <t>data bothharlansd;set bbavgt43 bbavgt46</t>
  </si>
  <si>
    <t>;</t>
  </si>
  <si>
    <t>title "Brandy's Furr's DPeP plus simvastatin binary mixture study FPS blocks 43 46 TPROD pooled Harlan SD rat";</t>
  </si>
  <si>
    <t>block=43;if litter gt 660 then block=46;</t>
  </si>
  <si>
    <t>proc sort;by simvastatin dipentylp;</t>
  </si>
  <si>
    <t>proc means mean stderr n;by simvastatin dipentyl;</t>
  </si>
  <si>
    <t>proc glm; classes simvastatin dipentylp;</t>
  </si>
  <si>
    <t>model pct mtprod mlt=simvastatin dipentyl simvastatin*dipentyl;</t>
  </si>
  <si>
    <t>lsmeans simvastatin dipentyl simvastatin*dipentyl/pdiff;</t>
  </si>
  <si>
    <t>data BBdpepsim60;</t>
  </si>
  <si>
    <t>input block litter fetus $  SMV $ simvastatin DPEP $ dipentyl tprod;</t>
  </si>
  <si>
    <t>rat='CRSD';</t>
  </si>
  <si>
    <t>title "Brandy's Furr's DPeP plus simvastatin binary mixture study in FPS block 60 TPROD CR SD rat";</t>
  </si>
  <si>
    <t>879 a</t>
  </si>
  <si>
    <t>SMV 0 DPeP 0</t>
  </si>
  <si>
    <t>879 b</t>
  </si>
  <si>
    <t>879 c</t>
  </si>
  <si>
    <t>880 a</t>
  </si>
  <si>
    <t xml:space="preserve">880 b </t>
  </si>
  <si>
    <t>880 c</t>
  </si>
  <si>
    <t>881 a</t>
  </si>
  <si>
    <t xml:space="preserve">881 b </t>
  </si>
  <si>
    <t>881 c</t>
  </si>
  <si>
    <t>882 a</t>
  </si>
  <si>
    <t>SMV 0 DPeP 50</t>
  </si>
  <si>
    <t>882 b</t>
  </si>
  <si>
    <t>882 c</t>
  </si>
  <si>
    <t>883 a</t>
  </si>
  <si>
    <t>883 b</t>
  </si>
  <si>
    <t>883 c</t>
  </si>
  <si>
    <t>884 a</t>
  </si>
  <si>
    <t>884 b</t>
  </si>
  <si>
    <t>884 c</t>
  </si>
  <si>
    <t>885 a</t>
  </si>
  <si>
    <t>885 b</t>
  </si>
  <si>
    <t>885 c</t>
  </si>
  <si>
    <t>886 a</t>
  </si>
  <si>
    <t>SMV 62.5 DPeP 0</t>
  </si>
  <si>
    <t>886 b</t>
  </si>
  <si>
    <t>886 c</t>
  </si>
  <si>
    <t>887 a</t>
  </si>
  <si>
    <t>887 b</t>
  </si>
  <si>
    <t>887 c</t>
  </si>
  <si>
    <t>888 a</t>
  </si>
  <si>
    <t>888 b</t>
  </si>
  <si>
    <t>888 c</t>
  </si>
  <si>
    <t>889 a</t>
  </si>
  <si>
    <t>889 b</t>
  </si>
  <si>
    <t>889 c</t>
  </si>
  <si>
    <t>890 a</t>
  </si>
  <si>
    <t>SMV 62.5 DPeP 50</t>
  </si>
  <si>
    <t>890 b</t>
  </si>
  <si>
    <t>890 c</t>
  </si>
  <si>
    <t>891 a</t>
  </si>
  <si>
    <t>891 b</t>
  </si>
  <si>
    <t>891 c</t>
  </si>
  <si>
    <t>892 a</t>
  </si>
  <si>
    <t>892 b</t>
  </si>
  <si>
    <t>892 c</t>
  </si>
  <si>
    <t>893 a</t>
  </si>
  <si>
    <t>893 b</t>
  </si>
  <si>
    <t>893 c</t>
  </si>
  <si>
    <t>proc sort;by litter  simvastatin dipentyl;</t>
  </si>
  <si>
    <t>proc means ; by litter  simvastatin dipentyl;var tprod lt;</t>
  </si>
  <si>
    <t>output out=BBt60 mean = mtprod mlt;</t>
  </si>
  <si>
    <t>data bbavgt60;set bbt60;</t>
  </si>
  <si>
    <t xml:space="preserve">pct=100*mtprod/7.408888889;       </t>
  </si>
  <si>
    <t>data BBdpepsim6162;</t>
  </si>
  <si>
    <t>input litter fetus $  SMV $ simvastatin DPEP $ dipentyl tprod;</t>
  </si>
  <si>
    <t>block=6162;</t>
  </si>
  <si>
    <t>title "DPeP plus sim binary mixture study in FPS block 61 and 62 TPROD CR SD rat";</t>
  </si>
  <si>
    <t>909 a</t>
  </si>
  <si>
    <t xml:space="preserve">909 b </t>
  </si>
  <si>
    <t>909 c</t>
  </si>
  <si>
    <t xml:space="preserve">910 a </t>
  </si>
  <si>
    <t>910 b</t>
  </si>
  <si>
    <t>910 c</t>
  </si>
  <si>
    <t>911 a</t>
  </si>
  <si>
    <t>911 b</t>
  </si>
  <si>
    <t>911 c</t>
  </si>
  <si>
    <t>912 a</t>
  </si>
  <si>
    <t>912 b</t>
  </si>
  <si>
    <t>912 c</t>
  </si>
  <si>
    <t>913 a</t>
  </si>
  <si>
    <t>913 b</t>
  </si>
  <si>
    <t>913 c</t>
  </si>
  <si>
    <t>897 a</t>
  </si>
  <si>
    <t>897 b</t>
  </si>
  <si>
    <t xml:space="preserve">897 c </t>
  </si>
  <si>
    <t>898 a</t>
  </si>
  <si>
    <t>898 b</t>
  </si>
  <si>
    <t>898 c</t>
  </si>
  <si>
    <t>899 a</t>
  </si>
  <si>
    <t>899 b</t>
  </si>
  <si>
    <t>899 c</t>
  </si>
  <si>
    <t>900 a</t>
  </si>
  <si>
    <t>900 b</t>
  </si>
  <si>
    <t>900 c</t>
  </si>
  <si>
    <t>917 a</t>
  </si>
  <si>
    <t>917 b</t>
  </si>
  <si>
    <t>917 c</t>
  </si>
  <si>
    <t>918 a</t>
  </si>
  <si>
    <t>918 b</t>
  </si>
  <si>
    <t>918 c</t>
  </si>
  <si>
    <t>919 a</t>
  </si>
  <si>
    <t>919 b</t>
  </si>
  <si>
    <t>919 c</t>
  </si>
  <si>
    <t>902 a</t>
  </si>
  <si>
    <t>902 b</t>
  </si>
  <si>
    <t>902 c</t>
  </si>
  <si>
    <t>903 a</t>
  </si>
  <si>
    <t>903 b</t>
  </si>
  <si>
    <t>903 c</t>
  </si>
  <si>
    <t>904 a</t>
  </si>
  <si>
    <t>904 b</t>
  </si>
  <si>
    <t>904 c</t>
  </si>
  <si>
    <t>914 a</t>
  </si>
  <si>
    <t>914 b</t>
  </si>
  <si>
    <t>914 c</t>
  </si>
  <si>
    <t>915 a</t>
  </si>
  <si>
    <t>915 b</t>
  </si>
  <si>
    <t xml:space="preserve">915 c </t>
  </si>
  <si>
    <t>916 a</t>
  </si>
  <si>
    <t>916 b</t>
  </si>
  <si>
    <t>916 c</t>
  </si>
  <si>
    <t>905 a</t>
  </si>
  <si>
    <t>905 b</t>
  </si>
  <si>
    <t>905 c</t>
  </si>
  <si>
    <t>906 a</t>
  </si>
  <si>
    <t>906 b</t>
  </si>
  <si>
    <t>906 c</t>
  </si>
  <si>
    <t>907 a</t>
  </si>
  <si>
    <t>907 b</t>
  </si>
  <si>
    <t>907 c</t>
  </si>
  <si>
    <t>908 a</t>
  </si>
  <si>
    <t>908 b</t>
  </si>
  <si>
    <t>908 c</t>
  </si>
  <si>
    <t>920 a</t>
  </si>
  <si>
    <t>920 b</t>
  </si>
  <si>
    <t>920 c</t>
  </si>
  <si>
    <t>921 a</t>
  </si>
  <si>
    <t>921 b</t>
  </si>
  <si>
    <t>921 c</t>
  </si>
  <si>
    <t>922 a</t>
  </si>
  <si>
    <t>922 b</t>
  </si>
  <si>
    <t>922 c</t>
  </si>
  <si>
    <t>923 a</t>
  </si>
  <si>
    <t>923 b</t>
  </si>
  <si>
    <t xml:space="preserve">923 c </t>
  </si>
  <si>
    <t>output out=BBt6162 mean = mtprod mlt;</t>
  </si>
  <si>
    <t>data bbavgt6162;set bbt6162;</t>
  </si>
  <si>
    <t xml:space="preserve">pct=100*mtprod/8.981333333; </t>
  </si>
  <si>
    <t>proc sort;by simvastatin dipentyl;</t>
  </si>
  <si>
    <t>DATA mix73;INPUT date $ block litter simvastatin dipentyl trt $ male $ TPRODS;</t>
  </si>
  <si>
    <t>title ' block 73 dipentyl simvastatin MIXTURE DATA';</t>
  </si>
  <si>
    <t xml:space="preserve">SMV </t>
  </si>
  <si>
    <t>SMV+DPeP</t>
  </si>
  <si>
    <t>proc sort;by litter simvastatin dipentyl;proc means;by litter simvastatin dipentyl;var tprod lt;</t>
  </si>
  <si>
    <t>output out=avg73 mean = mtprod mlt;</t>
  </si>
  <si>
    <t>data tprod73; SET avg73; PCT=100*MTPROD/9.966;</t>
  </si>
  <si>
    <t>DATa allcrsd;set bbavgt60 bbavgt6162 tprod73;</t>
  </si>
  <si>
    <t xml:space="preserve">title 'four blocks 60 61 62 73 of sim dpep mix in crsd rat'; </t>
  </si>
  <si>
    <t>proc glm; classes simvastatin dipentyl;</t>
  </si>
  <si>
    <t>data tworats; set allcrsd bothharlansd;</t>
  </si>
  <si>
    <t xml:space="preserve">title "TPROD DPeP plus sim mixture study blocks 43 46 Harlan and and blocks 60 61 62 73 CRSD rats"; </t>
  </si>
  <si>
    <t>if litter gt 700 then rat='crsd';</t>
  </si>
  <si>
    <t>proc sort;by rat simvastatin dipentyl;</t>
  </si>
  <si>
    <t>proc means mean stderr n;by rat simvastatin dipentyl;</t>
  </si>
  <si>
    <t>DATA Lin74;INPUT date $ block litter dose trt $ male $ TPRODS;</t>
  </si>
  <si>
    <t>title ' block 74 LINURON CRSD DOSE RESPONSE DATA';</t>
  </si>
  <si>
    <t>output out=avg74 mean = mtprod Mlt;</t>
  </si>
  <si>
    <t>data tprod74; SET avg74; PCTPROD=100*MTPROD/8.183666667;</t>
  </si>
  <si>
    <t>data lindr56;input date $ block litter dose trt $ male $ tngml;</t>
  </si>
  <si>
    <t>tprod=tngml/2;</t>
  </si>
  <si>
    <t>title ' block 56 LINURON CRSD DOSE RESPONSE DATA';</t>
  </si>
  <si>
    <t>output out=avg56 mean = Mtprod Mlt;</t>
  </si>
  <si>
    <t>data tprod56; SET avg56;  PCTPROD=100*MTPROD/6.8235;</t>
  </si>
  <si>
    <t xml:space="preserve">DATA LINMEANSVSW;INPUT </t>
  </si>
  <si>
    <t>NPUPS</t>
  </si>
  <si>
    <t>mtprod</t>
  </si>
  <si>
    <t>mlt;</t>
  </si>
  <si>
    <t>PCTPROD=100*MTPROD/7.578895714;</t>
  </si>
  <si>
    <t>DATA LIN3BLKS;SET tprod56 tprod74 LINMEANSVSW;</t>
  </si>
  <si>
    <t>TITLE 'LINURON DOSE RESPONSE TPROD B 56 74 VSW 2009 PAPER CRSD';</t>
  </si>
  <si>
    <t>proc glm;classes dose;model PcTPROD Mtprod Mlt=dose;lsmeans dose/pdiff;</t>
  </si>
  <si>
    <t>DATA vin75;INPUT date $ block litter dose trt $ male $ TPRODS;</t>
  </si>
  <si>
    <t>TPROD=TPRODS/2;</t>
  </si>
  <si>
    <t>output out=avg75 mean = mtprod ltm;</t>
  </si>
  <si>
    <t>data tprod75; SET avg75; PCT=100*TPROD/5.600222222;</t>
  </si>
  <si>
    <t>proc glm;classes dose;model PCT mtprod ltm=dose;lsmeans dose/pdiff;</t>
  </si>
  <si>
    <t>DATA dehp76;INPUT date $ block litter dose trt $ male $ TPRODS;</t>
  </si>
  <si>
    <t>title ' block 76 DEHP CRSD DOSE RESPONSE DATA';</t>
  </si>
  <si>
    <t>proc sort;by litter dose trt BLOCK;proc means;by litter dose trt BLOCK;var tprod lt;</t>
  </si>
  <si>
    <t>output out=avg76 mean = mtprod ltm;</t>
  </si>
  <si>
    <t>data tprod76; SET avg76; PCT=100*MTPROD/8.316;</t>
  </si>
  <si>
    <t>DATA dehp77;INPUT date $ block litter dose trt $ male $ TPRODS;</t>
  </si>
  <si>
    <t>title ' block 77 DEHP CRSD DOSE RESPONSE DATA';</t>
  </si>
  <si>
    <t>proc sort;by litter dose trt BLOCK;</t>
  </si>
  <si>
    <t>proc means;by litter dose trt BLOCK;var tprod lt;</t>
  </si>
  <si>
    <t>output out=avg77 mean = mtprod ltm;</t>
  </si>
  <si>
    <t>data tprod77; SET avg77; PCT=100*MTPROD/8.626888889;</t>
  </si>
  <si>
    <t>data tprod7776;set tprod76 tprod77;</t>
  </si>
  <si>
    <t>title ' block 76 77 DEHP CRSD DOSE RESPONSE DATA';</t>
  </si>
  <si>
    <t>PROC MEANS MEAN STDERR N;BY DOSE BLOCK;</t>
  </si>
  <si>
    <t>proc glm;classes dose block;model PCT mtprod ltm=dose block dose*block;lsmeans dose</t>
  </si>
  <si>
    <t>block dose*block/pdiff;</t>
  </si>
  <si>
    <t>data b78bbp; input Date</t>
  </si>
  <si>
    <t>$ Block</t>
  </si>
  <si>
    <t>trt $ fetus</t>
  </si>
  <si>
    <t>$ Tprod;</t>
  </si>
  <si>
    <t>TITLE 'FPS BLOCK 78 BBP DOSE RESPONSE';</t>
  </si>
  <si>
    <t>pct=tprod*100/7.849;</t>
  </si>
  <si>
    <t>proc sort;by dose;</t>
  </si>
  <si>
    <t>proc sort;by litter dose;proc means;by litter dose;var tprod pct;</t>
  </si>
  <si>
    <t>output out=avg78 mean = mtprod mpct;</t>
  </si>
  <si>
    <t>data bbp78;set avg78;</t>
  </si>
  <si>
    <t>model mtprod mpct=dose;lsmeans dose/pdiff;</t>
  </si>
  <si>
    <t>DATA B86MPTPROD;</t>
  </si>
  <si>
    <t>INPUT LITTER dose</t>
  </si>
  <si>
    <t>treatment $</t>
  </si>
  <si>
    <t>TngmlMP</t>
  </si>
  <si>
    <t>TITLE 'FPS BLOCK 86 4 MI EFFECTS ON TPROD  MP RIA ';</t>
  </si>
  <si>
    <t>tprod=TngmlMP/2;</t>
  </si>
  <si>
    <t>BLOCK=86;</t>
  </si>
  <si>
    <t>proc means;by litter dose BLOCK;var tprod;</t>
  </si>
  <si>
    <t>output out= avg86 mean = Mtprod;</t>
  </si>
  <si>
    <t>data littermeans;set avg69  avg86;</t>
  </si>
  <si>
    <t>IF BLOCK=69 THEN pctprod=100*Mtprod/9.05777778;</t>
  </si>
  <si>
    <t>IF BLOCK=86 THEN pctprod=100*Mtprod/4.995;</t>
  </si>
  <si>
    <t>proc print;proc sort;by dose;proc means mean stderr n;by dose;</t>
  </si>
  <si>
    <t>model pctprod Mtprod=dose;lsmeans dose/pdiff;</t>
  </si>
  <si>
    <t>DATA BPCTPROD92;INPUT LITTER</t>
  </si>
  <si>
    <t>trt $ TPROD;</t>
  </si>
  <si>
    <t>TITLE 'BPC TPROD BLOCK 104 92 and 87 published in gray et al 2019';</t>
  </si>
  <si>
    <t>block=92;</t>
  </si>
  <si>
    <t>if litter Lt 1300 then block=87;</t>
  </si>
  <si>
    <t>IF LITTER GT 1500   THEN BLOCK=104;</t>
  </si>
  <si>
    <t>IF BLOCK=87 THEN PCT=100*TPROD/10.5734444;</t>
  </si>
  <si>
    <t>IF BLOCK=92 THEN PCT=100*TPROD/11.6006667;</t>
  </si>
  <si>
    <t>IF BLOCK=104 THEN PCT=100*TPROD/8.7928889;</t>
  </si>
  <si>
    <t>PROC MEANS MEAN STDERR N CV;BY DOSE block;</t>
  </si>
  <si>
    <t>PROC SORT;BY LITTER DOSE block;PROC MEANS; BY LITTER DOSE block;VAR TPROD PCT;</t>
  </si>
  <si>
    <t>OUTPUT OUT = WAM MEAN = MTPROD MPCT;</t>
  </si>
  <si>
    <t>DATA BLAM;SET WAM;PROC PRINT;PROC SORT;BY DOSE block;</t>
  </si>
  <si>
    <t>PROC GLM;CLASSES DOSE;MODEL MTPROD MPCT=DOSE;LSMEANS DOSE/PDIFF;</t>
  </si>
  <si>
    <t>PROC GLM;CLASSES DOSE block;MODEL MTPROD MPCT=DOSE block ;LSMEANS DOSE BLOCK/PDIFF;</t>
  </si>
  <si>
    <t>DATA DPHP91;</t>
  </si>
  <si>
    <t>trt</t>
  </si>
  <si>
    <t>$ Dilutedt;</t>
  </si>
  <si>
    <t>TPROD=DILUTEDT;</t>
  </si>
  <si>
    <t>LT=LOG10(TPROD);</t>
  </si>
  <si>
    <t>TITLE 'DPHP DOSE RESPONSE T PROD BLOCK 91 CRSD RAT';</t>
  </si>
  <si>
    <t>PROC SORT;BY DOSE;PROC MEANS MEAN STDERR N;BY DOSE;</t>
  </si>
  <si>
    <t>PROC SORT;BY LITTER DOSE;</t>
  </si>
  <si>
    <t>PROC MEANS;BY LITTER DOSE;VAR TPROD LT;</t>
  </si>
  <si>
    <t>OUTPUT OUT = AVGDPHP MEAN = MTPROD MLT;</t>
  </si>
  <si>
    <t>DATA OKIE;SET AVGDPHP;</t>
  </si>
  <si>
    <t>PROC MEANS MEAN STDERR N;BY DOSE;</t>
  </si>
  <si>
    <t>MODEL MTPROD MLT = DOSE;LSMEANS DOSE/PDIFF;</t>
  </si>
  <si>
    <t>data b93tprod;input</t>
  </si>
  <si>
    <t xml:space="preserve">Dilt; </t>
  </si>
  <si>
    <t>title 'dpep vs wy14643 effects on tprod and ppar in fetal liver';</t>
  </si>
  <si>
    <t>tprod=dilt*2;</t>
  </si>
  <si>
    <t xml:space="preserve">proc print;proc sort; by litter trt; </t>
  </si>
  <si>
    <t>proc means;by litter trt;var tprod;</t>
  </si>
  <si>
    <t>output out = avgwy mean = mtprod;</t>
  </si>
  <si>
    <t>data tprod93;set avgwy;</t>
  </si>
  <si>
    <t>proc sort;by trt;proc means mean stderr n cv;by trt;</t>
  </si>
  <si>
    <t>proc glm;classes TRT;model  Mtprod =TRT;lsmeans dose/pdiff;</t>
  </si>
  <si>
    <t>Data dextprod98;input litter dose trt $ ttube tngml;</t>
  </si>
  <si>
    <t>title 'DEXAMETHASONE DR BLOCK 98 GD 14 TO 18 BY ORAL GAVAGE MEDIA DILUTED 4 FOLD';</t>
  </si>
  <si>
    <t>PCTPROD=100*(TNGML/16.58266667);</t>
  </si>
  <si>
    <t xml:space="preserve">PROC PRINT; </t>
  </si>
  <si>
    <t>PROC SORT;BY DOSE;PROC MEANS MEAN STDERR N CV;BY DOSE;</t>
  </si>
  <si>
    <t>PROC SORT;BY LITTER DOSE;PROC MEANS;BY LITTER DOSE;</t>
  </si>
  <si>
    <t>VAR TPROD;</t>
  </si>
  <si>
    <t>OUTPUT AVG98 MEAN = MTPROD;</t>
  </si>
  <si>
    <t>Data dextprod100;input litter dose trt $ ttube tngml;</t>
  </si>
  <si>
    <t>PCTPROD=100*(TNGML/12.39066667);</t>
  </si>
  <si>
    <t>DATA BOTH;SET dextprod98 dextprod100;</t>
  </si>
  <si>
    <t>PROC SORT;BY LITTER DOSE;PROC MEANS;BY LITTER DOSE;VAR TPROD;</t>
  </si>
  <si>
    <t>OUTPUT OUT=PIGGY MEAN = MTPROD;</t>
  </si>
  <si>
    <t>DATA NUTS;SET PIGGY;</t>
  </si>
  <si>
    <t>data fps101; input litter dose trt $ DilutedT;</t>
  </si>
  <si>
    <t>TITLE ' FPS BLOCK 101 PARACETAMOL REPORTED TO REDUCE TPROD';</t>
  </si>
  <si>
    <t>TPROD=DILUTEDT*2;</t>
  </si>
  <si>
    <t>Para</t>
  </si>
  <si>
    <t>OUTPUT OUT=AVG101 MEAN = MTPROD;</t>
  </si>
  <si>
    <t>data fps102; input litter dose trt $ DilutedT;</t>
  </si>
  <si>
    <t>TITLE ' FPS BLOCK 102 PARACETAMOL REPORTED TO REDUCE TPROD';</t>
  </si>
  <si>
    <t>OUTPUT OUT=AVG102 MEAN = MTPROD;</t>
  </si>
  <si>
    <t>DATA LITTER101;SET AVG101 AVG102;</t>
  </si>
  <si>
    <t>TITLE ' FPS BLOCK 101 and 102 PARACETAMOL REPORTED TO REDUCE TPROD';</t>
  </si>
  <si>
    <t>PROC GLM;CLASSES DOSE;MODEL MTPROD=DOSE;LSMEANS DOSE/PDIFF=controll;</t>
  </si>
  <si>
    <t>data fps103; input litter dose trt $ DilutedT;</t>
  </si>
  <si>
    <t>TITLE ' FPS BLOCK 103 CLOFIBRATE A PPAR ALPHA AGONIST';</t>
  </si>
  <si>
    <t>OUTPUT OUT=AVG103 MEAN = MTPROD;</t>
  </si>
  <si>
    <t>data fps106; input litter dose trt $ DilutedT;</t>
  </si>
  <si>
    <t>TITLE ' FPS BLOCK 106 CLOFIBRATE A PPAR ALPHA AGONIST block 103 also was clofibrate';</t>
  </si>
  <si>
    <t>OUTPUT OUT=AVG106 MEAN = MTPROD;</t>
  </si>
  <si>
    <t>DATA LITTER103106;SET AVG103 AVG106;</t>
  </si>
  <si>
    <t>title ' tprod two clofibrate blocks 106 and 103 still need fetal liver ppar alpha array and etc';</t>
  </si>
  <si>
    <t>DATA FPSFLUT;INPUT LITTER DOSE TRT $ TDIL TNGML;</t>
  </si>
  <si>
    <t>TPROD=TNGML/2;</t>
  </si>
  <si>
    <t>TITLE 'FPS TPROD BLOCK 111 118 FLUT VS CON FOR HEDGEHOG ARRAY GD18';</t>
  </si>
  <si>
    <t>block =111;if litter gt 1700 then block=118;</t>
  </si>
  <si>
    <t>PROC SORT;BY TRT;PROC MEANS MEAN N STDERR CV;BY TRT;</t>
  </si>
  <si>
    <t>PROC SORT;BY LITTER TRT block;PROC MEANS;BY LITTER TRT block;VAR TPROD;</t>
  </si>
  <si>
    <t>OUTPUT OUT=AVGFLUTT MEAN = MTPROD;</t>
  </si>
  <si>
    <t>DATA HAPPY;SET AVGFLUTT;</t>
  </si>
  <si>
    <t>LTPROD=LOG10(MTPROD);</t>
  </si>
  <si>
    <t>if trt='DEHP' THEN DELETE;</t>
  </si>
  <si>
    <t>PROC SORT;BY TRT BLOCK;</t>
  </si>
  <si>
    <t>PROC MEANS MEAN STDERR N CV;BY TRT;</t>
  </si>
  <si>
    <t>PROC MEANS MEAN STDERR N CV;BY TRT BLOCK;</t>
  </si>
  <si>
    <t>PROC GLM;CLASSES TRT BLOCK;</t>
  </si>
  <si>
    <t>MODEL MTPROD LTPROD=TRT BLOCK TRT*BLOCK;</t>
  </si>
  <si>
    <t>LSMEANS TRT BLOCK TRT*BLOCK/PDIFF;</t>
  </si>
  <si>
    <t>data missing858890;input block tdata $ cheM ;</t>
  </si>
  <si>
    <t>title 'dinch vin tprod not found ';</t>
  </si>
  <si>
    <t>85 ? dinch</t>
  </si>
  <si>
    <t>90 ? dinch</t>
  </si>
  <si>
    <t>88 ? vinclozolin</t>
  </si>
  <si>
    <t>89 ? dpep</t>
  </si>
  <si>
    <t>data fetus67; input</t>
  </si>
  <si>
    <t>pups</t>
  </si>
  <si>
    <t>total=pups+resorp;</t>
  </si>
  <si>
    <t>live=total-resorp-dead;</t>
  </si>
  <si>
    <t>pmort=100*((resorp+dead)/total);</t>
  </si>
  <si>
    <t>title 'block 67 DIBP DOSE RESPONSE';</t>
  </si>
  <si>
    <t>100 DiBP100</t>
  </si>
  <si>
    <t>300 DiBP300</t>
  </si>
  <si>
    <t>600 DiBP600</t>
  </si>
  <si>
    <t>900 DiBP900</t>
  </si>
  <si>
    <t>proc glm;classes dose;model total pups resorp dead live pmort=dose;</t>
  </si>
  <si>
    <t>data fetus68; input</t>
  </si>
  <si>
    <t>title 'block 68 HEXACONAZOLE DOSE RESPONSE';</t>
  </si>
  <si>
    <t>data fetus70; input</t>
  </si>
  <si>
    <t>title 'block 70 DBP DOSE RESPONSE';</t>
  </si>
  <si>
    <t>0 C 10</t>
  </si>
  <si>
    <t>data fetus71; input</t>
  </si>
  <si>
    <t>title 'block 71 DBP DOSE RESPONSE';</t>
  </si>
  <si>
    <t>DATA DBP7071;SET FETUS70 FETUS71;</t>
  </si>
  <si>
    <t>data fetus74; input</t>
  </si>
  <si>
    <t>title 'block 74 LINURON DOSE RESPONSE';</t>
  </si>
  <si>
    <t>data fetus75; input</t>
  </si>
  <si>
    <t>title 'block 75 VINCLOZOLIN DOSE RESPONSE';</t>
  </si>
  <si>
    <t>data fetus88; input</t>
  </si>
  <si>
    <t>title 'block 88 VINCLOZOLIN DOSE RESPONSE';</t>
  </si>
  <si>
    <t xml:space="preserve">DATA VINBOTH;SET FETUS75 FETUS88; </t>
  </si>
  <si>
    <t>data fetus76; input</t>
  </si>
  <si>
    <t>title 'block 76  DEHP DOSE RESPONSE';</t>
  </si>
  <si>
    <t>data fetus77; input</t>
  </si>
  <si>
    <t>title 'block 77  DEHP DOSE RESPONSE';</t>
  </si>
  <si>
    <t>DATA DEHP7677;SET FETUS76 FETUS77;</t>
  </si>
  <si>
    <t>title 'block 78 BBP DOSE RESPONSE';</t>
  </si>
  <si>
    <t>data fetus87; input</t>
  </si>
  <si>
    <t>title 'block 87  BPC DOSE RESPONSE';</t>
  </si>
  <si>
    <t>data fetus92; input</t>
  </si>
  <si>
    <t>title 'block 92  BPC DOSE RESPONSE';</t>
  </si>
  <si>
    <t>data fetus107; input</t>
  </si>
  <si>
    <t>title 'block 107  BPC DOSE RESPONSE';</t>
  </si>
  <si>
    <t>data fetus104; input</t>
  </si>
  <si>
    <t>title 'block 102  BPC DOSE RESPONSE odd block not used in analysis';</t>
  </si>
  <si>
    <t>DATA BPCPUP;SET fetus87 fetus92 fetus107;</t>
  </si>
  <si>
    <t>data fetus93; input</t>
  </si>
  <si>
    <t>title 'block 93  WY VS DPEP 300 MG ';</t>
  </si>
  <si>
    <t>300 WY14643</t>
  </si>
  <si>
    <t>proc sort;by TRT;proc means mean stderr n cv;by TRT;</t>
  </si>
  <si>
    <t>data fetus99; input</t>
  </si>
  <si>
    <t>title 'block 99  WY VS DPEP 300 MG ';</t>
  </si>
  <si>
    <t>DATA WYDPEPPUP;SET FETUS93 FETUS99;</t>
  </si>
  <si>
    <t>proc glm;classes trt;model total pups resorp dead live pmort=trt;</t>
  </si>
  <si>
    <t>data fetus94; input</t>
  </si>
  <si>
    <t>title 'block 94 105 MNGC MULTI-PE STUDIES';</t>
  </si>
  <si>
    <t>data fetus98; input</t>
  </si>
  <si>
    <t>title 'block 98 dex low dose STUDY';</t>
  </si>
  <si>
    <t>data fetus100; input</t>
  </si>
  <si>
    <t>title 'block 100 dex low dose STUDY 2';</t>
  </si>
  <si>
    <t>proc print;proc sort;by dose;proc means mean stderr n cv;BY dose;</t>
  </si>
  <si>
    <t>data dexlow;set fetus98 fetus100;</t>
  </si>
  <si>
    <t>data fetus101; input</t>
  </si>
  <si>
    <t>title 'block 101 paracetamol dose response STUDY 1';</t>
  </si>
  <si>
    <t>100 Para</t>
  </si>
  <si>
    <t>200 Para</t>
  </si>
  <si>
    <t>300 Para</t>
  </si>
  <si>
    <t>400 Para</t>
  </si>
  <si>
    <t>data fetus102; input</t>
  </si>
  <si>
    <t>title 'block 102 paracetamol dose response STUDY 2';</t>
  </si>
  <si>
    <t>100 Paracetamol</t>
  </si>
  <si>
    <t>200 Paracetamol</t>
  </si>
  <si>
    <t>300 Paracetamol</t>
  </si>
  <si>
    <t>400 Paracetamol</t>
  </si>
  <si>
    <t>data paradr;set fetus101 fetus102;</t>
  </si>
  <si>
    <t>title 'block 101 102 paracetamol dose response STUDY 1 and 2';</t>
  </si>
  <si>
    <t>data fetus103; input</t>
  </si>
  <si>
    <t>title 'block 103 clofibrate dose response STUDY 1';</t>
  </si>
  <si>
    <t>data fetus106; input</t>
  </si>
  <si>
    <t>LITTER pups</t>
  </si>
  <si>
    <t>pmort=100*((resorp+dead)/total);BLOCK=106;</t>
  </si>
  <si>
    <t>title 'block 106 clofibrate dose response STUDY 2';</t>
  </si>
  <si>
    <t>data clofibratedr;set fetus103 fetus106;</t>
  </si>
  <si>
    <t>title 'block 103 106 clofibrate dose response STUDY 1 and 2';</t>
  </si>
  <si>
    <t>data fetus108; input</t>
  </si>
  <si>
    <t>title 'block 108 DPEP 600 FOR MIRNA STUDY';</t>
  </si>
  <si>
    <t>data fetus109; input</t>
  </si>
  <si>
    <t>title 'block 109 DPEP DOSE RESPONSE FOR MIRNA STUDY';</t>
  </si>
  <si>
    <t>data fetus110; input</t>
  </si>
  <si>
    <t>title 'block 110 DPEP DOSE RESPONSE STUDY FOR PROTEIN';</t>
  </si>
  <si>
    <t>data fetus79; input</t>
  </si>
  <si>
    <t>title 'block 79 DPEP DOSE RESPONSE STUDY';</t>
  </si>
  <si>
    <t>data fetus80; input</t>
  </si>
  <si>
    <t>title 'block 80 DPEP DOSE RESPONSE STUDY';</t>
  </si>
  <si>
    <t>data fetus81; input</t>
  </si>
  <si>
    <t>title 'block 81 DPEP DOSE RESPONSE STUDY';</t>
  </si>
  <si>
    <t>data fetus82; input</t>
  </si>
  <si>
    <t>title 'block 82 DPEP DOSE RESPONSE STUDY';</t>
  </si>
  <si>
    <t>data fetus83; input</t>
  </si>
  <si>
    <t>title 'block 83 DPEP DOSE RESPONSE STUDY';</t>
  </si>
  <si>
    <t>data fetus84; input</t>
  </si>
  <si>
    <t>title 'block 84 DPEP DOSE RESPONSE STUDY';</t>
  </si>
  <si>
    <t>data fetus89; input</t>
  </si>
  <si>
    <t>title 'block 89 DPEP DOSE RESPONSE STUDY';</t>
  </si>
  <si>
    <t>data fetus9695; input</t>
  </si>
  <si>
    <t>trt $ dose</t>
  </si>
  <si>
    <t>title 'block 96 DPEP mix with only dpep data';</t>
  </si>
  <si>
    <t>0 12</t>
  </si>
  <si>
    <t>0 14</t>
  </si>
  <si>
    <t>0 18</t>
  </si>
  <si>
    <t>0 20</t>
  </si>
  <si>
    <t>DPEP 33</t>
  </si>
  <si>
    <t>0 16</t>
  </si>
  <si>
    <t>0 11</t>
  </si>
  <si>
    <t>0 15</t>
  </si>
  <si>
    <t>data fetus72; input</t>
  </si>
  <si>
    <t>title 'block 72 DPEP DOSE RESPONSE STUDY';</t>
  </si>
  <si>
    <t xml:space="preserve"> 0 C</t>
  </si>
  <si>
    <t>data fetus97; input</t>
  </si>
  <si>
    <t>dose trt $ LITTER</t>
  </si>
  <si>
    <t>title 'block 97 DPEP DOSE RESPONSE STUDY';</t>
  </si>
  <si>
    <t>300 DPEP</t>
  </si>
  <si>
    <t>600 DPEP</t>
  </si>
  <si>
    <t>data DPEPdrS;set FETUS72 FETUS79 FETUS80 FETUS81 FETUS82 FETUS83 FETUS84 FETUS89 fetus93  FETUS9695 FETUS97   fetus108 fetus109 FETUS110 ;</t>
  </si>
  <si>
    <t>title 'block 72 79 80 81 82 83 84 89 93 95  96 97 108 109 110 DPEP dose response STUDIES ';</t>
  </si>
  <si>
    <t>data fetus111; input</t>
  </si>
  <si>
    <t>title 'block 111 FLUTAMIDE SINGLE DOSE LEVEL STUDY FOR TPROD AND PHALLUS HEDGEHOG ARRAY';</t>
  </si>
  <si>
    <t>data fetus112113; input</t>
  </si>
  <si>
    <t>title 'block 112 113 ULTRAMIX DOSE RESPONSE STUDY';</t>
  </si>
  <si>
    <t>data fetus85; input</t>
  </si>
  <si>
    <t>title 'block 85 DINCH DOSE RESPONSE STUDY';</t>
  </si>
  <si>
    <t>data fetus90; input</t>
  </si>
  <si>
    <t>title 'block 90 DINCH DOSE RESPONSE STUDY TWO BLOCKS';</t>
  </si>
  <si>
    <t>DATA DINCHAVG;SET FETUS85 FETUS90;</t>
  </si>
  <si>
    <t>PROC PRINT;PROC SORT;BY DOSE;PROC MEANS MEAN STDERR N CV; BY DOSE;</t>
  </si>
  <si>
    <t>data fetus86; input</t>
  </si>
  <si>
    <t>title 'block 86 4 MI DOSE RESPONSE STUDY';</t>
  </si>
  <si>
    <t>data fetus69; input</t>
  </si>
  <si>
    <t>title 'block 69 4MI DOSE RESPONSE';</t>
  </si>
  <si>
    <t>DATA FOURMIAVG;SET FETUS69 FETUS86;</t>
  </si>
  <si>
    <t>data fetus91; input</t>
  </si>
  <si>
    <t>title 'block 91 DPHP DOSE RESPONSE STUDY';</t>
  </si>
  <si>
    <t xml:space="preserve">data fetus9596; </t>
  </si>
  <si>
    <t>input BLOCK LITTER TRT $ pups</t>
  </si>
  <si>
    <t>title 'block 95 96 DPEP 4MI MIXTURE 2 X 2 FACTORIAL';</t>
  </si>
  <si>
    <t>DPEP33</t>
  </si>
  <si>
    <t>4MI100</t>
  </si>
  <si>
    <t>MIX</t>
  </si>
  <si>
    <t>proc print;proc sort;by TRT;proc means mean stderr n cv;BY TRT;</t>
  </si>
  <si>
    <t>proc glm;classes TRT;model total pups resorp dead live pmort=TRT;</t>
  </si>
  <si>
    <t>lsmeans TRT/pdiff;</t>
  </si>
  <si>
    <t xml:space="preserve">data fetus114115; </t>
  </si>
  <si>
    <t>input BLOCK LITTER DOSE TRT $ pups</t>
  </si>
  <si>
    <t>title 'block 114 115 SUPERMIX DOSE RESPONSE AS % TOP DOSE';</t>
  </si>
  <si>
    <t>proc print;proc sort;by DOSE;proc means mean stderr n cv;DOSE;</t>
  </si>
  <si>
    <t>proc glm;classes DOSE;model total pups resorp dead live pmort=DOSE;</t>
  </si>
  <si>
    <t xml:space="preserve">Genes with red </t>
  </si>
  <si>
    <t>GRAY=UP</t>
  </si>
  <si>
    <t>BLUE ct &gt;33.6</t>
  </si>
  <si>
    <t xml:space="preserve">text are PE </t>
  </si>
  <si>
    <t>OCHRE=DOWN</t>
  </si>
  <si>
    <t>yellow ct &gt;33&lt;33.6</t>
  </si>
  <si>
    <t>regulated</t>
  </si>
  <si>
    <t>darker pink ct 32ish</t>
  </si>
  <si>
    <t>#VALUE =</t>
  </si>
  <si>
    <t>LIGHT PINK CT 31ish</t>
  </si>
  <si>
    <t>genes repeated</t>
  </si>
  <si>
    <t>NOT EXPRESSED</t>
  </si>
  <si>
    <t xml:space="preserve">on diff arrays are </t>
  </si>
  <si>
    <t>HIGH CT VALUES ARE</t>
  </si>
  <si>
    <t xml:space="preserve">in similarly </t>
  </si>
  <si>
    <t>NOT RELIABLE</t>
  </si>
  <si>
    <t>colored boxes</t>
  </si>
  <si>
    <t>GENE</t>
  </si>
  <si>
    <t>FOLD VS CON</t>
  </si>
  <si>
    <t>PLATE</t>
  </si>
  <si>
    <t>CON CT VALUE</t>
  </si>
  <si>
    <t>A2m</t>
  </si>
  <si>
    <t>JAK STAT 039</t>
  </si>
  <si>
    <t>A3galt2</t>
  </si>
  <si>
    <t>DRUGMET II 069</t>
  </si>
  <si>
    <t>A4galt</t>
  </si>
  <si>
    <t>Aadac</t>
  </si>
  <si>
    <t>DRUG METAB PH2 068</t>
  </si>
  <si>
    <t>Aanat</t>
  </si>
  <si>
    <t>Aass</t>
  </si>
  <si>
    <t>NO SIGN 062</t>
  </si>
  <si>
    <t>Abca1</t>
  </si>
  <si>
    <t>CHOLES080</t>
  </si>
  <si>
    <t>Abca2</t>
  </si>
  <si>
    <t>Abcb1</t>
  </si>
  <si>
    <t>ARRAY 243 WNT?</t>
  </si>
  <si>
    <t>Abcg1</t>
  </si>
  <si>
    <t>Abl1</t>
  </si>
  <si>
    <t>CELL DEATH</t>
  </si>
  <si>
    <t>Acaa2</t>
  </si>
  <si>
    <t>Acaca</t>
  </si>
  <si>
    <t>INSULIN SIGN 030</t>
  </si>
  <si>
    <t>Acan</t>
  </si>
  <si>
    <t>CELL LINE 508</t>
  </si>
  <si>
    <t>Acsl1</t>
  </si>
  <si>
    <t>Acsl3</t>
  </si>
  <si>
    <t>Acsl4</t>
  </si>
  <si>
    <t>Acsm3</t>
  </si>
  <si>
    <t>Acta2</t>
  </si>
  <si>
    <t>EMBRY STEM CELL 081</t>
  </si>
  <si>
    <t>Actc1</t>
  </si>
  <si>
    <t>Adcyap1r1</t>
  </si>
  <si>
    <t>NEURTROP 031</t>
  </si>
  <si>
    <t>Adh4</t>
  </si>
  <si>
    <t>Adh6</t>
  </si>
  <si>
    <t>Adh7</t>
  </si>
  <si>
    <t>Adra1d</t>
  </si>
  <si>
    <t>Aebp1</t>
  </si>
  <si>
    <t>Afp</t>
  </si>
  <si>
    <t>Agxt</t>
  </si>
  <si>
    <t>Ahr</t>
  </si>
  <si>
    <t>NUCLEAR REC 056</t>
  </si>
  <si>
    <t>Ahsg</t>
  </si>
  <si>
    <t>OSTEO 026</t>
  </si>
  <si>
    <t>Akr1d1</t>
  </si>
  <si>
    <t>Akt1</t>
  </si>
  <si>
    <t>VEGF 091</t>
  </si>
  <si>
    <t>Akt2</t>
  </si>
  <si>
    <t>Akt3</t>
  </si>
  <si>
    <t>Alb</t>
  </si>
  <si>
    <t>Aldh1a2</t>
  </si>
  <si>
    <t>Aldh1a3</t>
  </si>
  <si>
    <t>Aldh1b1</t>
  </si>
  <si>
    <t>Aldh2</t>
  </si>
  <si>
    <t>Aldh3a1</t>
  </si>
  <si>
    <t>Aldh3a2</t>
  </si>
  <si>
    <t>Aldh3b1</t>
  </si>
  <si>
    <t>Aldh3b2</t>
  </si>
  <si>
    <t>Aldh5a1</t>
  </si>
  <si>
    <t>Aldh6a1</t>
  </si>
  <si>
    <t>Aldh7a1</t>
  </si>
  <si>
    <t>Aldh8a1</t>
  </si>
  <si>
    <t>Aldh9a1</t>
  </si>
  <si>
    <t>Alg5</t>
  </si>
  <si>
    <t>Alpl</t>
  </si>
  <si>
    <t>Als2</t>
  </si>
  <si>
    <t>Alx1</t>
  </si>
  <si>
    <t>HOX 083 bad array?</t>
  </si>
  <si>
    <t>Alx3</t>
  </si>
  <si>
    <t>HOX 083</t>
  </si>
  <si>
    <t>Alx4</t>
  </si>
  <si>
    <t>Ambn</t>
  </si>
  <si>
    <t>Amh</t>
  </si>
  <si>
    <t>RAT GROWTH 041</t>
  </si>
  <si>
    <t>Angptl3</t>
  </si>
  <si>
    <t>Angptl4</t>
  </si>
  <si>
    <t>Ankra2</t>
  </si>
  <si>
    <t>Antxr1</t>
  </si>
  <si>
    <t>Anxa5</t>
  </si>
  <si>
    <t>Apaf1</t>
  </si>
  <si>
    <t>Apc</t>
  </si>
  <si>
    <t>WNT 043</t>
  </si>
  <si>
    <t>Apc2</t>
  </si>
  <si>
    <t>Apoa2</t>
  </si>
  <si>
    <t>Apoa4</t>
  </si>
  <si>
    <t>Apob</t>
  </si>
  <si>
    <t>Apoc1</t>
  </si>
  <si>
    <t>Apoc3</t>
  </si>
  <si>
    <t>Apod</t>
  </si>
  <si>
    <t>Apoe</t>
  </si>
  <si>
    <t>Apof</t>
  </si>
  <si>
    <t>Apoh</t>
  </si>
  <si>
    <t>Apol2</t>
  </si>
  <si>
    <t>App</t>
  </si>
  <si>
    <t>Aqp1</t>
  </si>
  <si>
    <t>Araf</t>
  </si>
  <si>
    <t>Arnt</t>
  </si>
  <si>
    <t>Artn</t>
  </si>
  <si>
    <t>Arx</t>
  </si>
  <si>
    <t>As3mt</t>
  </si>
  <si>
    <t>Asmt</t>
  </si>
  <si>
    <t>Atf2</t>
  </si>
  <si>
    <t>RAT SIGNAL 014</t>
  </si>
  <si>
    <t>Atg12</t>
  </si>
  <si>
    <t>Atg16l1</t>
  </si>
  <si>
    <t>Atg3</t>
  </si>
  <si>
    <t>Atg5</t>
  </si>
  <si>
    <t>Atg7</t>
  </si>
  <si>
    <t>Atp6v1g2</t>
  </si>
  <si>
    <t>Baat</t>
  </si>
  <si>
    <t>Bad</t>
  </si>
  <si>
    <t>Barx1</t>
  </si>
  <si>
    <t>Bax</t>
  </si>
  <si>
    <t>Bcl2</t>
  </si>
  <si>
    <t>Bcl2a1d</t>
  </si>
  <si>
    <t>Bcl2l1</t>
  </si>
  <si>
    <t>Bcl2l11</t>
  </si>
  <si>
    <t>Bcl9</t>
  </si>
  <si>
    <t>Bdnf</t>
  </si>
  <si>
    <t>Becn1</t>
  </si>
  <si>
    <t>Bglap</t>
  </si>
  <si>
    <t>Bgn</t>
  </si>
  <si>
    <t>Birc2</t>
  </si>
  <si>
    <t>Birc3</t>
  </si>
  <si>
    <t>Birc5</t>
  </si>
  <si>
    <t>Bmf</t>
  </si>
  <si>
    <t>Bmp1</t>
  </si>
  <si>
    <t>Bmp10</t>
  </si>
  <si>
    <t>Bmp2</t>
  </si>
  <si>
    <t>HEDGEHOG 078</t>
  </si>
  <si>
    <t>Bmp3</t>
  </si>
  <si>
    <t>Bmp4</t>
  </si>
  <si>
    <t>Bmp5</t>
  </si>
  <si>
    <t>Bmp6</t>
  </si>
  <si>
    <t>Bmp7</t>
  </si>
  <si>
    <t>Bmp8a</t>
  </si>
  <si>
    <t>Bmpr1a</t>
  </si>
  <si>
    <t>Bmpr1b</t>
  </si>
  <si>
    <t>Boc</t>
  </si>
  <si>
    <t>Braf</t>
  </si>
  <si>
    <t>Brca1</t>
  </si>
  <si>
    <t>Brd8</t>
  </si>
  <si>
    <t>Btrc</t>
  </si>
  <si>
    <t>Bxdc2</t>
  </si>
  <si>
    <t>Cacna2d3</t>
  </si>
  <si>
    <t>Calm1</t>
  </si>
  <si>
    <t>Cap1</t>
  </si>
  <si>
    <t>Capns1</t>
  </si>
  <si>
    <t>Casp1</t>
  </si>
  <si>
    <t>Casp2</t>
  </si>
  <si>
    <t>Casp3</t>
  </si>
  <si>
    <t>Casp6</t>
  </si>
  <si>
    <t>Casp7</t>
  </si>
  <si>
    <t>Casp9</t>
  </si>
  <si>
    <t>Cat</t>
  </si>
  <si>
    <t>Cav1</t>
  </si>
  <si>
    <t>Cav3</t>
  </si>
  <si>
    <t>Cbl</t>
  </si>
  <si>
    <t>Cbln1</t>
  </si>
  <si>
    <t>Ccbl1</t>
  </si>
  <si>
    <t>Cckar</t>
  </si>
  <si>
    <t>Ccl2</t>
  </si>
  <si>
    <t>Ccl20</t>
  </si>
  <si>
    <t>Ccnd1</t>
  </si>
  <si>
    <t>Ccnd2</t>
  </si>
  <si>
    <t>Ccnd3</t>
  </si>
  <si>
    <t>Ccng1</t>
  </si>
  <si>
    <t>Ccr5</t>
  </si>
  <si>
    <t>Ccs</t>
  </si>
  <si>
    <t>Cd151</t>
  </si>
  <si>
    <t>Cd34</t>
  </si>
  <si>
    <t>Cd36</t>
  </si>
  <si>
    <t>Cd3e</t>
  </si>
  <si>
    <t>Cd40</t>
  </si>
  <si>
    <t>Cd40lg</t>
  </si>
  <si>
    <t>Cd44</t>
  </si>
  <si>
    <t>Cd5</t>
  </si>
  <si>
    <t>Cd79a</t>
  </si>
  <si>
    <t>Cd9</t>
  </si>
  <si>
    <t>Cdc42</t>
  </si>
  <si>
    <t>Cdh1</t>
  </si>
  <si>
    <t>Cdh11</t>
  </si>
  <si>
    <t>Cdh13</t>
  </si>
  <si>
    <t>Cdh5</t>
  </si>
  <si>
    <t>Cdk2</t>
  </si>
  <si>
    <t>Cdkn1a</t>
  </si>
  <si>
    <t>Cdkn1b</t>
  </si>
  <si>
    <t>Cdkn2a</t>
  </si>
  <si>
    <t>Cdkn2b</t>
  </si>
  <si>
    <t>Cdon</t>
  </si>
  <si>
    <t>Cdx2</t>
  </si>
  <si>
    <t>Cebpa</t>
  </si>
  <si>
    <t>Cebpb</t>
  </si>
  <si>
    <t>Cebpd</t>
  </si>
  <si>
    <t>Cel</t>
  </si>
  <si>
    <t>Cep76</t>
  </si>
  <si>
    <t>Ces2</t>
  </si>
  <si>
    <t>Ces3</t>
  </si>
  <si>
    <t>Ces7</t>
  </si>
  <si>
    <t>Cfd</t>
  </si>
  <si>
    <t>Cflar</t>
  </si>
  <si>
    <t>Chat</t>
  </si>
  <si>
    <t>Chst7</t>
  </si>
  <si>
    <t>Clcf1</t>
  </si>
  <si>
    <t>Cnbp</t>
  </si>
  <si>
    <t>Cntf</t>
  </si>
  <si>
    <t>Cntfr</t>
  </si>
  <si>
    <t>Col10a1</t>
  </si>
  <si>
    <t>Col11a1</t>
  </si>
  <si>
    <t>Col12a1</t>
  </si>
  <si>
    <t>Col14a1</t>
  </si>
  <si>
    <t>Col1a1</t>
  </si>
  <si>
    <t>Col1a2</t>
  </si>
  <si>
    <t>Col2a1</t>
  </si>
  <si>
    <t>Col3a1</t>
  </si>
  <si>
    <t>Col4a1</t>
  </si>
  <si>
    <t>Col4a2</t>
  </si>
  <si>
    <t>Col5a1</t>
  </si>
  <si>
    <t>Col6a1</t>
  </si>
  <si>
    <t>Col6a2</t>
  </si>
  <si>
    <t>Col7a1</t>
  </si>
  <si>
    <t>Colec12</t>
  </si>
  <si>
    <t>Commd3</t>
  </si>
  <si>
    <t>Commd4</t>
  </si>
  <si>
    <t>Comp</t>
  </si>
  <si>
    <t>Comt</t>
  </si>
  <si>
    <t>Cops2</t>
  </si>
  <si>
    <t>Cpa1</t>
  </si>
  <si>
    <t>Crabp2</t>
  </si>
  <si>
    <t>Crebbp</t>
  </si>
  <si>
    <t>Crh</t>
  </si>
  <si>
    <t>Crhbp</t>
  </si>
  <si>
    <t>Crhr1</t>
  </si>
  <si>
    <t>Crhr2</t>
  </si>
  <si>
    <t>Crk</t>
  </si>
  <si>
    <t>Crp</t>
  </si>
  <si>
    <t>Csf1</t>
  </si>
  <si>
    <t>Csf1r</t>
  </si>
  <si>
    <t>Csf2</t>
  </si>
  <si>
    <t>Csf2rb</t>
  </si>
  <si>
    <t>Csf3</t>
  </si>
  <si>
    <t>Csnk1a1</t>
  </si>
  <si>
    <t>Csnk1d</t>
  </si>
  <si>
    <t>Csnk1e</t>
  </si>
  <si>
    <t>Csnk1g1</t>
  </si>
  <si>
    <t>Csnk1g2</t>
  </si>
  <si>
    <t>Csnk1g3</t>
  </si>
  <si>
    <t>Csnk2a1</t>
  </si>
  <si>
    <t>Csnk2b</t>
  </si>
  <si>
    <t>Ctgf</t>
  </si>
  <si>
    <t>Ctnnb1</t>
  </si>
  <si>
    <t>Ctsb</t>
  </si>
  <si>
    <t>Ctsk</t>
  </si>
  <si>
    <t>Ctss</t>
  </si>
  <si>
    <t>Cubn</t>
  </si>
  <si>
    <t>Cx3cr1</t>
  </si>
  <si>
    <t>Cxcl1</t>
  </si>
  <si>
    <t>Cxcl12</t>
  </si>
  <si>
    <t>Cxcl16</t>
  </si>
  <si>
    <t>Cxcl9</t>
  </si>
  <si>
    <t>Cxcr4</t>
  </si>
  <si>
    <t>Cyb5r3</t>
  </si>
  <si>
    <t>Cyba</t>
  </si>
  <si>
    <t>Cyld</t>
  </si>
  <si>
    <t>Cyp19a1</t>
  </si>
  <si>
    <t>Cyp1a1</t>
  </si>
  <si>
    <t>Cyp1a2</t>
  </si>
  <si>
    <t>Cyp1b1</t>
  </si>
  <si>
    <t>Cyp24a1</t>
  </si>
  <si>
    <t>Cyp26a1</t>
  </si>
  <si>
    <t>Cyp26b1</t>
  </si>
  <si>
    <t>Cyp26c1</t>
  </si>
  <si>
    <t>Cyp27a1</t>
  </si>
  <si>
    <t>Cyp27b1</t>
  </si>
  <si>
    <t>Cyp2a3a</t>
  </si>
  <si>
    <t>Cyp2c</t>
  </si>
  <si>
    <t>Cyp2c22</t>
  </si>
  <si>
    <t>Cyp2c23</t>
  </si>
  <si>
    <t>Cyp2c37</t>
  </si>
  <si>
    <t>Cyp2c6</t>
  </si>
  <si>
    <t>Cyp2c7</t>
  </si>
  <si>
    <t>Cyp2c80</t>
  </si>
  <si>
    <t>Cyp2d2</t>
  </si>
  <si>
    <t>Cyp2d4v1</t>
  </si>
  <si>
    <t>Cyp2e1</t>
  </si>
  <si>
    <t>Cyp2f4</t>
  </si>
  <si>
    <t>Cyp2r1</t>
  </si>
  <si>
    <t>Cyp2s1</t>
  </si>
  <si>
    <t>Cyp2t1</t>
  </si>
  <si>
    <t>Cyp2w1</t>
  </si>
  <si>
    <t>Cyp39a1</t>
  </si>
  <si>
    <t>Cyp3a18</t>
  </si>
  <si>
    <t>Cyp3a23/3a1</t>
  </si>
  <si>
    <t>Cyp3a9</t>
  </si>
  <si>
    <t>Cyp46a1</t>
  </si>
  <si>
    <t>Cyp4a3</t>
  </si>
  <si>
    <t>Cyp4a8</t>
  </si>
  <si>
    <t>Cyp4b1</t>
  </si>
  <si>
    <t>Cyp4f1</t>
  </si>
  <si>
    <t>Cyp4f18</t>
  </si>
  <si>
    <t>Cyp4f4</t>
  </si>
  <si>
    <t>Cyp4f40</t>
  </si>
  <si>
    <t>Cyp4f6</t>
  </si>
  <si>
    <t>Cyp51</t>
  </si>
  <si>
    <t>Cyp7a1</t>
  </si>
  <si>
    <t>Cyp7b1</t>
  </si>
  <si>
    <t>Cyp8b1</t>
  </si>
  <si>
    <t>Daam1</t>
  </si>
  <si>
    <t>Dab2</t>
  </si>
  <si>
    <t>Dcn</t>
  </si>
  <si>
    <t>Dcx</t>
  </si>
  <si>
    <t>Ddah1</t>
  </si>
  <si>
    <t>Ddah2</t>
  </si>
  <si>
    <t>Ddost</t>
  </si>
  <si>
    <t>Ddx4</t>
  </si>
  <si>
    <t>Ddx5</t>
  </si>
  <si>
    <t>Defb1</t>
  </si>
  <si>
    <t>Des</t>
  </si>
  <si>
    <t>Dffa</t>
  </si>
  <si>
    <t>Dhcr24</t>
  </si>
  <si>
    <t>Dhrs2</t>
  </si>
  <si>
    <t>Disp1</t>
  </si>
  <si>
    <t>Disp2</t>
  </si>
  <si>
    <t>Dkk4</t>
  </si>
  <si>
    <t>Dlg4</t>
  </si>
  <si>
    <t>Dlk1</t>
  </si>
  <si>
    <t>Dlx1</t>
  </si>
  <si>
    <t>Dlx2</t>
  </si>
  <si>
    <t>Dlx3</t>
  </si>
  <si>
    <t>Dlx4</t>
  </si>
  <si>
    <t>Dlx5</t>
  </si>
  <si>
    <t>Dmp1</t>
  </si>
  <si>
    <t>Dnmt3b</t>
  </si>
  <si>
    <t>Dok1</t>
  </si>
  <si>
    <t>Dok2</t>
  </si>
  <si>
    <t>Dok3</t>
  </si>
  <si>
    <t>Dpp10</t>
  </si>
  <si>
    <t>Dpp4</t>
  </si>
  <si>
    <t>Dpyd</t>
  </si>
  <si>
    <t>Dpysl4</t>
  </si>
  <si>
    <t>Dusp14</t>
  </si>
  <si>
    <t>Dynll1</t>
  </si>
  <si>
    <t>Ebp</t>
  </si>
  <si>
    <t>Ednrb</t>
  </si>
  <si>
    <t>Eef1b2</t>
  </si>
  <si>
    <t>Efnb1</t>
  </si>
  <si>
    <t>Egf</t>
  </si>
  <si>
    <t>Egfr</t>
  </si>
  <si>
    <t>Egr1</t>
  </si>
  <si>
    <t>Ei24</t>
  </si>
  <si>
    <t>Eif2b1</t>
  </si>
  <si>
    <t>Eif4ebp1</t>
  </si>
  <si>
    <t>Eif5b</t>
  </si>
  <si>
    <t>Ela3b</t>
  </si>
  <si>
    <t>Enam</t>
  </si>
  <si>
    <t>Eno1</t>
  </si>
  <si>
    <t>Enpp2</t>
  </si>
  <si>
    <t>Ep300</t>
  </si>
  <si>
    <t>Ephx1</t>
  </si>
  <si>
    <t>Ephx2</t>
  </si>
  <si>
    <t>Epor</t>
  </si>
  <si>
    <t>Epx</t>
  </si>
  <si>
    <t>Erbb4</t>
  </si>
  <si>
    <t>Ercc1</t>
  </si>
  <si>
    <t>Ercc2</t>
  </si>
  <si>
    <t>Ereg</t>
  </si>
  <si>
    <t>Es22</t>
  </si>
  <si>
    <t>Esd</t>
  </si>
  <si>
    <t>Esrra</t>
  </si>
  <si>
    <t>Esrrb</t>
  </si>
  <si>
    <t>Esrrg</t>
  </si>
  <si>
    <t>Ets2</t>
  </si>
  <si>
    <t>F2</t>
  </si>
  <si>
    <t>F2r</t>
  </si>
  <si>
    <t>Fabp7</t>
  </si>
  <si>
    <t>Fas</t>
  </si>
  <si>
    <t>Faslg</t>
  </si>
  <si>
    <t>Fasn</t>
  </si>
  <si>
    <t>Fbp1</t>
  </si>
  <si>
    <t>Fbxw11</t>
  </si>
  <si>
    <t>Fbxw2</t>
  </si>
  <si>
    <t>Fcer1a</t>
  </si>
  <si>
    <t>Fcgr1a</t>
  </si>
  <si>
    <t>Fdft1</t>
  </si>
  <si>
    <t>Fdps</t>
  </si>
  <si>
    <t>Fgf1</t>
  </si>
  <si>
    <t>Fgf10</t>
  </si>
  <si>
    <t>Fgf11</t>
  </si>
  <si>
    <t>Fgf13</t>
  </si>
  <si>
    <t>Fgf14</t>
  </si>
  <si>
    <t>Fgf15</t>
  </si>
  <si>
    <t>Fgf17</t>
  </si>
  <si>
    <t>Fgf18</t>
  </si>
  <si>
    <t>Fgf2</t>
  </si>
  <si>
    <t>Fgf20</t>
  </si>
  <si>
    <t>Fgf22</t>
  </si>
  <si>
    <t>Fgf3</t>
  </si>
  <si>
    <t>Fgf4</t>
  </si>
  <si>
    <t>Fgf5</t>
  </si>
  <si>
    <t>Fgf6</t>
  </si>
  <si>
    <t>Fgf7</t>
  </si>
  <si>
    <t>Fgfr1</t>
  </si>
  <si>
    <t>Fgfr2</t>
  </si>
  <si>
    <t>Fgfr3</t>
  </si>
  <si>
    <t>Figf</t>
  </si>
  <si>
    <t>Fkbp8</t>
  </si>
  <si>
    <t>Flt1</t>
  </si>
  <si>
    <t>Flt4</t>
  </si>
  <si>
    <t>Fmo1</t>
  </si>
  <si>
    <t>Fmo2</t>
  </si>
  <si>
    <t>Fmo3</t>
  </si>
  <si>
    <t>Fmo4</t>
  </si>
  <si>
    <t>Fmo5</t>
  </si>
  <si>
    <t>Fn1</t>
  </si>
  <si>
    <t>Fos</t>
  </si>
  <si>
    <t>Fosl1</t>
  </si>
  <si>
    <t>Foxa1</t>
  </si>
  <si>
    <t>Foxa2</t>
  </si>
  <si>
    <t>Foxd3</t>
  </si>
  <si>
    <t>Foxe1</t>
  </si>
  <si>
    <t>Foxg1</t>
  </si>
  <si>
    <t>Foxi1</t>
  </si>
  <si>
    <t>Frap1</t>
  </si>
  <si>
    <t>Frs2</t>
  </si>
  <si>
    <t>Frs3</t>
  </si>
  <si>
    <t>Frzb</t>
  </si>
  <si>
    <t>Fst</t>
  </si>
  <si>
    <t>Fus</t>
  </si>
  <si>
    <t>Fzd1</t>
  </si>
  <si>
    <t>Fzd2</t>
  </si>
  <si>
    <t>Fzd3</t>
  </si>
  <si>
    <t>Fzd4</t>
  </si>
  <si>
    <t>Fzd5</t>
  </si>
  <si>
    <t>Fzd6</t>
  </si>
  <si>
    <t>Fzd7</t>
  </si>
  <si>
    <t>Fzd9</t>
  </si>
  <si>
    <t>G1p2</t>
  </si>
  <si>
    <t>G6pc</t>
  </si>
  <si>
    <t>Gaa</t>
  </si>
  <si>
    <t>Gab1</t>
  </si>
  <si>
    <t>Gabrb3</t>
  </si>
  <si>
    <t>Gad1</t>
  </si>
  <si>
    <t>Gad2</t>
  </si>
  <si>
    <t>Gadd45a</t>
  </si>
  <si>
    <t>Gal</t>
  </si>
  <si>
    <t>Galc</t>
  </si>
  <si>
    <t>Galnt1</t>
  </si>
  <si>
    <t>Galnt3</t>
  </si>
  <si>
    <t>Galnt4</t>
  </si>
  <si>
    <t>Galnt5</t>
  </si>
  <si>
    <t>Galr1</t>
  </si>
  <si>
    <t>Galr2</t>
  </si>
  <si>
    <t>Gamt</t>
  </si>
  <si>
    <t>Gata1</t>
  </si>
  <si>
    <t>Gata2</t>
  </si>
  <si>
    <t>Gata3</t>
  </si>
  <si>
    <t>Gata6</t>
  </si>
  <si>
    <t>Gbp1</t>
  </si>
  <si>
    <t>Gbx2</t>
  </si>
  <si>
    <t>Gcg</t>
  </si>
  <si>
    <t>Gck</t>
  </si>
  <si>
    <t>Gcm1</t>
  </si>
  <si>
    <t>Gcnt1</t>
  </si>
  <si>
    <t>Gcnt2</t>
  </si>
  <si>
    <t>Gdf10</t>
  </si>
  <si>
    <t>Gdf11</t>
  </si>
  <si>
    <t>Gdf3</t>
  </si>
  <si>
    <t>Gdf5</t>
  </si>
  <si>
    <t>Gdnf</t>
  </si>
  <si>
    <t>Gfap</t>
  </si>
  <si>
    <t>Gfra1</t>
  </si>
  <si>
    <t>Gfra2</t>
  </si>
  <si>
    <t>Gfra3</t>
  </si>
  <si>
    <t>Ghr</t>
  </si>
  <si>
    <t>Gja1</t>
  </si>
  <si>
    <t>Gli1</t>
  </si>
  <si>
    <t>Gli2</t>
  </si>
  <si>
    <t>Gli3</t>
  </si>
  <si>
    <t>Glyat</t>
  </si>
  <si>
    <t>Gmfb</t>
  </si>
  <si>
    <t>Gmfg</t>
  </si>
  <si>
    <t>Gnmt</t>
  </si>
  <si>
    <t>Gpd1</t>
  </si>
  <si>
    <t>Gpx1</t>
  </si>
  <si>
    <t>Gpx2</t>
  </si>
  <si>
    <t>Gpx3</t>
  </si>
  <si>
    <t>Gpx4</t>
  </si>
  <si>
    <t>Gpx5</t>
  </si>
  <si>
    <t>Gpx6</t>
  </si>
  <si>
    <t>Gpx7</t>
  </si>
  <si>
    <t>Grb10</t>
  </si>
  <si>
    <t>Grb2</t>
  </si>
  <si>
    <t>Grb7</t>
  </si>
  <si>
    <t>Grem1</t>
  </si>
  <si>
    <t>Grin1</t>
  </si>
  <si>
    <t>Grpr</t>
  </si>
  <si>
    <t>Gsk3a</t>
  </si>
  <si>
    <t>Gsk3b</t>
  </si>
  <si>
    <t>Gsta2</t>
  </si>
  <si>
    <t>Gsta3</t>
  </si>
  <si>
    <t>Gsta4</t>
  </si>
  <si>
    <t>Gstk1</t>
  </si>
  <si>
    <t>Gstm1</t>
  </si>
  <si>
    <t>Gstm2</t>
  </si>
  <si>
    <t>Gstm3</t>
  </si>
  <si>
    <t>Gstm4</t>
  </si>
  <si>
    <t>Gstm5</t>
  </si>
  <si>
    <t>Gsto1</t>
  </si>
  <si>
    <t>Gsto2</t>
  </si>
  <si>
    <t>Gstp1</t>
  </si>
  <si>
    <t>Gstt1</t>
  </si>
  <si>
    <t>Gstt2</t>
  </si>
  <si>
    <t>Gstt3</t>
  </si>
  <si>
    <t>Gzma</t>
  </si>
  <si>
    <t>Gzmb</t>
  </si>
  <si>
    <t>Hand1</t>
  </si>
  <si>
    <t>Hand2</t>
  </si>
  <si>
    <t>Has1</t>
  </si>
  <si>
    <t>Hbe1</t>
  </si>
  <si>
    <t>Hbz</t>
  </si>
  <si>
    <t>HcRt</t>
  </si>
  <si>
    <t>Hcrtr1</t>
  </si>
  <si>
    <t>Hcrtr2</t>
  </si>
  <si>
    <t>Hdac1</t>
  </si>
  <si>
    <t>Hdac2</t>
  </si>
  <si>
    <t>Hdac3</t>
  </si>
  <si>
    <t>Hdac4</t>
  </si>
  <si>
    <t>Hdac5</t>
  </si>
  <si>
    <t>Hdac6</t>
  </si>
  <si>
    <t>Hdac7</t>
  </si>
  <si>
    <t>Hdlbp</t>
  </si>
  <si>
    <t>Hes5</t>
  </si>
  <si>
    <t>Hgf</t>
  </si>
  <si>
    <t>Hhat</t>
  </si>
  <si>
    <t>Hhex</t>
  </si>
  <si>
    <t>Hhip</t>
  </si>
  <si>
    <t>Hif1a</t>
  </si>
  <si>
    <t>Hk2</t>
  </si>
  <si>
    <t>Hlx</t>
  </si>
  <si>
    <t>Hmga1</t>
  </si>
  <si>
    <t>Hmgb1</t>
  </si>
  <si>
    <t>Hmgcr</t>
  </si>
  <si>
    <t>Hmgcs1</t>
  </si>
  <si>
    <t>Hmgcs2</t>
  </si>
  <si>
    <t>Hnf4a</t>
  </si>
  <si>
    <t>Hnmt</t>
  </si>
  <si>
    <t>Hopx</t>
  </si>
  <si>
    <t>Hoxa1</t>
  </si>
  <si>
    <t>Hoxa10</t>
  </si>
  <si>
    <t>Hoxa5</t>
  </si>
  <si>
    <t>Hoxa9</t>
  </si>
  <si>
    <t>Hoxb13</t>
  </si>
  <si>
    <t>Hoxb2</t>
  </si>
  <si>
    <t>Hoxb3</t>
  </si>
  <si>
    <t>Hoxb4</t>
  </si>
  <si>
    <t>Hoxb7</t>
  </si>
  <si>
    <t>Hoxb9</t>
  </si>
  <si>
    <t>Hoxc10</t>
  </si>
  <si>
    <t>Hoxc4</t>
  </si>
  <si>
    <t>Hoxc5</t>
  </si>
  <si>
    <t>Hoxc6</t>
  </si>
  <si>
    <t>Hoxd10</t>
  </si>
  <si>
    <t>Hoxd4</t>
  </si>
  <si>
    <t>Hpn</t>
  </si>
  <si>
    <t>Hras</t>
  </si>
  <si>
    <t>Hsd17b10</t>
  </si>
  <si>
    <t>Hsf1</t>
  </si>
  <si>
    <t>Hsp90aa1</t>
  </si>
  <si>
    <t>Hspb1</t>
  </si>
  <si>
    <t>Hspbap1</t>
  </si>
  <si>
    <t>Htt</t>
  </si>
  <si>
    <t>Iapp</t>
  </si>
  <si>
    <t>Ibsp</t>
  </si>
  <si>
    <t>Icam1</t>
  </si>
  <si>
    <t>Id2</t>
  </si>
  <si>
    <t>Idh1</t>
  </si>
  <si>
    <t>Idi1</t>
  </si>
  <si>
    <t>Ifitm1</t>
  </si>
  <si>
    <t>Ifitm2</t>
  </si>
  <si>
    <t>Ifnar1</t>
  </si>
  <si>
    <t>Ifng</t>
  </si>
  <si>
    <t>Ifngr1</t>
  </si>
  <si>
    <t>Ift52</t>
  </si>
  <si>
    <t>Igf1</t>
  </si>
  <si>
    <t>Igf1r</t>
  </si>
  <si>
    <t>Igf2</t>
  </si>
  <si>
    <t>Igf2bp2</t>
  </si>
  <si>
    <t>Igfbp1</t>
  </si>
  <si>
    <t>Igfbp3</t>
  </si>
  <si>
    <t>Igfbp4</t>
  </si>
  <si>
    <t>Ihh</t>
  </si>
  <si>
    <t>Ikbkb</t>
  </si>
  <si>
    <t>Il10</t>
  </si>
  <si>
    <t>Il10ra</t>
  </si>
  <si>
    <t>Il10rb</t>
  </si>
  <si>
    <t>Il11</t>
  </si>
  <si>
    <t>Il12a</t>
  </si>
  <si>
    <t>Il18</t>
  </si>
  <si>
    <t>Il1a</t>
  </si>
  <si>
    <t>Il1b</t>
  </si>
  <si>
    <t>Il1r1</t>
  </si>
  <si>
    <t>Il2</t>
  </si>
  <si>
    <t>Il20</t>
  </si>
  <si>
    <t>Il2ra</t>
  </si>
  <si>
    <t>Il2rg</t>
  </si>
  <si>
    <t>Il3</t>
  </si>
  <si>
    <t>Il4</t>
  </si>
  <si>
    <t>Il4ra</t>
  </si>
  <si>
    <t>Il6</t>
  </si>
  <si>
    <t>Il6ra</t>
  </si>
  <si>
    <t>Il6st</t>
  </si>
  <si>
    <t>Il7</t>
  </si>
  <si>
    <t>Inmt</t>
  </si>
  <si>
    <t>Ins1</t>
  </si>
  <si>
    <t>Ins2</t>
  </si>
  <si>
    <t>Insig1</t>
  </si>
  <si>
    <t>Insig2</t>
  </si>
  <si>
    <t>Insr</t>
  </si>
  <si>
    <t>Irf1</t>
  </si>
  <si>
    <t>Irf9</t>
  </si>
  <si>
    <t>Irgm</t>
  </si>
  <si>
    <t>Irs1</t>
  </si>
  <si>
    <t>Irs2</t>
  </si>
  <si>
    <t>Isl1</t>
  </si>
  <si>
    <t>Isl2</t>
  </si>
  <si>
    <t>Itga2</t>
  </si>
  <si>
    <t>Itga3</t>
  </si>
  <si>
    <t>Itgam</t>
  </si>
  <si>
    <t>Itgav</t>
  </si>
  <si>
    <t>Itgb1</t>
  </si>
  <si>
    <t>Itgb3bp</t>
  </si>
  <si>
    <t>Itgb4</t>
  </si>
  <si>
    <t>Jag1</t>
  </si>
  <si>
    <t>Jak1</t>
  </si>
  <si>
    <t>Jak2</t>
  </si>
  <si>
    <t>Jak3</t>
  </si>
  <si>
    <t>Jph3</t>
  </si>
  <si>
    <t>Jun</t>
  </si>
  <si>
    <t>Junb</t>
  </si>
  <si>
    <t>Kat5</t>
  </si>
  <si>
    <t>Kcnip1</t>
  </si>
  <si>
    <t>Kctd11</t>
  </si>
  <si>
    <t>Kdr</t>
  </si>
  <si>
    <t>Kit</t>
  </si>
  <si>
    <t>Kitlg</t>
  </si>
  <si>
    <t>Klf10</t>
  </si>
  <si>
    <t>Klf5</t>
  </si>
  <si>
    <t>Kras</t>
  </si>
  <si>
    <t>Kremen1</t>
  </si>
  <si>
    <t>Krt1</t>
  </si>
  <si>
    <t>Krt10</t>
  </si>
  <si>
    <t>Krt14</t>
  </si>
  <si>
    <t>Krt19</t>
  </si>
  <si>
    <t>Lama1</t>
  </si>
  <si>
    <t>Lamb1</t>
  </si>
  <si>
    <t>Lamc1</t>
  </si>
  <si>
    <t>Lcat</t>
  </si>
  <si>
    <t>Ldlr</t>
  </si>
  <si>
    <t>Ldlrap1</t>
  </si>
  <si>
    <t>Lef1</t>
  </si>
  <si>
    <t>Lefty1</t>
  </si>
  <si>
    <t>Lefty2</t>
  </si>
  <si>
    <t>Lep</t>
  </si>
  <si>
    <t>Lhx2</t>
  </si>
  <si>
    <t>Lhx4</t>
  </si>
  <si>
    <t>Lhx5</t>
  </si>
  <si>
    <t>Lhx6</t>
  </si>
  <si>
    <t>Lhx8</t>
  </si>
  <si>
    <t>Lif</t>
  </si>
  <si>
    <t>Lifr</t>
  </si>
  <si>
    <t>Lin28</t>
  </si>
  <si>
    <t>Lipe</t>
  </si>
  <si>
    <t>Lmx1a</t>
  </si>
  <si>
    <t>Lmx1b</t>
  </si>
  <si>
    <t>LOC307231</t>
  </si>
  <si>
    <t>LOC679693</t>
  </si>
  <si>
    <t>LOC679869</t>
  </si>
  <si>
    <t>LOC685671</t>
  </si>
  <si>
    <t>Lrp1</t>
  </si>
  <si>
    <t>Lrp10</t>
  </si>
  <si>
    <t>Lrp12</t>
  </si>
  <si>
    <t>Lrp1b</t>
  </si>
  <si>
    <t>Lrp2</t>
  </si>
  <si>
    <t>Lrp5</t>
  </si>
  <si>
    <t>Lrp6</t>
  </si>
  <si>
    <t>Lrpap1</t>
  </si>
  <si>
    <t>Lta</t>
  </si>
  <si>
    <t>Mag</t>
  </si>
  <si>
    <t>Maged1</t>
  </si>
  <si>
    <t>Maoa</t>
  </si>
  <si>
    <t>Maob</t>
  </si>
  <si>
    <t>Map1lc3a</t>
  </si>
  <si>
    <t>Map2k1</t>
  </si>
  <si>
    <t>Map2k2</t>
  </si>
  <si>
    <t>Map3k12</t>
  </si>
  <si>
    <t>Mapk1</t>
  </si>
  <si>
    <t>Mapk11</t>
  </si>
  <si>
    <t>Mapk12</t>
  </si>
  <si>
    <t>Mapk13</t>
  </si>
  <si>
    <t>Mapk14</t>
  </si>
  <si>
    <t>Mapk8</t>
  </si>
  <si>
    <t>Mapkapk2</t>
  </si>
  <si>
    <t>Mapkapk3</t>
  </si>
  <si>
    <t>Mbtps1</t>
  </si>
  <si>
    <t>Mc2r</t>
  </si>
  <si>
    <t>Mcl1</t>
  </si>
  <si>
    <t>Mdk</t>
  </si>
  <si>
    <t>Mdm2</t>
  </si>
  <si>
    <t>Med1</t>
  </si>
  <si>
    <t>Med11</t>
  </si>
  <si>
    <t>Med13</t>
  </si>
  <si>
    <t>Med14</t>
  </si>
  <si>
    <t>Med16</t>
  </si>
  <si>
    <t>Med17</t>
  </si>
  <si>
    <t>Med24</t>
  </si>
  <si>
    <t>Med4</t>
  </si>
  <si>
    <t>Meis1</t>
  </si>
  <si>
    <t>Meis2</t>
  </si>
  <si>
    <t>Meis3</t>
  </si>
  <si>
    <t>Meox1</t>
  </si>
  <si>
    <t>Meox2</t>
  </si>
  <si>
    <t>Met</t>
  </si>
  <si>
    <t>Mgat1</t>
  </si>
  <si>
    <t>Mgat2</t>
  </si>
  <si>
    <t>Mgst1</t>
  </si>
  <si>
    <t>Mgst2</t>
  </si>
  <si>
    <t>Mgst3</t>
  </si>
  <si>
    <t>Miox</t>
  </si>
  <si>
    <t>Mitf</t>
  </si>
  <si>
    <t>Mixl1</t>
  </si>
  <si>
    <t>Mmp10</t>
  </si>
  <si>
    <t>Mmp2</t>
  </si>
  <si>
    <t>Mmp3</t>
  </si>
  <si>
    <t>Mmp7</t>
  </si>
  <si>
    <t>Mmp8</t>
  </si>
  <si>
    <t>Mmp9</t>
  </si>
  <si>
    <t>Mpl</t>
  </si>
  <si>
    <t>Mpo</t>
  </si>
  <si>
    <t>Msln</t>
  </si>
  <si>
    <t>Mstn</t>
  </si>
  <si>
    <t>Msx1</t>
  </si>
  <si>
    <t>Msx2</t>
  </si>
  <si>
    <t>Mt3</t>
  </si>
  <si>
    <t>Mta1</t>
  </si>
  <si>
    <t>Mtss1</t>
  </si>
  <si>
    <t>Mvd</t>
  </si>
  <si>
    <t>Mvk</t>
  </si>
  <si>
    <t>Myc</t>
  </si>
  <si>
    <t>Myf5</t>
  </si>
  <si>
    <t>Myh11</t>
  </si>
  <si>
    <t>Myh6</t>
  </si>
  <si>
    <t>Myh7</t>
  </si>
  <si>
    <t>Myl3</t>
  </si>
  <si>
    <t>Myod1</t>
  </si>
  <si>
    <t>Nab2</t>
  </si>
  <si>
    <t>Naip2</t>
  </si>
  <si>
    <t>Nanog</t>
  </si>
  <si>
    <t>Nat1</t>
  </si>
  <si>
    <t>Nat2</t>
  </si>
  <si>
    <t>Ncf2</t>
  </si>
  <si>
    <t>Ncoa1</t>
  </si>
  <si>
    <t>Ncoa2</t>
  </si>
  <si>
    <t>Ncoa3</t>
  </si>
  <si>
    <t>Ncoa4</t>
  </si>
  <si>
    <t>Ncoa6</t>
  </si>
  <si>
    <t>Ncor1</t>
  </si>
  <si>
    <t>Ncor2</t>
  </si>
  <si>
    <t>Nedd1</t>
  </si>
  <si>
    <t>Nell1</t>
  </si>
  <si>
    <t>Nes</t>
  </si>
  <si>
    <t>Neurod1</t>
  </si>
  <si>
    <t>Neurog2</t>
  </si>
  <si>
    <t>Nf1</t>
  </si>
  <si>
    <t>Nfat5</t>
  </si>
  <si>
    <t>Nfatc2</t>
  </si>
  <si>
    <t>Nfatc3</t>
  </si>
  <si>
    <t>Nfatc4</t>
  </si>
  <si>
    <t>Nfkb1</t>
  </si>
  <si>
    <t>Nfkb2</t>
  </si>
  <si>
    <t>Nfkbia</t>
  </si>
  <si>
    <t>Ngf</t>
  </si>
  <si>
    <t>Ngfr</t>
  </si>
  <si>
    <t>Ngfrap1</t>
  </si>
  <si>
    <t>Nkd1</t>
  </si>
  <si>
    <t>Nkd2</t>
  </si>
  <si>
    <t>Nkx2-1</t>
  </si>
  <si>
    <t>Nkx2-2</t>
  </si>
  <si>
    <t>Nkx3-1</t>
  </si>
  <si>
    <t>Nkx6-1</t>
  </si>
  <si>
    <t>Nkx6-2</t>
  </si>
  <si>
    <t>Nodal</t>
  </si>
  <si>
    <t>Nog</t>
  </si>
  <si>
    <t>Nol3</t>
  </si>
  <si>
    <t>Nono</t>
  </si>
  <si>
    <t>Nos1</t>
  </si>
  <si>
    <t>Nos2</t>
  </si>
  <si>
    <t>Nos3</t>
  </si>
  <si>
    <t>Notch2</t>
  </si>
  <si>
    <t>Nox1</t>
  </si>
  <si>
    <t>Nox4</t>
  </si>
  <si>
    <t>Noxa1</t>
  </si>
  <si>
    <t>Noxo1</t>
  </si>
  <si>
    <t>Npc1</t>
  </si>
  <si>
    <t>Npc1l1</t>
  </si>
  <si>
    <t>Npffr2</t>
  </si>
  <si>
    <t>Nppa</t>
  </si>
  <si>
    <t>Npy</t>
  </si>
  <si>
    <t>Npy1r</t>
  </si>
  <si>
    <t>Npy2r</t>
  </si>
  <si>
    <t>Nqo1</t>
  </si>
  <si>
    <t>Nqo2</t>
  </si>
  <si>
    <t>Nr0b2</t>
  </si>
  <si>
    <t>Nr1d2</t>
  </si>
  <si>
    <t>Nr1h2</t>
  </si>
  <si>
    <t>Nr1h3</t>
  </si>
  <si>
    <t>Nr1h4</t>
  </si>
  <si>
    <t>Nr1i2</t>
  </si>
  <si>
    <t>Nr1i3</t>
  </si>
  <si>
    <t>Nr2c1</t>
  </si>
  <si>
    <t>Nr2c2</t>
  </si>
  <si>
    <t>Nr2f1</t>
  </si>
  <si>
    <t>Nr2f2</t>
  </si>
  <si>
    <t>Nr2f6</t>
  </si>
  <si>
    <t>Nr4a1</t>
  </si>
  <si>
    <t>Nr5a2</t>
  </si>
  <si>
    <t>Nr6a1</t>
  </si>
  <si>
    <t>Nras</t>
  </si>
  <si>
    <t>Nrcam</t>
  </si>
  <si>
    <t>Nrg1</t>
  </si>
  <si>
    <t>Nrg2</t>
  </si>
  <si>
    <t>Nrip1</t>
  </si>
  <si>
    <t>Nrp1</t>
  </si>
  <si>
    <t>Nrp2</t>
  </si>
  <si>
    <t>Nsdhl</t>
  </si>
  <si>
    <t>Ntf4</t>
  </si>
  <si>
    <t>Ntrk1</t>
  </si>
  <si>
    <t>Ntrk2</t>
  </si>
  <si>
    <t>Nudt15</t>
  </si>
  <si>
    <t>Numb</t>
  </si>
  <si>
    <t>Odc1</t>
  </si>
  <si>
    <t>Olig2</t>
  </si>
  <si>
    <t>Olr1</t>
  </si>
  <si>
    <t>Olr1583</t>
  </si>
  <si>
    <t>Osbpl1a</t>
  </si>
  <si>
    <t>Osbpl5</t>
  </si>
  <si>
    <t>Osm</t>
  </si>
  <si>
    <t>Otp</t>
  </si>
  <si>
    <t>Otx1</t>
  </si>
  <si>
    <t>Otx2</t>
  </si>
  <si>
    <t>Parp1</t>
  </si>
  <si>
    <t>Parp2</t>
  </si>
  <si>
    <t>Pax3</t>
  </si>
  <si>
    <t>Pax4</t>
  </si>
  <si>
    <t>Pax6</t>
  </si>
  <si>
    <t>Pck2</t>
  </si>
  <si>
    <t>Pcsk9</t>
  </si>
  <si>
    <t>Pdgfc</t>
  </si>
  <si>
    <t>Pdhx</t>
  </si>
  <si>
    <t>Pdpk1</t>
  </si>
  <si>
    <t>Pdx1</t>
  </si>
  <si>
    <t>Pea15a</t>
  </si>
  <si>
    <t>Pecam1</t>
  </si>
  <si>
    <t>Pgf</t>
  </si>
  <si>
    <t>Phex</t>
  </si>
  <si>
    <t>Phox2a</t>
  </si>
  <si>
    <t>Pias1</t>
  </si>
  <si>
    <t>Pik3c3</t>
  </si>
  <si>
    <t>Pik3ca</t>
  </si>
  <si>
    <t>Pik3cb</t>
  </si>
  <si>
    <t>Pik3cd</t>
  </si>
  <si>
    <t>Pik3cg</t>
  </si>
  <si>
    <t>Pik3r1</t>
  </si>
  <si>
    <t>Pik3r2</t>
  </si>
  <si>
    <t>Pik3r3</t>
  </si>
  <si>
    <t>Pik3r5</t>
  </si>
  <si>
    <t>Pitx1</t>
  </si>
  <si>
    <t>Pitx2</t>
  </si>
  <si>
    <t>Pitx3</t>
  </si>
  <si>
    <t>Pklr</t>
  </si>
  <si>
    <t>Pla2g10</t>
  </si>
  <si>
    <t>Pla2g12a</t>
  </si>
  <si>
    <t>Pla2g12b</t>
  </si>
  <si>
    <t>Pla2g1b</t>
  </si>
  <si>
    <t>Pla2g2a</t>
  </si>
  <si>
    <t>Pla2g2d</t>
  </si>
  <si>
    <t>Pla2g2e</t>
  </si>
  <si>
    <t>Pla2g2f</t>
  </si>
  <si>
    <t>Pla2g3</t>
  </si>
  <si>
    <t>Pla2g4a</t>
  </si>
  <si>
    <t>Pla2g4b</t>
  </si>
  <si>
    <t>Pla2g5</t>
  </si>
  <si>
    <t>Pla2g6</t>
  </si>
  <si>
    <t>Plaur</t>
  </si>
  <si>
    <t>Plcg1</t>
  </si>
  <si>
    <t>Plcg2</t>
  </si>
  <si>
    <t>Pmepa1</t>
  </si>
  <si>
    <t>Pmvk</t>
  </si>
  <si>
    <t>Pnmt</t>
  </si>
  <si>
    <t>Podxl</t>
  </si>
  <si>
    <t>Pomgnt1</t>
  </si>
  <si>
    <t>Porcn</t>
  </si>
  <si>
    <t>Pou1f1</t>
  </si>
  <si>
    <t>Pou2f2</t>
  </si>
  <si>
    <t>Pou2f3</t>
  </si>
  <si>
    <t>Pou3f1</t>
  </si>
  <si>
    <t>Pou3f2</t>
  </si>
  <si>
    <t>Pou3f3</t>
  </si>
  <si>
    <t>Pou3f4</t>
  </si>
  <si>
    <t>Pou4f1</t>
  </si>
  <si>
    <t>Pou4f2</t>
  </si>
  <si>
    <t>Ppap2b</t>
  </si>
  <si>
    <t>Ppargc1a</t>
  </si>
  <si>
    <t>Ppargc1b</t>
  </si>
  <si>
    <t>Ppp1ca</t>
  </si>
  <si>
    <t>Ppp1r15b</t>
  </si>
  <si>
    <t>Ppp2ca</t>
  </si>
  <si>
    <t>Ppp2r1a</t>
  </si>
  <si>
    <t>Ppp3ca</t>
  </si>
  <si>
    <t>Ppp3cb</t>
  </si>
  <si>
    <t>Ppp3cc</t>
  </si>
  <si>
    <t>Ppp3r1</t>
  </si>
  <si>
    <t>Ppp3r2</t>
  </si>
  <si>
    <t>Ppyr1</t>
  </si>
  <si>
    <t>Prdx1</t>
  </si>
  <si>
    <t>Prdx2</t>
  </si>
  <si>
    <t>Prdx6</t>
  </si>
  <si>
    <t>Prkaa1</t>
  </si>
  <si>
    <t>Prkaa2</t>
  </si>
  <si>
    <t>Prkaca</t>
  </si>
  <si>
    <t>Prkacb</t>
  </si>
  <si>
    <t>Prkag2</t>
  </si>
  <si>
    <t>Prkca</t>
  </si>
  <si>
    <t>Prkcb</t>
  </si>
  <si>
    <t>Prkce</t>
  </si>
  <si>
    <t>Prkcg</t>
  </si>
  <si>
    <t>Prkcz</t>
  </si>
  <si>
    <t>Prkx</t>
  </si>
  <si>
    <t>Prl</t>
  </si>
  <si>
    <t>Prlr</t>
  </si>
  <si>
    <t>Prnp</t>
  </si>
  <si>
    <t>Prom1</t>
  </si>
  <si>
    <t>Prop1</t>
  </si>
  <si>
    <t>Prox1</t>
  </si>
  <si>
    <t>Prpf4</t>
  </si>
  <si>
    <t>Prrxl1</t>
  </si>
  <si>
    <t>Psmb5</t>
  </si>
  <si>
    <t>Psmc3</t>
  </si>
  <si>
    <t>Psmc5</t>
  </si>
  <si>
    <t>Pspn</t>
  </si>
  <si>
    <t>Ptchd2</t>
  </si>
  <si>
    <t>Ptcra</t>
  </si>
  <si>
    <t>Pten</t>
  </si>
  <si>
    <t>Ptf1a</t>
  </si>
  <si>
    <t>Ptger2</t>
  </si>
  <si>
    <t>Ptges</t>
  </si>
  <si>
    <t>Ptges2</t>
  </si>
  <si>
    <t>Ptgs1</t>
  </si>
  <si>
    <t>Ptgs2</t>
  </si>
  <si>
    <t>Ptk2</t>
  </si>
  <si>
    <t>Ptpn1</t>
  </si>
  <si>
    <t>Ptprc</t>
  </si>
  <si>
    <t>Ptx3_mapped</t>
  </si>
  <si>
    <t>Pvr</t>
  </si>
  <si>
    <t>Pxn</t>
  </si>
  <si>
    <t>Pygo2</t>
  </si>
  <si>
    <t>Pzp</t>
  </si>
  <si>
    <t>Rab23</t>
  </si>
  <si>
    <t>Rab25</t>
  </si>
  <si>
    <t>Rabep1</t>
  </si>
  <si>
    <t>Rac1</t>
  </si>
  <si>
    <t>Rac2</t>
  </si>
  <si>
    <t>Raf1</t>
  </si>
  <si>
    <t>Rb1</t>
  </si>
  <si>
    <t>Rbp1</t>
  </si>
  <si>
    <t>Rbpsuh</t>
  </si>
  <si>
    <t>Rcvrn</t>
  </si>
  <si>
    <t>Recql4</t>
  </si>
  <si>
    <t>Rest</t>
  </si>
  <si>
    <t>Retn</t>
  </si>
  <si>
    <t>RGD1311517</t>
  </si>
  <si>
    <t>RGD1311805</t>
  </si>
  <si>
    <t>RGD1561440</t>
  </si>
  <si>
    <t>RGD1562071</t>
  </si>
  <si>
    <t>RGD1562639</t>
  </si>
  <si>
    <t>RGD1564999</t>
  </si>
  <si>
    <t>RGD1566266</t>
  </si>
  <si>
    <t>Rhoa</t>
  </si>
  <si>
    <t>Rora</t>
  </si>
  <si>
    <t>Rplp1</t>
  </si>
  <si>
    <t>Rprm</t>
  </si>
  <si>
    <t>Rps6ka1</t>
  </si>
  <si>
    <t>Rps6kb1</t>
  </si>
  <si>
    <t>Rras</t>
  </si>
  <si>
    <t>Rras2</t>
  </si>
  <si>
    <t>Rrp1</t>
  </si>
  <si>
    <t>Runx1</t>
  </si>
  <si>
    <t>Runx2</t>
  </si>
  <si>
    <t>S100a6</t>
  </si>
  <si>
    <t>S100a7a</t>
  </si>
  <si>
    <t>Scap</t>
  </si>
  <si>
    <t>Scarf1</t>
  </si>
  <si>
    <t>Scd</t>
  </si>
  <si>
    <t>Scd1</t>
  </si>
  <si>
    <t>Scd4</t>
  </si>
  <si>
    <t>Sele</t>
  </si>
  <si>
    <t>Selp</t>
  </si>
  <si>
    <t>Sema3a</t>
  </si>
  <si>
    <t>Senp2</t>
  </si>
  <si>
    <t>Serpina1</t>
  </si>
  <si>
    <t>Serpine1</t>
  </si>
  <si>
    <t>Serpinh1</t>
  </si>
  <si>
    <t>Sfn</t>
  </si>
  <si>
    <t>Sfpi1</t>
  </si>
  <si>
    <t>Sftpb</t>
  </si>
  <si>
    <t>Sftpd</t>
  </si>
  <si>
    <t>Sh2b2</t>
  </si>
  <si>
    <t>Sh2bpsm1</t>
  </si>
  <si>
    <t>Sh2d2a</t>
  </si>
  <si>
    <t>Shc1</t>
  </si>
  <si>
    <t>Shc2</t>
  </si>
  <si>
    <t>Shh</t>
  </si>
  <si>
    <t>Shox2</t>
  </si>
  <si>
    <t>Siah1a</t>
  </si>
  <si>
    <t>Sirpa</t>
  </si>
  <si>
    <t>Sit1</t>
  </si>
  <si>
    <t>Six1</t>
  </si>
  <si>
    <t>Six3</t>
  </si>
  <si>
    <t>Six4</t>
  </si>
  <si>
    <t>Six6</t>
  </si>
  <si>
    <t>Slc17a6</t>
  </si>
  <si>
    <t>Slc17a7</t>
  </si>
  <si>
    <t>Slc27a4</t>
  </si>
  <si>
    <t>Slc2a1</t>
  </si>
  <si>
    <t>Slc2a2</t>
  </si>
  <si>
    <t>Slc2a4</t>
  </si>
  <si>
    <t>Slc32a1</t>
  </si>
  <si>
    <t>Smad1</t>
  </si>
  <si>
    <t>Smad2</t>
  </si>
  <si>
    <t>Smad3</t>
  </si>
  <si>
    <t>Smad4</t>
  </si>
  <si>
    <t>Smad5</t>
  </si>
  <si>
    <t>Smtn</t>
  </si>
  <si>
    <t>Snca</t>
  </si>
  <si>
    <t>Snx17</t>
  </si>
  <si>
    <t>Soat1</t>
  </si>
  <si>
    <t>Soat2</t>
  </si>
  <si>
    <t>Socs1</t>
  </si>
  <si>
    <t>Socs2</t>
  </si>
  <si>
    <t>Socs3</t>
  </si>
  <si>
    <t>Socs4</t>
  </si>
  <si>
    <t>Socs5</t>
  </si>
  <si>
    <t>Sod1</t>
  </si>
  <si>
    <t>Sod2</t>
  </si>
  <si>
    <t>Sod3</t>
  </si>
  <si>
    <t>Sorl1</t>
  </si>
  <si>
    <t>Sos1</t>
  </si>
  <si>
    <t>Sost</t>
  </si>
  <si>
    <t>Sox17</t>
  </si>
  <si>
    <t>Sox2</t>
  </si>
  <si>
    <t>Sox7</t>
  </si>
  <si>
    <t>Sp1</t>
  </si>
  <si>
    <t>Spata2</t>
  </si>
  <si>
    <t>Sphk1</t>
  </si>
  <si>
    <t>Sphk2</t>
  </si>
  <si>
    <t>Spp1</t>
  </si>
  <si>
    <t>Sqstm1</t>
  </si>
  <si>
    <t>Src</t>
  </si>
  <si>
    <t>Srebf1</t>
  </si>
  <si>
    <t>Srebf2</t>
  </si>
  <si>
    <t>Sst</t>
  </si>
  <si>
    <t>Stab2</t>
  </si>
  <si>
    <t>Stam</t>
  </si>
  <si>
    <t>Stard3</t>
  </si>
  <si>
    <t>Stat1</t>
  </si>
  <si>
    <t>Stat2</t>
  </si>
  <si>
    <t>Stat3</t>
  </si>
  <si>
    <t>Stat4</t>
  </si>
  <si>
    <t>Stat5a</t>
  </si>
  <si>
    <t>Stat5b</t>
  </si>
  <si>
    <t>Stat6</t>
  </si>
  <si>
    <t>Stub1</t>
  </si>
  <si>
    <t>Sufu</t>
  </si>
  <si>
    <t>Sult1a1</t>
  </si>
  <si>
    <t>Sult1b1</t>
  </si>
  <si>
    <t>Sult1c2</t>
  </si>
  <si>
    <t>Sult1c3</t>
  </si>
  <si>
    <t>Sult1e1</t>
  </si>
  <si>
    <t>Sult2a1</t>
  </si>
  <si>
    <t>Sult2b1</t>
  </si>
  <si>
    <t>Sult4a1</t>
  </si>
  <si>
    <t>Sult5a1</t>
  </si>
  <si>
    <t>Sycp2</t>
  </si>
  <si>
    <t>Sycp3</t>
  </si>
  <si>
    <t>T</t>
  </si>
  <si>
    <t>Tacr1</t>
  </si>
  <si>
    <t>Tank</t>
  </si>
  <si>
    <t>Tas1r2</t>
  </si>
  <si>
    <t>Tat</t>
  </si>
  <si>
    <t>Tcf3</t>
  </si>
  <si>
    <t>Tcf4</t>
  </si>
  <si>
    <t>Tcf7</t>
  </si>
  <si>
    <t>Tcfcp2l1</t>
  </si>
  <si>
    <t>Tcfe2a</t>
  </si>
  <si>
    <t>Tdgf1</t>
  </si>
  <si>
    <t>Tert</t>
  </si>
  <si>
    <t>Tff1</t>
  </si>
  <si>
    <t>Tfg</t>
  </si>
  <si>
    <t>Tfip11</t>
  </si>
  <si>
    <t>Tfrc</t>
  </si>
  <si>
    <t>Tg</t>
  </si>
  <si>
    <t>Tgfa</t>
  </si>
  <si>
    <t>Tgfb1i1</t>
  </si>
  <si>
    <t>Tgfb2</t>
  </si>
  <si>
    <t>Tgfb3</t>
  </si>
  <si>
    <t>Tgfbr1</t>
  </si>
  <si>
    <t>Tgfbr2</t>
  </si>
  <si>
    <t>Tgfbr3</t>
  </si>
  <si>
    <t>Tgs1</t>
  </si>
  <si>
    <t>Thra</t>
  </si>
  <si>
    <t>Thrb</t>
  </si>
  <si>
    <t>Tm7sf2</t>
  </si>
  <si>
    <t>Tmem57</t>
  </si>
  <si>
    <t>Tnf</t>
  </si>
  <si>
    <t>Tnfrsf10b</t>
  </si>
  <si>
    <t>Tnfrsf11b</t>
  </si>
  <si>
    <t>Tnfrsf1a</t>
  </si>
  <si>
    <t>Tp53</t>
  </si>
  <si>
    <t>Tpo</t>
  </si>
  <si>
    <t>Traf2</t>
  </si>
  <si>
    <t>Trerf1</t>
  </si>
  <si>
    <t>Trip4</t>
  </si>
  <si>
    <t>Tst</t>
  </si>
  <si>
    <t>Tuft1</t>
  </si>
  <si>
    <t>Twist1</t>
  </si>
  <si>
    <t>Txnip</t>
  </si>
  <si>
    <t>Txnl4b</t>
  </si>
  <si>
    <t>Txnrd2</t>
  </si>
  <si>
    <t>Tyk2</t>
  </si>
  <si>
    <t>Tyr</t>
  </si>
  <si>
    <t>Ubc</t>
  </si>
  <si>
    <t>Uchl1</t>
  </si>
  <si>
    <t>Uchl3</t>
  </si>
  <si>
    <t>Ucn</t>
  </si>
  <si>
    <t>Ucp1</t>
  </si>
  <si>
    <t>Ucp3</t>
  </si>
  <si>
    <t>Ugcg</t>
  </si>
  <si>
    <t>Ugt1a1</t>
  </si>
  <si>
    <t>Ugt1a5</t>
  </si>
  <si>
    <t>Ugt1a6</t>
  </si>
  <si>
    <t>Ugt1a8</t>
  </si>
  <si>
    <t>Ugt1a9</t>
  </si>
  <si>
    <t>Ugt2a1</t>
  </si>
  <si>
    <t>Ugt2b</t>
  </si>
  <si>
    <t>Ugt2b17</t>
  </si>
  <si>
    <t>Ugt2b5</t>
  </si>
  <si>
    <t>Ugt8</t>
  </si>
  <si>
    <t>Ulk1</t>
  </si>
  <si>
    <t>Usf1</t>
  </si>
  <si>
    <t>Uvrag</t>
  </si>
  <si>
    <t>Vax1</t>
  </si>
  <si>
    <t>Vax2</t>
  </si>
  <si>
    <t>Vcam1</t>
  </si>
  <si>
    <t>Vegfa</t>
  </si>
  <si>
    <t>Vegfb</t>
  </si>
  <si>
    <t>Vegfc</t>
  </si>
  <si>
    <t>Vgf</t>
  </si>
  <si>
    <t>Vldlr</t>
  </si>
  <si>
    <t>Wif1</t>
  </si>
  <si>
    <t>Wisp1</t>
  </si>
  <si>
    <t>Wisp2</t>
  </si>
  <si>
    <t>Wnt1</t>
  </si>
  <si>
    <t>Wnt10a</t>
  </si>
  <si>
    <t>Wnt10b</t>
  </si>
  <si>
    <t>Wnt11</t>
  </si>
  <si>
    <t>Wnt16</t>
  </si>
  <si>
    <t>Wnt2</t>
  </si>
  <si>
    <t>Wnt2b</t>
  </si>
  <si>
    <t>Wnt3</t>
  </si>
  <si>
    <t>Wnt3a</t>
  </si>
  <si>
    <t>Wnt4</t>
  </si>
  <si>
    <t>Wnt5a</t>
  </si>
  <si>
    <t>Wnt5b</t>
  </si>
  <si>
    <t>Wnt6</t>
  </si>
  <si>
    <t>Wnt7b</t>
  </si>
  <si>
    <t>Wnt8a</t>
  </si>
  <si>
    <t>Wnt8b</t>
  </si>
  <si>
    <t>Wnt9a</t>
  </si>
  <si>
    <t>Wnt9b</t>
  </si>
  <si>
    <t>Xdh</t>
  </si>
  <si>
    <t>Xiap</t>
  </si>
  <si>
    <t>Xpa</t>
  </si>
  <si>
    <t>Yy1</t>
  </si>
  <si>
    <t>Zfp110</t>
  </si>
  <si>
    <t>Zfp42</t>
  </si>
  <si>
    <t>Zfp91</t>
  </si>
  <si>
    <t>Zic1</t>
  </si>
  <si>
    <t>Zic2</t>
  </si>
  <si>
    <t>Zmynd15</t>
  </si>
  <si>
    <t>FOLD</t>
  </si>
  <si>
    <t>ARRAY</t>
  </si>
  <si>
    <t>CON CT</t>
  </si>
  <si>
    <t>CT VALUES TOO HIGH &gt;33.5</t>
  </si>
  <si>
    <t>SHEET 1</t>
  </si>
  <si>
    <t>CHEMICAL INFORMATION FOR BLOCKS 66 ON</t>
  </si>
  <si>
    <t>METADATA FOR PAPER</t>
  </si>
  <si>
    <t>EFFECTS OF GESTATIONAL PHTHALATE ESTER TREATMENT ON mRNA EXPRESSION ON</t>
  </si>
  <si>
    <t xml:space="preserve"> THE RT² Profiler™ PCR Array Rat Lipoprotein Signaling &amp; Cholesterol Metabolism ARRAY PARN 080a</t>
  </si>
  <si>
    <t>16 genes with expression altered consistently by the eight positive control active phthalates but not DEP, the negative control phthalate</t>
  </si>
  <si>
    <t>EFFECT OF PHTHALATE ESTERS ON FETAL RAT TESTIS GENE EXPRESSION - Cholesterol array</t>
  </si>
  <si>
    <t>Fold versus Control</t>
  </si>
  <si>
    <t>Control</t>
  </si>
  <si>
    <t>+</t>
  </si>
  <si>
    <t>-</t>
  </si>
  <si>
    <t>ANOVA 9 groups</t>
  </si>
  <si>
    <r>
      <t xml:space="preserve">8 PEs </t>
    </r>
    <r>
      <rPr>
        <b/>
        <sz val="10"/>
        <color indexed="8"/>
        <rFont val="Arial"/>
        <family val="2"/>
      </rPr>
      <t>≠ DEP</t>
    </r>
  </si>
  <si>
    <t>mean CT</t>
  </si>
  <si>
    <t>DBP 750</t>
  </si>
  <si>
    <t>DCHP 900</t>
  </si>
  <si>
    <t>DEHP 750</t>
  </si>
  <si>
    <t>DINP 1500</t>
  </si>
  <si>
    <t>DPeP 100</t>
  </si>
  <si>
    <t>DiBP 900</t>
  </si>
  <si>
    <t>DiHeP 750</t>
  </si>
  <si>
    <t>DHP 750</t>
  </si>
  <si>
    <t>DEP 750</t>
  </si>
  <si>
    <t>Log10Fold</t>
  </si>
  <si>
    <t>8 PEs</t>
  </si>
  <si>
    <t>** p&lt;0.01</t>
  </si>
  <si>
    <t>avg fold reduction for active pe</t>
  </si>
  <si>
    <t>p&lt;0.0001</t>
  </si>
  <si>
    <t>**</t>
  </si>
  <si>
    <t>FDhcr7</t>
  </si>
  <si>
    <t>P&lt;0.0001</t>
  </si>
  <si>
    <t>p&lt;0.0008</t>
  </si>
  <si>
    <t>P&lt;0.0006</t>
  </si>
  <si>
    <t>p&lt;0.0009</t>
  </si>
  <si>
    <t>p&lt;0.0005</t>
  </si>
  <si>
    <t>p&lt;0.0003</t>
  </si>
  <si>
    <t>FPS block</t>
  </si>
  <si>
    <t>% T PROD</t>
  </si>
  <si>
    <t>posthoc t-test results</t>
  </si>
  <si>
    <t>p&lt;0.05 up</t>
  </si>
  <si>
    <t>p&lt;0.01 up</t>
  </si>
  <si>
    <t>p&lt;0.05 down</t>
  </si>
  <si>
    <t>p&lt;0.01 down</t>
  </si>
  <si>
    <t>genes considered to be absent due to low expression levels</t>
  </si>
  <si>
    <t xml:space="preserve">THIS WAS FOLLOWED BY A DBP DOSE RESPONSE STUDY WITH SAMPLES FROM 5 FPS BLOCKS </t>
  </si>
  <si>
    <t>data cholesterol18516370;input  BLOCK dose trt $</t>
  </si>
  <si>
    <t>Hprt1</t>
  </si>
  <si>
    <t>Rpl13a</t>
  </si>
  <si>
    <t>RTC1</t>
  </si>
  <si>
    <t>RTC2</t>
  </si>
  <si>
    <t>RTC3</t>
  </si>
  <si>
    <t>PPC1</t>
  </si>
  <si>
    <t>PPC2</t>
  </si>
  <si>
    <t>PPC3;</t>
  </si>
  <si>
    <t>RTC=(RTC1+RTC2+RTC3)/3;</t>
  </si>
  <si>
    <t>PPC=(PPC1+PPC2+PPC3)/3;</t>
  </si>
  <si>
    <t>HKG=(Rplp1+Hprt1+Rpl13a+Ldha+Actb)/5;</t>
  </si>
  <si>
    <t>title 'NO block 18 (harlan sd) ONLY CSRD DATA BLOCKS 51 63 AND 70  Hunter sampsons DBP high dose response for fetal testis gene expression  gd 14 to 18 on cholesterol pathway plates ';</t>
  </si>
  <si>
    <t>IF BLOCK=18 THEN DELETE;</t>
  </si>
  <si>
    <t>70 0 con</t>
  </si>
  <si>
    <t>70 300 DBP</t>
  </si>
  <si>
    <t>70 600 DBP</t>
  </si>
  <si>
    <t>70 900 DBP</t>
  </si>
  <si>
    <t>33 DBP</t>
  </si>
  <si>
    <t>100 DBP</t>
  </si>
  <si>
    <t>33 dbp</t>
  </si>
  <si>
    <t>50 DBP</t>
  </si>
  <si>
    <t xml:space="preserve"> 0 con</t>
  </si>
  <si>
    <t>data cholesterol71;input  dose trt $</t>
  </si>
  <si>
    <t>BLOCK=71;</t>
  </si>
  <si>
    <t>title 'block 71 CRSD Hunter sampsons DBP high dose response for fetal testis gene expression  gd 14 to 18 on cholesterol pathway plates ';</t>
  </si>
  <si>
    <t>data folds71; set cholesterol71;</t>
  </si>
  <si>
    <t>DAbca1</t>
  </si>
  <si>
    <t>=</t>
  </si>
  <si>
    <t>2**-(</t>
  </si>
  <si>
    <t>HKG</t>
  </si>
  <si>
    <t>);</t>
  </si>
  <si>
    <t>DAbca2</t>
  </si>
  <si>
    <t>DAbcg1</t>
  </si>
  <si>
    <t>DAcaa2</t>
  </si>
  <si>
    <t>DAkr1d1</t>
  </si>
  <si>
    <t>DAngptl3</t>
  </si>
  <si>
    <t>DAnkra2</t>
  </si>
  <si>
    <t>DApoa1</t>
  </si>
  <si>
    <t>DApoa2</t>
  </si>
  <si>
    <t>DApoa4</t>
  </si>
  <si>
    <t>DApob</t>
  </si>
  <si>
    <t>SAS INPUT FOR DBP DOSE RESPONSE ON LIPID AND CHOLESTEROL ARRAY</t>
  </si>
  <si>
    <t xml:space="preserve">PHASE 1 DRUG METABOLISM ARRAY </t>
  </si>
  <si>
    <t>data blockdrugmetab;</t>
  </si>
  <si>
    <t>input  TRT $ Aadac</t>
  </si>
  <si>
    <t>Cyp2b3</t>
  </si>
  <si>
    <t>Cyp3a233a1</t>
  </si>
  <si>
    <t>HKG=(Actb+Ldha)/2;</t>
  </si>
  <si>
    <t>title 'Hunter and Christys drug metabolism plate study with control and several indie phthalates PARN 068 P2 DRUG METAB';</t>
  </si>
  <si>
    <t>Cards;</t>
  </si>
  <si>
    <t>DiHP</t>
  </si>
  <si>
    <t>Dihexyl</t>
  </si>
  <si>
    <t>DPP100</t>
  </si>
  <si>
    <t>DiBP900</t>
  </si>
  <si>
    <t>DINP1500</t>
  </si>
  <si>
    <t>SHEET 2</t>
  </si>
  <si>
    <t>SHEET 3</t>
  </si>
  <si>
    <t xml:space="preserve">CUSTOM ARRAY q RTPCR Mrna and GENE DESCRIPTIONS </t>
  </si>
  <si>
    <t>SHEET 4</t>
  </si>
  <si>
    <t>CT VALUES FOR SEVERAL BLOCKS FROM CONTROL LITTERS SHOWING WHAT IS AND IS NOT NORMALLY EXPRESSED IN THE FETAL TESTIS</t>
  </si>
  <si>
    <t>DR LEON EARL GRAY JR</t>
  </si>
  <si>
    <t>EPA, ORD, CPHEA, PHITD, RDTRB</t>
  </si>
  <si>
    <t>SHEET 5</t>
  </si>
  <si>
    <t>SUMMARY TABLE OF FOLD VALUES FOR EFFECTS OF 9 PHTHALATES ON LIPID AND CHOLESTEROL ARRAYS</t>
  </si>
  <si>
    <t>SHEET 6</t>
  </si>
  <si>
    <t>SUMMARY TABLE AND RAW DATA FOR THE DOSE RELATED EFFECTS OF 9 PHTHALATES ON THE LIPID AND CHOLESTEROL ARRAY mRNA EXPRESSION</t>
  </si>
  <si>
    <t xml:space="preserve">SHEET 7 </t>
  </si>
  <si>
    <t>EFFECTS OF PHTHALATES ON THE PHASE 1 DRUG METABOLISM ARRAYS</t>
  </si>
  <si>
    <t>SHEET 8</t>
  </si>
  <si>
    <t>EFFECTS OF PHTHALATES ON FOLD VALUES ON THE qRTPCR CUSTOM ARRAYS</t>
  </si>
  <si>
    <t>: SUMMARY TABLE</t>
  </si>
  <si>
    <t>SHEET 9</t>
  </si>
  <si>
    <t xml:space="preserve">RAW DATA FOR TESTOSTERONE PRODUCTION </t>
  </si>
  <si>
    <t>SHEET 10</t>
  </si>
  <si>
    <t>RAW DATA FOR MATERNAL WEIGHT GAIN DURING CHEMICAL ADMINISTRATION</t>
  </si>
  <si>
    <t>SHEET 11</t>
  </si>
  <si>
    <t xml:space="preserve">RAW DATA FOR FETAL VIABILITY </t>
  </si>
  <si>
    <t>DATA FROM 18 ARRAYS SORTED ALPHABETICALLY</t>
  </si>
  <si>
    <t>SHEET 12</t>
  </si>
  <si>
    <t xml:space="preserve">SHEET 13 </t>
  </si>
  <si>
    <t>DATA FROM 18 ARRAYS SORTED BY FOLD VS CONTROL VALUES</t>
  </si>
  <si>
    <t>SHEET 14</t>
  </si>
  <si>
    <t>DATA FROM 18 ARRAYS SORTED BY CONTROL CT VALUES</t>
  </si>
  <si>
    <t xml:space="preserve">Genomic and Hormonal Biomarkers of Phthalate-Induced Male Rat Reproductive Developmental Toxicity Part II: A Targeted RT-qPCR Array Approach that Defines a Unique Adverse Outcome Pathway.  </t>
  </si>
  <si>
    <t>* Reproductive and Developmental Toxicology Branch, PHITD, CPHEA, ORD,US Environmental Protection Agency, Research Triangle Park, North Carolina 27711</t>
  </si>
  <si>
    <t>** Inotiv, 13 Firstfield Road, Suite 110, Gaithersburg, Maryland 20878</t>
  </si>
  <si>
    <t>**** Fuquay Varina</t>
  </si>
  <si>
    <t>Dr. L Earl Gray Jr</t>
  </si>
  <si>
    <t>U.S. EPA, ORD, NHEERL, TAD</t>
  </si>
  <si>
    <t>Research Triangle Park, NC, 27711</t>
  </si>
  <si>
    <t>919-541-7750</t>
  </si>
  <si>
    <t>e-mail: gray.earl@epa.gov</t>
  </si>
  <si>
    <r>
      <t>L. Earl Gray, Jr.*</t>
    </r>
    <r>
      <rPr>
        <vertAlign val="superscript"/>
        <sz val="14"/>
        <color theme="1"/>
        <rFont val="Times New Roman"/>
        <family val="1"/>
      </rPr>
      <t xml:space="preserve">1 </t>
    </r>
    <r>
      <rPr>
        <sz val="14"/>
        <color theme="1"/>
        <rFont val="Times New Roman"/>
        <family val="1"/>
      </rPr>
      <t xml:space="preserve">, Christy S. Lambright*, Justin M. Conley*,  Nicola Evans*,  Johnathan R. Fur**, Bethany R. Hannas***, Vickie S. Wilson*, Hunter Sampson* and  Paul M. D. Foster****  </t>
    </r>
  </si>
  <si>
    <r>
      <t xml:space="preserve">***Corteva , Agriscience, Haskell R&amp;D Center, </t>
    </r>
    <r>
      <rPr>
        <sz val="14"/>
        <color rgb="FF202124"/>
        <rFont val="Times New Roman"/>
        <family val="1"/>
      </rPr>
      <t>1090 Elkton Rd, Newark, DE 19711</t>
    </r>
  </si>
  <si>
    <r>
      <t xml:space="preserve">1 </t>
    </r>
    <r>
      <rPr>
        <b/>
        <sz val="14"/>
        <color theme="1"/>
        <rFont val="Times New Roman"/>
        <family val="1"/>
      </rPr>
      <t>Address correspondence to:</t>
    </r>
  </si>
  <si>
    <r>
      <t>Disclaimer:</t>
    </r>
    <r>
      <rPr>
        <sz val="14"/>
        <color theme="1"/>
        <rFont val="Times New Roman"/>
        <family val="1"/>
      </rPr>
      <t xml:space="preserve">  The research described in this article has been reviewed by U.S. Environmental Protection Agency and approved for publication.  Approval does not signify that the contents necessarily reflect the views and policies of the Agency nor does mention of trade names or commercial products constitute endorsement or recommendation for use. This article is the work product of an employee or group of employees of the National Institute of Environmental Health Sciences (NIEHS), National Institutes of Health (NIH), however, the statements, opinions or conclusions contained therein do not necessarily represent the statements, opinions or conclusions of NIEHS, NIH or the United States government.  </t>
    </r>
  </si>
  <si>
    <r>
      <t>Funding.</t>
    </r>
    <r>
      <rPr>
        <sz val="14"/>
        <color theme="1"/>
        <rFont val="Times New Roman"/>
        <family val="1"/>
      </rPr>
      <t xml:space="preserve">  National Toxicology Program at the National Institute of Environmental Health Sciences Interagency Agreement with the U.S.Environmental Protection Agency, Cooperative Agreement #RW-75-92285501-1.</t>
    </r>
  </si>
  <si>
    <r>
      <t xml:space="preserve">Acknowledgements.  </t>
    </r>
    <r>
      <rPr>
        <sz val="14"/>
        <color theme="1"/>
        <rFont val="Times New Roman"/>
        <family val="1"/>
      </rPr>
      <t>We thank Drs. P. Hartig and E.M. Kakaley and Mary Cardon for their technical assistance</t>
    </r>
  </si>
  <si>
    <t>METADATA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</si>
</sst>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63" x14ac:knownFonts="1">
    <font>
      <sz val="11"/>
      <color theme="1"/>
      <name val="Calibri"/>
      <family val="2"/>
      <scheme val="minor"/>
    </font>
    <font>
      <b/>
      <sz val="11"/>
      <color theme="1"/>
      <name val="Calibri"/>
      <family val="2"/>
      <scheme val="minor"/>
    </font>
    <font>
      <sz val="10"/>
      <name val="Arial"/>
      <family val="2"/>
    </font>
    <font>
      <b/>
      <sz val="10"/>
      <name val="Arial"/>
      <family val="2"/>
    </font>
    <font>
      <sz val="10"/>
      <color indexed="8"/>
      <name val="Arial"/>
      <family val="2"/>
    </font>
    <font>
      <sz val="10"/>
      <color theme="1"/>
      <name val="Arial"/>
      <family val="2"/>
    </font>
    <font>
      <sz val="10"/>
      <color rgb="FFFF0000"/>
      <name val="Arial"/>
      <family val="2"/>
    </font>
    <font>
      <b/>
      <sz val="12"/>
      <color theme="1"/>
      <name val="Calibri"/>
      <family val="2"/>
      <scheme val="minor"/>
    </font>
    <font>
      <b/>
      <sz val="16"/>
      <color rgb="FF000000"/>
      <name val="Times New Roman"/>
      <family val="1"/>
    </font>
    <font>
      <b/>
      <sz val="12"/>
      <color rgb="FF000000"/>
      <name val="Times New Roman"/>
      <family val="1"/>
    </font>
    <font>
      <b/>
      <sz val="12"/>
      <color theme="1"/>
      <name val="Times New Roman"/>
      <family val="1"/>
    </font>
    <font>
      <b/>
      <sz val="16"/>
      <color theme="1"/>
      <name val="Times New Roman"/>
      <family val="1"/>
    </font>
    <font>
      <sz val="16"/>
      <color theme="1"/>
      <name val="Calibri"/>
      <family val="2"/>
      <scheme val="minor"/>
    </font>
    <font>
      <b/>
      <sz val="11"/>
      <color theme="1"/>
      <name val="Times New Roman"/>
      <family val="1"/>
    </font>
    <font>
      <sz val="12"/>
      <color theme="1"/>
      <name val="Times New Roman"/>
      <family val="1"/>
    </font>
    <font>
      <b/>
      <sz val="12"/>
      <name val="Times New Roman"/>
      <family val="1"/>
    </font>
    <font>
      <b/>
      <sz val="11"/>
      <color rgb="FF000000"/>
      <name val="Arial"/>
      <family val="2"/>
    </font>
    <font>
      <sz val="11"/>
      <color indexed="63"/>
      <name val="Calibri"/>
      <family val="2"/>
      <scheme val="minor"/>
    </font>
    <font>
      <vertAlign val="superscript"/>
      <sz val="10"/>
      <name val="Arial"/>
      <family val="2"/>
    </font>
    <font>
      <sz val="10"/>
      <color indexed="63"/>
      <name val="Arial"/>
      <family val="2"/>
    </font>
    <font>
      <vertAlign val="superscript"/>
      <sz val="10"/>
      <color indexed="63"/>
      <name val="Arial"/>
      <family val="2"/>
    </font>
    <font>
      <sz val="10"/>
      <color indexed="63"/>
      <name val="Symbol"/>
      <family val="1"/>
      <charset val="2"/>
    </font>
    <font>
      <sz val="11"/>
      <color indexed="8"/>
      <name val="Calibri"/>
      <family val="2"/>
      <scheme val="minor"/>
    </font>
    <font>
      <sz val="10"/>
      <name val="Symbol"/>
      <family val="1"/>
      <charset val="2"/>
    </font>
    <font>
      <sz val="12"/>
      <name val="Arial"/>
      <family val="2"/>
    </font>
    <font>
      <sz val="12"/>
      <color theme="1"/>
      <name val="Calibri"/>
      <family val="2"/>
      <scheme val="minor"/>
    </font>
    <font>
      <sz val="12"/>
      <color indexed="63"/>
      <name val="Calibri"/>
      <family val="2"/>
      <scheme val="minor"/>
    </font>
    <font>
      <sz val="12"/>
      <color indexed="8"/>
      <name val="Arial"/>
      <family val="2"/>
    </font>
    <font>
      <sz val="12"/>
      <color indexed="63"/>
      <name val="Arial"/>
      <family val="2"/>
    </font>
    <font>
      <sz val="12"/>
      <color indexed="8"/>
      <name val="Calibri"/>
      <family val="2"/>
      <scheme val="minor"/>
    </font>
    <font>
      <sz val="12"/>
      <color theme="1"/>
      <name val="Arial"/>
      <family val="2"/>
    </font>
    <font>
      <u/>
      <sz val="11"/>
      <color theme="10"/>
      <name val="Calibri"/>
      <family val="2"/>
      <scheme val="minor"/>
    </font>
    <font>
      <sz val="14"/>
      <color theme="1"/>
      <name val="Arial"/>
      <family val="2"/>
    </font>
    <font>
      <b/>
      <sz val="10"/>
      <color theme="1"/>
      <name val="Arial"/>
      <family val="2"/>
    </font>
    <font>
      <sz val="11"/>
      <color theme="1"/>
      <name val="Arial"/>
      <family val="2"/>
    </font>
    <font>
      <i/>
      <sz val="11"/>
      <color theme="1"/>
      <name val="Arial"/>
      <family val="2"/>
    </font>
    <font>
      <i/>
      <sz val="12"/>
      <color theme="1"/>
      <name val="Arial"/>
      <family val="2"/>
    </font>
    <font>
      <i/>
      <sz val="12"/>
      <color theme="1"/>
      <name val="Calibri"/>
      <family val="2"/>
      <scheme val="minor"/>
    </font>
    <font>
      <sz val="12"/>
      <color rgb="FF000000"/>
      <name val="Arial"/>
      <family val="2"/>
    </font>
    <font>
      <b/>
      <sz val="12"/>
      <color rgb="FFFF0000"/>
      <name val="Calibri"/>
      <family val="2"/>
      <scheme val="minor"/>
    </font>
    <font>
      <b/>
      <sz val="12"/>
      <color indexed="8"/>
      <name val="Calibri"/>
      <family val="2"/>
    </font>
    <font>
      <b/>
      <sz val="10"/>
      <color indexed="8"/>
      <name val="Calibri"/>
      <family val="2"/>
    </font>
    <font>
      <b/>
      <i/>
      <sz val="12"/>
      <color rgb="FFFF0000"/>
      <name val="Calibri"/>
      <family val="2"/>
      <scheme val="minor"/>
    </font>
    <font>
      <b/>
      <sz val="14"/>
      <color theme="1"/>
      <name val="Calibri"/>
      <family val="2"/>
      <scheme val="minor"/>
    </font>
    <font>
      <b/>
      <sz val="14"/>
      <color indexed="8"/>
      <name val="Calibri"/>
      <family val="2"/>
    </font>
    <font>
      <b/>
      <sz val="12"/>
      <color indexed="8"/>
      <name val="Arial"/>
      <family val="2"/>
    </font>
    <font>
      <b/>
      <u/>
      <sz val="12"/>
      <color indexed="12"/>
      <name val="Calibri"/>
      <family val="2"/>
    </font>
    <font>
      <b/>
      <i/>
      <u/>
      <sz val="14"/>
      <color rgb="FFFF0000"/>
      <name val="Calibri"/>
      <family val="2"/>
    </font>
    <font>
      <b/>
      <i/>
      <sz val="14"/>
      <color rgb="FFFF0000"/>
      <name val="Calibri"/>
      <family val="2"/>
      <scheme val="minor"/>
    </font>
    <font>
      <b/>
      <sz val="12"/>
      <color indexed="63"/>
      <name val="Verdana"/>
      <family val="2"/>
    </font>
    <font>
      <sz val="14"/>
      <color theme="1"/>
      <name val="Calibri"/>
      <family val="2"/>
      <scheme val="minor"/>
    </font>
    <font>
      <sz val="10"/>
      <color theme="1"/>
      <name val="Calibri"/>
      <family val="2"/>
      <scheme val="minor"/>
    </font>
    <font>
      <b/>
      <sz val="10"/>
      <color theme="1"/>
      <name val="Calibri"/>
      <family val="2"/>
      <scheme val="minor"/>
    </font>
    <font>
      <b/>
      <sz val="10"/>
      <color indexed="8"/>
      <name val="Arial"/>
      <family val="2"/>
    </font>
    <font>
      <b/>
      <sz val="11"/>
      <color theme="1"/>
      <name val="Arial"/>
      <family val="2"/>
    </font>
    <font>
      <sz val="11"/>
      <color rgb="FF404040"/>
      <name val="Arial"/>
      <family val="2"/>
    </font>
    <font>
      <b/>
      <sz val="20"/>
      <color theme="1"/>
      <name val="Calibri"/>
      <family val="2"/>
      <scheme val="minor"/>
    </font>
    <font>
      <b/>
      <sz val="14"/>
      <color theme="1"/>
      <name val="Times New Roman"/>
      <family val="1"/>
    </font>
    <font>
      <sz val="14"/>
      <color theme="1"/>
      <name val="Times New Roman"/>
      <family val="1"/>
    </font>
    <font>
      <vertAlign val="superscript"/>
      <sz val="14"/>
      <color theme="1"/>
      <name val="Times New Roman"/>
      <family val="1"/>
    </font>
    <font>
      <sz val="14"/>
      <color rgb="FF202124"/>
      <name val="Times New Roman"/>
      <family val="1"/>
    </font>
    <font>
      <b/>
      <vertAlign val="superscript"/>
      <sz val="14"/>
      <color theme="1"/>
      <name val="Times New Roman"/>
      <family val="1"/>
    </font>
    <font>
      <u/>
      <sz val="14"/>
      <color theme="10"/>
      <name val="Calibri"/>
      <family val="2"/>
      <scheme val="minor"/>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3"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8"/>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theme="7" tint="0.79998168889431442"/>
        <bgColor indexed="64"/>
      </patternFill>
    </fill>
    <fill>
      <patternFill patternType="solid">
        <fgColor rgb="FF00B0F0"/>
        <bgColor indexed="64"/>
      </patternFill>
    </fill>
    <fill>
      <patternFill patternType="solid">
        <fgColor indexed="9"/>
        <bgColor indexed="64"/>
      </patternFill>
    </fill>
    <fill>
      <patternFill patternType="solid">
        <fgColor rgb="FFFFC000"/>
        <bgColor indexed="64"/>
      </patternFill>
    </fill>
    <fill>
      <patternFill patternType="solid">
        <fgColor theme="9" tint="0.599963377788628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43"/>
        <bgColor indexed="64"/>
      </patternFill>
    </fill>
    <fill>
      <patternFill patternType="solid">
        <fgColor indexed="26"/>
        <bgColor indexed="64"/>
      </patternFill>
    </fill>
    <fill>
      <patternFill patternType="solid">
        <fgColor theme="5" tint="0.79998168889431442"/>
        <bgColor indexed="64"/>
      </patternFill>
    </fill>
    <fill>
      <patternFill patternType="solid">
        <fgColor indexed="13"/>
        <bgColor indexed="64"/>
      </patternFill>
    </fill>
    <fill>
      <patternFill patternType="solid">
        <fgColor theme="2"/>
        <bgColor indexed="64"/>
      </patternFill>
    </fill>
    <fill>
      <patternFill patternType="solid">
        <fgColor rgb="FFFF0000"/>
        <bgColor indexed="64"/>
      </patternFill>
    </fill>
    <fill>
      <patternFill patternType="solid">
        <fgColor indexed="35"/>
        <bgColor indexed="64"/>
      </patternFill>
    </fill>
    <fill>
      <patternFill patternType="solid">
        <fgColor indexed="47"/>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92D050"/>
        <bgColor indexed="64"/>
      </patternFill>
    </fill>
  </fills>
  <borders count="122">
    <border>
      <left/>
      <right/>
      <top/>
      <bottom/>
      <diagonal/>
    </border>
    <border>
      <left style="thick">
        <color indexed="64"/>
      </left>
      <right style="thick">
        <color indexed="64"/>
      </right>
      <top style="thick">
        <color indexed="64"/>
      </top>
      <bottom/>
      <diagonal/>
    </border>
    <border>
      <left/>
      <right/>
      <top style="thick">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right style="medium">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medium">
        <color indexed="64"/>
      </bottom>
      <diagonal/>
    </border>
    <border>
      <left/>
      <right style="thick">
        <color indexed="64"/>
      </right>
      <top/>
      <bottom style="medium">
        <color indexed="64"/>
      </bottom>
      <diagonal/>
    </border>
    <border>
      <left style="thick">
        <color indexed="64"/>
      </left>
      <right style="thick">
        <color indexed="64"/>
      </right>
      <top/>
      <bottom/>
      <diagonal/>
    </border>
    <border>
      <left/>
      <right style="thick">
        <color indexed="64"/>
      </right>
      <top/>
      <bottom/>
      <diagonal/>
    </border>
    <border>
      <left style="thick">
        <color indexed="64"/>
      </left>
      <right style="thick">
        <color indexed="64"/>
      </right>
      <top style="thin">
        <color indexed="64"/>
      </top>
      <bottom style="thick">
        <color auto="1"/>
      </bottom>
      <diagonal/>
    </border>
    <border>
      <left/>
      <right style="thin">
        <color indexed="64"/>
      </right>
      <top style="thin">
        <color indexed="64"/>
      </top>
      <bottom style="thick">
        <color auto="1"/>
      </bottom>
      <diagonal/>
    </border>
    <border>
      <left style="thin">
        <color indexed="64"/>
      </left>
      <right style="thin">
        <color indexed="64"/>
      </right>
      <top style="thin">
        <color indexed="64"/>
      </top>
      <bottom style="thick">
        <color auto="1"/>
      </bottom>
      <diagonal/>
    </border>
    <border>
      <left style="thin">
        <color indexed="64"/>
      </left>
      <right style="thick">
        <color indexed="64"/>
      </right>
      <top style="thin">
        <color indexed="64"/>
      </top>
      <bottom style="thick">
        <color auto="1"/>
      </bottom>
      <diagonal/>
    </border>
    <border>
      <left style="thin">
        <color rgb="FF00B050"/>
      </left>
      <right style="thin">
        <color rgb="FF00B050"/>
      </right>
      <top/>
      <bottom style="thick">
        <color auto="1"/>
      </bottom>
      <diagonal/>
    </border>
    <border>
      <left/>
      <right style="medium">
        <color indexed="64"/>
      </right>
      <top/>
      <bottom style="thick">
        <color indexed="64"/>
      </bottom>
      <diagonal/>
    </border>
    <border>
      <left/>
      <right/>
      <top/>
      <bottom style="thick">
        <color auto="1"/>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thick">
        <color auto="1"/>
      </right>
      <top style="thin">
        <color indexed="64"/>
      </top>
      <bottom style="medium">
        <color auto="1"/>
      </bottom>
      <diagonal/>
    </border>
    <border>
      <left style="thick">
        <color indexed="64"/>
      </left>
      <right/>
      <top style="thick">
        <color indexed="64"/>
      </top>
      <bottom style="medium">
        <color indexed="64"/>
      </bottom>
      <diagonal/>
    </border>
    <border>
      <left/>
      <right/>
      <top style="medium">
        <color auto="1"/>
      </top>
      <bottom style="medium">
        <color auto="1"/>
      </bottom>
      <diagonal/>
    </border>
    <border>
      <left/>
      <right style="thick">
        <color indexed="64"/>
      </right>
      <top style="medium">
        <color indexed="64"/>
      </top>
      <bottom style="medium">
        <color indexed="64"/>
      </bottom>
      <diagonal/>
    </border>
    <border>
      <left/>
      <right style="medium">
        <color auto="1"/>
      </right>
      <top style="medium">
        <color auto="1"/>
      </top>
      <bottom style="medium">
        <color auto="1"/>
      </bottom>
      <diagonal/>
    </border>
    <border>
      <left/>
      <right style="thick">
        <color indexed="64"/>
      </right>
      <top style="thick">
        <color indexed="64"/>
      </top>
      <bottom/>
      <diagonal/>
    </border>
    <border>
      <left style="thick">
        <color indexed="64"/>
      </left>
      <right style="thick">
        <color indexed="64"/>
      </right>
      <top style="medium">
        <color indexed="64"/>
      </top>
      <bottom style="thick">
        <color indexed="64"/>
      </bottom>
      <diagonal/>
    </border>
    <border>
      <left style="thick">
        <color indexed="64"/>
      </left>
      <right style="thin">
        <color indexed="64"/>
      </right>
      <top style="medium">
        <color auto="1"/>
      </top>
      <bottom style="thick">
        <color indexed="64"/>
      </bottom>
      <diagonal/>
    </border>
    <border>
      <left style="thin">
        <color indexed="64"/>
      </left>
      <right style="thin">
        <color indexed="64"/>
      </right>
      <top style="medium">
        <color auto="1"/>
      </top>
      <bottom style="thick">
        <color indexed="64"/>
      </bottom>
      <diagonal/>
    </border>
    <border>
      <left style="thin">
        <color indexed="64"/>
      </left>
      <right style="thick">
        <color indexed="64"/>
      </right>
      <top style="medium">
        <color auto="1"/>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auto="1"/>
      </top>
      <bottom/>
      <diagonal/>
    </border>
    <border>
      <left/>
      <right/>
      <top style="thick">
        <color indexed="64"/>
      </top>
      <bottom style="thin">
        <color auto="1"/>
      </bottom>
      <diagonal/>
    </border>
    <border>
      <left style="thick">
        <color indexed="64"/>
      </left>
      <right style="thin">
        <color indexed="64"/>
      </right>
      <top style="thin">
        <color indexed="64"/>
      </top>
      <bottom style="thick">
        <color auto="1"/>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medium">
        <color rgb="FFC1C1C1"/>
      </top>
      <bottom/>
      <diagonal/>
    </border>
    <border>
      <left style="thick">
        <color indexed="64"/>
      </left>
      <right style="thick">
        <color indexed="64"/>
      </right>
      <top style="medium">
        <color rgb="FFC1C1C1"/>
      </top>
      <bottom style="thick">
        <color auto="1"/>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auto="1"/>
      </bottom>
      <diagonal/>
    </border>
    <border>
      <left/>
      <right style="thin">
        <color indexed="64"/>
      </right>
      <top/>
      <bottom style="thin">
        <color indexed="64"/>
      </bottom>
      <diagonal/>
    </border>
    <border>
      <left/>
      <right style="thin">
        <color indexed="64"/>
      </right>
      <top style="thin">
        <color indexed="64"/>
      </top>
      <bottom/>
      <diagonal/>
    </border>
    <border>
      <left style="medium">
        <color auto="1"/>
      </left>
      <right style="thick">
        <color indexed="64"/>
      </right>
      <top/>
      <bottom/>
      <diagonal/>
    </border>
    <border>
      <left style="thick">
        <color auto="1"/>
      </left>
      <right/>
      <top/>
      <bottom/>
      <diagonal/>
    </border>
    <border>
      <left style="thick">
        <color indexed="64"/>
      </left>
      <right style="medium">
        <color indexed="64"/>
      </right>
      <top style="thick">
        <color indexed="64"/>
      </top>
      <bottom style="medium">
        <color indexed="64"/>
      </bottom>
      <diagonal/>
    </border>
    <border>
      <left style="medium">
        <color indexed="64"/>
      </left>
      <right style="thin">
        <color indexed="64"/>
      </right>
      <top style="thick">
        <color indexed="64"/>
      </top>
      <bottom style="thin">
        <color indexed="64"/>
      </bottom>
      <diagonal/>
    </border>
    <border>
      <left style="thick">
        <color indexed="64"/>
      </left>
      <right style="medium">
        <color indexed="64"/>
      </right>
      <top style="medium">
        <color indexed="64"/>
      </top>
      <bottom style="medium">
        <color indexed="64"/>
      </bottom>
      <diagonal/>
    </border>
    <border>
      <left style="medium">
        <color auto="1"/>
      </left>
      <right style="thin">
        <color auto="1"/>
      </right>
      <top style="thin">
        <color auto="1"/>
      </top>
      <bottom style="thin">
        <color auto="1"/>
      </bottom>
      <diagonal/>
    </border>
    <border>
      <left style="thick">
        <color auto="1"/>
      </left>
      <right style="medium">
        <color auto="1"/>
      </right>
      <top style="medium">
        <color auto="1"/>
      </top>
      <bottom style="thick">
        <color auto="1"/>
      </bottom>
      <diagonal/>
    </border>
    <border>
      <left style="medium">
        <color indexed="64"/>
      </left>
      <right style="thin">
        <color indexed="64"/>
      </right>
      <top style="thin">
        <color indexed="64"/>
      </top>
      <bottom style="thick">
        <color indexed="64"/>
      </bottom>
      <diagonal/>
    </border>
    <border>
      <left style="thick">
        <color indexed="64"/>
      </left>
      <right/>
      <top/>
      <bottom style="thick">
        <color indexed="64"/>
      </bottom>
      <diagonal/>
    </border>
    <border>
      <left style="medium">
        <color auto="1"/>
      </left>
      <right style="thick">
        <color indexed="64"/>
      </right>
      <top/>
      <bottom style="thick">
        <color indexed="64"/>
      </bottom>
      <diagonal/>
    </border>
    <border>
      <left style="thin">
        <color indexed="64"/>
      </left>
      <right/>
      <top style="thick">
        <color auto="1"/>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style="thick">
        <color indexed="64"/>
      </left>
      <right/>
      <top style="thick">
        <color indexed="64"/>
      </top>
      <bottom/>
      <diagonal/>
    </border>
    <border>
      <left/>
      <right style="medium">
        <color indexed="64"/>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top/>
      <bottom style="thick">
        <color indexed="64"/>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ck">
        <color indexed="64"/>
      </right>
      <top style="medium">
        <color auto="1"/>
      </top>
      <bottom style="thin">
        <color auto="1"/>
      </bottom>
      <diagonal/>
    </border>
    <border>
      <left style="medium">
        <color auto="1"/>
      </left>
      <right style="medium">
        <color auto="1"/>
      </right>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indexed="64"/>
      </bottom>
      <diagonal/>
    </border>
    <border>
      <left style="thick">
        <color indexed="64"/>
      </left>
      <right style="thick">
        <color indexed="64"/>
      </right>
      <top style="medium">
        <color auto="1"/>
      </top>
      <bottom style="thin">
        <color indexed="64"/>
      </bottom>
      <diagonal/>
    </border>
    <border>
      <left/>
      <right style="thin">
        <color auto="1"/>
      </right>
      <top style="medium">
        <color auto="1"/>
      </top>
      <bottom style="thin">
        <color auto="1"/>
      </bottom>
      <diagonal/>
    </border>
    <border>
      <left style="thick">
        <color auto="1"/>
      </left>
      <right style="thick">
        <color indexed="64"/>
      </right>
      <top style="thick">
        <color auto="1"/>
      </top>
      <bottom style="medium">
        <color indexed="64"/>
      </bottom>
      <diagonal/>
    </border>
    <border>
      <left style="thick">
        <color indexed="64"/>
      </left>
      <right style="thick">
        <color indexed="64"/>
      </right>
      <top style="medium">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style="thin">
        <color indexed="64"/>
      </right>
      <top/>
      <bottom/>
      <diagonal/>
    </border>
    <border>
      <left style="thin">
        <color indexed="64"/>
      </left>
      <right style="thin">
        <color indexed="64"/>
      </right>
      <top style="thin">
        <color indexed="64"/>
      </top>
      <bottom style="thick">
        <color rgb="FFFF0000"/>
      </bottom>
      <diagonal/>
    </border>
    <border>
      <left style="medium">
        <color rgb="FFEEEEEE"/>
      </left>
      <right style="medium">
        <color rgb="FFEEEEEE"/>
      </right>
      <top style="medium">
        <color rgb="FFEEEEEE"/>
      </top>
      <bottom style="medium">
        <color rgb="FFEEEEEE"/>
      </bottom>
      <diagonal/>
    </border>
    <border>
      <left style="thick">
        <color indexed="64"/>
      </left>
      <right style="medium">
        <color indexed="64"/>
      </right>
      <top/>
      <bottom style="medium">
        <color indexed="64"/>
      </bottom>
      <diagonal/>
    </border>
    <border>
      <left/>
      <right/>
      <top/>
      <bottom style="medium">
        <color indexed="64"/>
      </bottom>
      <diagonal/>
    </border>
    <border>
      <left style="thick">
        <color indexed="64"/>
      </left>
      <right/>
      <top style="medium">
        <color indexed="64"/>
      </top>
      <bottom style="medium">
        <color indexed="64"/>
      </bottom>
      <diagonal/>
    </border>
    <border>
      <left style="thick">
        <color indexed="64"/>
      </left>
      <right style="thick">
        <color rgb="FFFF0000"/>
      </right>
      <top/>
      <bottom style="thick">
        <color indexed="64"/>
      </bottom>
      <diagonal/>
    </border>
    <border>
      <left style="thick">
        <color rgb="FFFF0000"/>
      </left>
      <right style="thick">
        <color rgb="FFFF0000"/>
      </right>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rgb="FF002060"/>
      </left>
      <right/>
      <top style="thin">
        <color indexed="64"/>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indexed="64"/>
      </right>
      <top style="thin">
        <color indexed="64"/>
      </top>
      <bottom style="thin">
        <color indexed="64"/>
      </bottom>
      <diagonal/>
    </border>
    <border>
      <left style="thick">
        <color indexed="64"/>
      </left>
      <right style="thick">
        <color rgb="FFFF0000"/>
      </right>
      <top style="thick">
        <color indexed="64"/>
      </top>
      <bottom style="thin">
        <color indexed="64"/>
      </bottom>
      <diagonal/>
    </border>
    <border>
      <left style="thick">
        <color indexed="64"/>
      </left>
      <right/>
      <top style="thin">
        <color indexed="64"/>
      </top>
      <bottom/>
      <diagonal/>
    </border>
    <border>
      <left style="thick">
        <color rgb="FF002060"/>
      </left>
      <right/>
      <top style="thin">
        <color indexed="64"/>
      </top>
      <bottom style="medium">
        <color indexed="64"/>
      </bottom>
      <diagonal/>
    </border>
    <border>
      <left/>
      <right/>
      <top style="thin">
        <color indexed="64"/>
      </top>
      <bottom style="medium">
        <color indexed="64"/>
      </bottom>
      <diagonal/>
    </border>
    <border>
      <left style="thick">
        <color rgb="FFFF0000"/>
      </left>
      <right style="thick">
        <color rgb="FFFF0000"/>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medium">
        <color indexed="64"/>
      </right>
      <top/>
      <bottom style="thin">
        <color indexed="64"/>
      </bottom>
      <diagonal/>
    </border>
    <border>
      <left style="medium">
        <color indexed="64"/>
      </left>
      <right style="thick">
        <color indexed="64"/>
      </right>
      <top style="thin">
        <color indexed="64"/>
      </top>
      <bottom style="medium">
        <color indexed="64"/>
      </bottom>
      <diagonal/>
    </border>
    <border>
      <left/>
      <right style="medium">
        <color indexed="64"/>
      </right>
      <top style="thin">
        <color indexed="64"/>
      </top>
      <bottom style="thin">
        <color indexed="64"/>
      </bottom>
      <diagonal/>
    </border>
    <border>
      <left style="thick">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s>
  <cellStyleXfs count="2">
    <xf numFmtId="0" fontId="0" fillId="0" borderId="0"/>
    <xf numFmtId="0" fontId="31" fillId="0" borderId="0" applyNumberFormat="0" applyFill="0" applyBorder="0" applyAlignment="0" applyProtection="0"/>
  </cellStyleXfs>
  <cellXfs count="835">
    <xf numFmtId="0" fontId="0" fillId="0" borderId="0" xfId="0"/>
    <xf numFmtId="0" fontId="0" fillId="2" borderId="0" xfId="0"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5" fillId="2" borderId="0" xfId="0" applyFont="1" applyFill="1" applyAlignment="1">
      <alignment vertical="center"/>
    </xf>
    <xf numFmtId="0" fontId="5" fillId="0" borderId="0" xfId="0" applyFont="1"/>
    <xf numFmtId="0" fontId="5" fillId="0" borderId="0" xfId="0" applyFont="1" applyAlignment="1">
      <alignment vertical="center"/>
    </xf>
    <xf numFmtId="0" fontId="5" fillId="3" borderId="0" xfId="0" applyFont="1" applyFill="1" applyAlignment="1">
      <alignment vertical="center"/>
    </xf>
    <xf numFmtId="0" fontId="1" fillId="3" borderId="0" xfId="0" applyFont="1" applyFill="1"/>
    <xf numFmtId="2" fontId="1" fillId="3" borderId="0" xfId="0" applyNumberFormat="1" applyFont="1" applyFill="1"/>
    <xf numFmtId="0" fontId="7" fillId="4" borderId="0" xfId="0" applyFont="1" applyFill="1" applyAlignment="1">
      <alignment horizont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8" fillId="0" borderId="6" xfId="0" applyFont="1" applyBorder="1" applyAlignment="1">
      <alignment horizontal="left" vertical="center"/>
    </xf>
    <xf numFmtId="0" fontId="8" fillId="0" borderId="6"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5" borderId="8" xfId="0" applyFont="1" applyFill="1" applyBorder="1" applyAlignment="1">
      <alignment horizontal="center" vertical="center"/>
    </xf>
    <xf numFmtId="0" fontId="9" fillId="5" borderId="4"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9" fillId="0" borderId="9" xfId="0" applyFont="1" applyBorder="1" applyAlignment="1">
      <alignment horizontal="center"/>
    </xf>
    <xf numFmtId="2" fontId="10" fillId="0" borderId="10" xfId="0" applyNumberFormat="1" applyFont="1" applyBorder="1" applyAlignment="1">
      <alignment horizontal="center" vertical="top" wrapText="1"/>
    </xf>
    <xf numFmtId="2" fontId="10" fillId="0" borderId="11" xfId="0" applyNumberFormat="1" applyFont="1" applyBorder="1" applyAlignment="1">
      <alignment horizontal="center" vertical="top" wrapText="1"/>
    </xf>
    <xf numFmtId="2" fontId="10" fillId="0" borderId="12" xfId="0" applyNumberFormat="1" applyFont="1" applyBorder="1" applyAlignment="1">
      <alignment horizontal="center" vertical="top" wrapText="1"/>
    </xf>
    <xf numFmtId="0" fontId="10" fillId="0" borderId="13" xfId="0" applyFont="1" applyBorder="1" applyAlignment="1">
      <alignment horizontal="center"/>
    </xf>
    <xf numFmtId="2" fontId="10" fillId="0" borderId="14" xfId="0" applyNumberFormat="1" applyFont="1" applyBorder="1" applyAlignment="1">
      <alignment horizontal="center" vertical="top" wrapText="1"/>
    </xf>
    <xf numFmtId="2" fontId="10" fillId="0" borderId="15" xfId="0" applyNumberFormat="1" applyFont="1" applyBorder="1" applyAlignment="1">
      <alignment horizontal="center" vertical="top" wrapText="1"/>
    </xf>
    <xf numFmtId="2" fontId="10" fillId="0" borderId="16" xfId="0" applyNumberFormat="1" applyFont="1" applyBorder="1" applyAlignment="1">
      <alignment horizontal="center" vertical="top" wrapText="1"/>
    </xf>
    <xf numFmtId="0" fontId="10" fillId="0" borderId="13" xfId="0" applyFont="1" applyBorder="1" applyAlignment="1">
      <alignment horizontal="center" vertical="top" wrapText="1"/>
    </xf>
    <xf numFmtId="0" fontId="11" fillId="6" borderId="6" xfId="0" applyFont="1" applyFill="1" applyBorder="1" applyAlignment="1">
      <alignment horizontal="center" vertical="center"/>
    </xf>
    <xf numFmtId="0" fontId="9" fillId="0" borderId="13" xfId="0" applyFont="1" applyBorder="1" applyAlignment="1">
      <alignment horizontal="center" vertical="center"/>
    </xf>
    <xf numFmtId="0" fontId="11" fillId="6" borderId="17" xfId="0" applyFont="1" applyFill="1" applyBorder="1" applyAlignment="1">
      <alignment horizontal="center" vertical="center"/>
    </xf>
    <xf numFmtId="0" fontId="8" fillId="6" borderId="5" xfId="0" applyFont="1" applyFill="1" applyBorder="1" applyAlignment="1">
      <alignment horizontal="center" vertical="center"/>
    </xf>
    <xf numFmtId="0" fontId="10" fillId="2" borderId="13" xfId="0" applyFont="1" applyFill="1" applyBorder="1" applyAlignment="1">
      <alignment horizontal="center" vertical="top" wrapText="1"/>
    </xf>
    <xf numFmtId="2" fontId="10" fillId="3" borderId="15" xfId="0" applyNumberFormat="1" applyFont="1" applyFill="1" applyBorder="1" applyAlignment="1">
      <alignment horizontal="center" vertical="top" wrapText="1"/>
    </xf>
    <xf numFmtId="0" fontId="8" fillId="6" borderId="18" xfId="0" applyFont="1" applyFill="1" applyBorder="1" applyAlignment="1">
      <alignment horizontal="center" vertical="center"/>
    </xf>
    <xf numFmtId="0" fontId="8" fillId="6" borderId="19" xfId="0" applyFont="1" applyFill="1" applyBorder="1" applyAlignment="1">
      <alignment horizontal="center" vertical="center"/>
    </xf>
    <xf numFmtId="0" fontId="11" fillId="6" borderId="18" xfId="0" applyFont="1" applyFill="1" applyBorder="1" applyAlignment="1">
      <alignment horizontal="center" vertical="center"/>
    </xf>
    <xf numFmtId="0" fontId="9" fillId="0" borderId="13" xfId="0" applyFont="1" applyBorder="1" applyAlignment="1">
      <alignment horizontal="center" vertical="top" wrapText="1"/>
    </xf>
    <xf numFmtId="0" fontId="8" fillId="6" borderId="20"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1" xfId="0" applyFont="1" applyFill="1" applyBorder="1" applyAlignment="1">
      <alignment horizontal="center" vertical="center"/>
    </xf>
    <xf numFmtId="0" fontId="9" fillId="0" borderId="22" xfId="0" applyFont="1" applyBorder="1" applyAlignment="1">
      <alignment horizontal="center" vertical="top" wrapText="1"/>
    </xf>
    <xf numFmtId="0" fontId="10" fillId="0" borderId="22" xfId="0" applyFont="1" applyBorder="1" applyAlignment="1">
      <alignment horizontal="center"/>
    </xf>
    <xf numFmtId="2" fontId="10" fillId="0" borderId="23" xfId="0" applyNumberFormat="1" applyFont="1" applyBorder="1" applyAlignment="1">
      <alignment horizontal="center" vertical="top" wrapText="1"/>
    </xf>
    <xf numFmtId="2" fontId="10" fillId="0" borderId="24" xfId="0" applyNumberFormat="1" applyFont="1" applyBorder="1" applyAlignment="1">
      <alignment horizontal="center" vertical="top" wrapText="1"/>
    </xf>
    <xf numFmtId="2" fontId="10" fillId="3" borderId="25" xfId="0" applyNumberFormat="1" applyFont="1" applyFill="1" applyBorder="1" applyAlignment="1">
      <alignment horizontal="center" vertical="top" wrapText="1"/>
    </xf>
    <xf numFmtId="0" fontId="12" fillId="7" borderId="26" xfId="0" applyFont="1" applyFill="1" applyBorder="1"/>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8" fillId="8" borderId="17" xfId="0" applyFont="1" applyFill="1" applyBorder="1" applyAlignment="1">
      <alignment horizontal="center" vertical="center"/>
    </xf>
    <xf numFmtId="0" fontId="8" fillId="8" borderId="7" xfId="0" applyFont="1" applyFill="1" applyBorder="1" applyAlignment="1">
      <alignment horizontal="center" vertical="center"/>
    </xf>
    <xf numFmtId="0" fontId="10" fillId="0" borderId="1" xfId="0" applyFont="1" applyBorder="1" applyAlignment="1">
      <alignment horizontal="center"/>
    </xf>
    <xf numFmtId="2" fontId="10" fillId="3" borderId="29" xfId="0" applyNumberFormat="1" applyFont="1" applyFill="1" applyBorder="1" applyAlignment="1">
      <alignment vertical="top" wrapText="1"/>
    </xf>
    <xf numFmtId="2" fontId="10" fillId="3" borderId="11" xfId="0" applyNumberFormat="1" applyFont="1" applyFill="1" applyBorder="1" applyAlignment="1">
      <alignment vertical="top" wrapText="1"/>
    </xf>
    <xf numFmtId="2" fontId="10" fillId="0" borderId="11" xfId="0" applyNumberFormat="1" applyFont="1" applyBorder="1" applyAlignment="1">
      <alignment vertical="top" wrapText="1"/>
    </xf>
    <xf numFmtId="2" fontId="10" fillId="3" borderId="12" xfId="0" applyNumberFormat="1" applyFont="1" applyFill="1" applyBorder="1" applyAlignment="1">
      <alignment vertical="top" wrapText="1"/>
    </xf>
    <xf numFmtId="0" fontId="10" fillId="0" borderId="20" xfId="0" applyFont="1" applyBorder="1" applyAlignment="1">
      <alignment horizontal="center"/>
    </xf>
    <xf numFmtId="2" fontId="10" fillId="3" borderId="30" xfId="0" applyNumberFormat="1" applyFont="1" applyFill="1" applyBorder="1" applyAlignment="1">
      <alignment vertical="top" wrapText="1"/>
    </xf>
    <xf numFmtId="2" fontId="10" fillId="3" borderId="15" xfId="0" applyNumberFormat="1" applyFont="1" applyFill="1" applyBorder="1" applyAlignment="1">
      <alignment vertical="top" wrapText="1"/>
    </xf>
    <xf numFmtId="2" fontId="10" fillId="3" borderId="16" xfId="0" applyNumberFormat="1" applyFont="1" applyFill="1" applyBorder="1" applyAlignment="1">
      <alignment vertical="top" wrapText="1"/>
    </xf>
    <xf numFmtId="2" fontId="10" fillId="0" borderId="30" xfId="0" applyNumberFormat="1" applyFont="1" applyBorder="1" applyAlignment="1">
      <alignment vertical="top" wrapText="1"/>
    </xf>
    <xf numFmtId="2" fontId="10" fillId="0" borderId="15" xfId="0" applyNumberFormat="1" applyFont="1" applyBorder="1" applyAlignment="1">
      <alignment vertical="top" wrapText="1"/>
    </xf>
    <xf numFmtId="0" fontId="9" fillId="0" borderId="20" xfId="0" applyFont="1" applyBorder="1" applyAlignment="1">
      <alignment horizontal="center" vertical="top" wrapText="1"/>
    </xf>
    <xf numFmtId="2" fontId="10" fillId="0" borderId="16" xfId="0" applyNumberFormat="1" applyFont="1" applyBorder="1" applyAlignment="1">
      <alignment vertical="top" wrapText="1"/>
    </xf>
    <xf numFmtId="0" fontId="8" fillId="8" borderId="18" xfId="0" applyFont="1" applyFill="1" applyBorder="1" applyAlignment="1">
      <alignment horizontal="center" vertical="center"/>
    </xf>
    <xf numFmtId="0" fontId="8" fillId="8" borderId="19" xfId="0" applyFont="1" applyFill="1" applyBorder="1" applyAlignment="1">
      <alignment horizontal="center" vertical="center"/>
    </xf>
    <xf numFmtId="0" fontId="10" fillId="0" borderId="20" xfId="0" applyFont="1" applyBorder="1" applyAlignment="1">
      <alignment horizontal="center" vertical="top" wrapText="1"/>
    </xf>
    <xf numFmtId="0" fontId="8" fillId="8" borderId="6" xfId="0" applyFont="1" applyFill="1" applyBorder="1" applyAlignment="1">
      <alignment horizontal="center" vertical="center"/>
    </xf>
    <xf numFmtId="0" fontId="8" fillId="8" borderId="5" xfId="0" applyFont="1" applyFill="1" applyBorder="1" applyAlignment="1">
      <alignment horizontal="center" vertical="center"/>
    </xf>
    <xf numFmtId="2" fontId="10" fillId="2" borderId="16" xfId="0" applyNumberFormat="1" applyFont="1" applyFill="1" applyBorder="1" applyAlignment="1">
      <alignment vertical="top" wrapText="1"/>
    </xf>
    <xf numFmtId="0" fontId="10" fillId="0" borderId="18" xfId="0" applyFont="1" applyBorder="1" applyAlignment="1">
      <alignment horizontal="center"/>
    </xf>
    <xf numFmtId="2" fontId="10" fillId="3" borderId="31" xfId="0" applyNumberFormat="1" applyFont="1" applyFill="1" applyBorder="1" applyAlignment="1">
      <alignment vertical="top" wrapText="1"/>
    </xf>
    <xf numFmtId="2" fontId="10" fillId="3" borderId="32" xfId="0" applyNumberFormat="1" applyFont="1" applyFill="1" applyBorder="1" applyAlignment="1">
      <alignment vertical="top" wrapText="1"/>
    </xf>
    <xf numFmtId="2" fontId="10" fillId="3" borderId="33" xfId="0" applyNumberFormat="1" applyFont="1" applyFill="1" applyBorder="1" applyAlignment="1">
      <alignment vertical="top" wrapText="1"/>
    </xf>
    <xf numFmtId="0" fontId="11" fillId="0" borderId="34" xfId="0" applyFont="1" applyBorder="1" applyAlignment="1">
      <alignment horizontal="left"/>
    </xf>
    <xf numFmtId="0" fontId="11" fillId="0" borderId="35" xfId="0" applyFont="1" applyBorder="1" applyAlignment="1">
      <alignment horizontal="center"/>
    </xf>
    <xf numFmtId="0" fontId="10" fillId="0" borderId="36" xfId="0" applyFont="1" applyBorder="1" applyAlignment="1">
      <alignment horizontal="center"/>
    </xf>
    <xf numFmtId="0" fontId="10" fillId="0" borderId="35" xfId="0" applyFont="1" applyBorder="1" applyAlignment="1">
      <alignment horizontal="center"/>
    </xf>
    <xf numFmtId="0" fontId="10" fillId="0" borderId="37" xfId="0" applyFont="1" applyBorder="1" applyAlignment="1">
      <alignment horizontal="center"/>
    </xf>
    <xf numFmtId="0" fontId="8" fillId="9" borderId="1" xfId="0" applyFont="1" applyFill="1" applyBorder="1" applyAlignment="1">
      <alignment horizontal="center" vertical="center"/>
    </xf>
    <xf numFmtId="0" fontId="8" fillId="9" borderId="38" xfId="0" applyFont="1" applyFill="1" applyBorder="1" applyAlignment="1">
      <alignment horizontal="center" vertical="center"/>
    </xf>
    <xf numFmtId="0" fontId="10" fillId="0" borderId="39" xfId="0" applyFont="1" applyBorder="1" applyAlignment="1">
      <alignment horizontal="center"/>
    </xf>
    <xf numFmtId="2" fontId="10" fillId="0" borderId="40" xfId="0" applyNumberFormat="1" applyFont="1" applyBorder="1" applyAlignment="1">
      <alignment vertical="top" wrapText="1"/>
    </xf>
    <xf numFmtId="2" fontId="10" fillId="0" borderId="41" xfId="0" applyNumberFormat="1" applyFont="1" applyBorder="1" applyAlignment="1">
      <alignment vertical="top" wrapText="1"/>
    </xf>
    <xf numFmtId="2" fontId="10" fillId="0" borderId="42" xfId="0" applyNumberFormat="1" applyFont="1" applyBorder="1" applyAlignment="1">
      <alignment vertical="top" wrapText="1"/>
    </xf>
    <xf numFmtId="0" fontId="8" fillId="9" borderId="17" xfId="0" applyFont="1" applyFill="1" applyBorder="1" applyAlignment="1">
      <alignment horizontal="center" vertical="center"/>
    </xf>
    <xf numFmtId="0" fontId="8" fillId="9" borderId="5" xfId="0" applyFont="1" applyFill="1" applyBorder="1" applyAlignment="1">
      <alignment horizontal="center" vertical="center"/>
    </xf>
    <xf numFmtId="0" fontId="10" fillId="0" borderId="17" xfId="0" applyFont="1" applyBorder="1" applyAlignment="1">
      <alignment horizontal="center" vertical="top" wrapText="1"/>
    </xf>
    <xf numFmtId="0" fontId="10" fillId="0" borderId="17" xfId="0" applyFont="1" applyBorder="1" applyAlignment="1">
      <alignment horizontal="center"/>
    </xf>
    <xf numFmtId="2" fontId="10" fillId="0" borderId="29" xfId="0" applyNumberFormat="1" applyFont="1" applyBorder="1" applyAlignment="1">
      <alignment vertical="top" wrapText="1"/>
    </xf>
    <xf numFmtId="2" fontId="10" fillId="0" borderId="12" xfId="0" applyNumberFormat="1" applyFont="1" applyBorder="1" applyAlignment="1">
      <alignment vertical="top" wrapText="1"/>
    </xf>
    <xf numFmtId="0" fontId="9" fillId="0" borderId="20" xfId="0" applyFont="1" applyBorder="1" applyAlignment="1">
      <alignment horizontal="center" vertical="center"/>
    </xf>
    <xf numFmtId="0" fontId="10" fillId="3" borderId="20" xfId="0" applyFont="1" applyFill="1" applyBorder="1" applyAlignment="1">
      <alignment horizontal="center"/>
    </xf>
    <xf numFmtId="2" fontId="10" fillId="0" borderId="43" xfId="0" applyNumberFormat="1" applyFont="1" applyBorder="1" applyAlignment="1">
      <alignment vertical="top" wrapText="1"/>
    </xf>
    <xf numFmtId="2" fontId="10" fillId="0" borderId="44" xfId="0" applyNumberFormat="1" applyFont="1" applyBorder="1" applyAlignment="1">
      <alignment vertical="top" wrapText="1"/>
    </xf>
    <xf numFmtId="2" fontId="10" fillId="0" borderId="45" xfId="0" applyNumberFormat="1" applyFont="1" applyBorder="1" applyAlignment="1">
      <alignment vertical="top" wrapText="1"/>
    </xf>
    <xf numFmtId="0" fontId="8" fillId="6" borderId="17" xfId="0" applyFont="1" applyFill="1" applyBorder="1" applyAlignment="1">
      <alignment horizontal="center" vertical="center"/>
    </xf>
    <xf numFmtId="0" fontId="9" fillId="0" borderId="17" xfId="0" applyFont="1" applyBorder="1" applyAlignment="1">
      <alignment horizontal="center" vertical="center"/>
    </xf>
    <xf numFmtId="164" fontId="13" fillId="0" borderId="17" xfId="0" applyNumberFormat="1" applyFont="1" applyBorder="1" applyAlignment="1">
      <alignment horizontal="center"/>
    </xf>
    <xf numFmtId="2" fontId="10" fillId="0" borderId="46" xfId="0" applyNumberFormat="1" applyFont="1" applyBorder="1" applyAlignment="1">
      <alignment vertical="top" wrapText="1"/>
    </xf>
    <xf numFmtId="0" fontId="8" fillId="2" borderId="28" xfId="0" applyFont="1" applyFill="1" applyBorder="1" applyAlignment="1">
      <alignment horizontal="center" vertical="center"/>
    </xf>
    <xf numFmtId="0" fontId="8" fillId="2" borderId="0" xfId="0" applyFont="1" applyFill="1" applyAlignment="1">
      <alignment horizontal="center" vertical="center"/>
    </xf>
    <xf numFmtId="0" fontId="10" fillId="2" borderId="0" xfId="0" applyFont="1" applyFill="1" applyAlignment="1">
      <alignment horizontal="center" vertical="top" wrapText="1"/>
    </xf>
    <xf numFmtId="0" fontId="10" fillId="2" borderId="0" xfId="0" applyFont="1" applyFill="1" applyAlignment="1">
      <alignment horizontal="center"/>
    </xf>
    <xf numFmtId="0" fontId="14" fillId="2" borderId="46" xfId="0" applyFont="1" applyFill="1" applyBorder="1" applyAlignment="1">
      <alignment vertical="top" wrapText="1"/>
    </xf>
    <xf numFmtId="0" fontId="11" fillId="10" borderId="6" xfId="0" applyFont="1" applyFill="1" applyBorder="1" applyAlignment="1">
      <alignment horizontal="center"/>
    </xf>
    <xf numFmtId="0" fontId="8" fillId="9" borderId="21" xfId="0" applyFont="1" applyFill="1" applyBorder="1" applyAlignment="1">
      <alignment horizontal="center" vertical="center"/>
    </xf>
    <xf numFmtId="0" fontId="10" fillId="2" borderId="47" xfId="0" applyFont="1" applyFill="1" applyBorder="1" applyAlignment="1">
      <alignment horizontal="center" vertical="top" wrapText="1"/>
    </xf>
    <xf numFmtId="0" fontId="10" fillId="2" borderId="47" xfId="0" applyFont="1" applyFill="1" applyBorder="1" applyAlignment="1">
      <alignment horizontal="center"/>
    </xf>
    <xf numFmtId="0" fontId="14" fillId="2" borderId="47" xfId="0" applyFont="1" applyFill="1" applyBorder="1" applyAlignment="1">
      <alignment vertical="top" wrapText="1"/>
    </xf>
    <xf numFmtId="0" fontId="8" fillId="8" borderId="1" xfId="0" applyFont="1" applyFill="1" applyBorder="1" applyAlignment="1">
      <alignment horizontal="center" vertical="center"/>
    </xf>
    <xf numFmtId="4" fontId="10" fillId="0" borderId="29" xfId="0" applyNumberFormat="1" applyFont="1" applyBorder="1" applyAlignment="1">
      <alignment vertical="top" wrapText="1"/>
    </xf>
    <xf numFmtId="4" fontId="10" fillId="0" borderId="11" xfId="0" applyNumberFormat="1" applyFont="1" applyBorder="1" applyAlignment="1">
      <alignment vertical="top" wrapText="1"/>
    </xf>
    <xf numFmtId="4" fontId="10" fillId="0" borderId="12" xfId="0" applyNumberFormat="1" applyFont="1" applyBorder="1" applyAlignment="1">
      <alignment vertical="top" wrapText="1"/>
    </xf>
    <xf numFmtId="0" fontId="8" fillId="8" borderId="20" xfId="0" applyFont="1" applyFill="1" applyBorder="1" applyAlignment="1">
      <alignment horizontal="center" vertical="center"/>
    </xf>
    <xf numFmtId="4" fontId="15" fillId="0" borderId="30" xfId="0" applyNumberFormat="1" applyFont="1" applyBorder="1"/>
    <xf numFmtId="4" fontId="15" fillId="3" borderId="15" xfId="0" applyNumberFormat="1" applyFont="1" applyFill="1" applyBorder="1"/>
    <xf numFmtId="4" fontId="15" fillId="2" borderId="15" xfId="0" applyNumberFormat="1" applyFont="1" applyFill="1" applyBorder="1"/>
    <xf numFmtId="4" fontId="15" fillId="0" borderId="15" xfId="0" applyNumberFormat="1" applyFont="1" applyBorder="1"/>
    <xf numFmtId="4" fontId="15" fillId="0" borderId="16" xfId="0" applyNumberFormat="1" applyFont="1" applyBorder="1"/>
    <xf numFmtId="4" fontId="10" fillId="0" borderId="30" xfId="0" applyNumberFormat="1" applyFont="1" applyBorder="1" applyAlignment="1">
      <alignment vertical="top" wrapText="1"/>
    </xf>
    <xf numFmtId="4" fontId="10" fillId="3" borderId="15" xfId="0" applyNumberFormat="1" applyFont="1" applyFill="1" applyBorder="1" applyAlignment="1">
      <alignment vertical="top" wrapText="1"/>
    </xf>
    <xf numFmtId="4" fontId="10" fillId="0" borderId="15" xfId="0" applyNumberFormat="1" applyFont="1" applyBorder="1" applyAlignment="1">
      <alignment vertical="top" wrapText="1"/>
    </xf>
    <xf numFmtId="4" fontId="10" fillId="3" borderId="16" xfId="0" applyNumberFormat="1" applyFont="1" applyFill="1" applyBorder="1" applyAlignment="1">
      <alignment vertical="top" wrapText="1"/>
    </xf>
    <xf numFmtId="4" fontId="10" fillId="3" borderId="30" xfId="0" applyNumberFormat="1" applyFont="1" applyFill="1" applyBorder="1" applyAlignment="1">
      <alignment vertical="top" wrapText="1"/>
    </xf>
    <xf numFmtId="4" fontId="10" fillId="3" borderId="43" xfId="0" applyNumberFormat="1" applyFont="1" applyFill="1" applyBorder="1" applyAlignment="1">
      <alignment vertical="top" wrapText="1"/>
    </xf>
    <xf numFmtId="4" fontId="10" fillId="3" borderId="44" xfId="0" applyNumberFormat="1" applyFont="1" applyFill="1" applyBorder="1" applyAlignment="1">
      <alignment vertical="top" wrapText="1"/>
    </xf>
    <xf numFmtId="4" fontId="10" fillId="0" borderId="44" xfId="0" applyNumberFormat="1" applyFont="1" applyBorder="1" applyAlignment="1">
      <alignment vertical="top" wrapText="1"/>
    </xf>
    <xf numFmtId="4" fontId="10" fillId="3" borderId="45" xfId="0" applyNumberFormat="1" applyFont="1" applyFill="1" applyBorder="1" applyAlignment="1">
      <alignment vertical="top" wrapText="1"/>
    </xf>
    <xf numFmtId="4" fontId="10" fillId="3" borderId="12" xfId="0" applyNumberFormat="1" applyFont="1" applyFill="1" applyBorder="1" applyAlignment="1">
      <alignment vertical="top" wrapText="1"/>
    </xf>
    <xf numFmtId="0" fontId="8" fillId="8" borderId="21" xfId="0" applyFont="1" applyFill="1" applyBorder="1" applyAlignment="1">
      <alignment horizontal="center" vertical="center"/>
    </xf>
    <xf numFmtId="4" fontId="10" fillId="0" borderId="16" xfId="0" applyNumberFormat="1" applyFont="1" applyBorder="1" applyAlignment="1">
      <alignment vertical="top" wrapText="1"/>
    </xf>
    <xf numFmtId="0" fontId="0" fillId="8" borderId="20" xfId="0" applyFill="1" applyBorder="1"/>
    <xf numFmtId="0" fontId="10" fillId="0" borderId="6" xfId="0" applyFont="1" applyBorder="1" applyAlignment="1">
      <alignment horizontal="center"/>
    </xf>
    <xf numFmtId="4" fontId="10" fillId="0" borderId="48" xfId="0" applyNumberFormat="1" applyFont="1" applyBorder="1" applyAlignment="1">
      <alignment vertical="top" wrapText="1"/>
    </xf>
    <xf numFmtId="4" fontId="10" fillId="3" borderId="24" xfId="0" applyNumberFormat="1" applyFont="1" applyFill="1" applyBorder="1" applyAlignment="1">
      <alignment vertical="top" wrapText="1"/>
    </xf>
    <xf numFmtId="4" fontId="10" fillId="0" borderId="24" xfId="0" applyNumberFormat="1" applyFont="1" applyBorder="1" applyAlignment="1">
      <alignment vertical="top" wrapText="1"/>
    </xf>
    <xf numFmtId="4" fontId="10" fillId="3" borderId="25" xfId="0" applyNumberFormat="1" applyFont="1" applyFill="1" applyBorder="1" applyAlignment="1">
      <alignment vertical="top" wrapText="1"/>
    </xf>
    <xf numFmtId="0" fontId="10" fillId="0" borderId="9" xfId="0" applyFont="1" applyBorder="1" applyAlignment="1">
      <alignment horizontal="center"/>
    </xf>
    <xf numFmtId="2" fontId="10" fillId="0" borderId="10" xfId="0" applyNumberFormat="1" applyFont="1" applyBorder="1"/>
    <xf numFmtId="2" fontId="10" fillId="0" borderId="11" xfId="0" applyNumberFormat="1" applyFont="1" applyBorder="1"/>
    <xf numFmtId="2" fontId="10" fillId="0" borderId="12" xfId="0" applyNumberFormat="1" applyFont="1" applyBorder="1"/>
    <xf numFmtId="2" fontId="10" fillId="0" borderId="14" xfId="0" applyNumberFormat="1" applyFont="1" applyBorder="1"/>
    <xf numFmtId="2" fontId="10" fillId="3" borderId="15" xfId="0" applyNumberFormat="1" applyFont="1" applyFill="1" applyBorder="1"/>
    <xf numFmtId="2" fontId="10" fillId="0" borderId="15" xfId="0" applyNumberFormat="1" applyFont="1" applyBorder="1"/>
    <xf numFmtId="2" fontId="10" fillId="0" borderId="16" xfId="0" applyNumberFormat="1" applyFont="1" applyBorder="1"/>
    <xf numFmtId="2" fontId="10" fillId="0" borderId="23" xfId="0" applyNumberFormat="1" applyFont="1" applyBorder="1"/>
    <xf numFmtId="2" fontId="10" fillId="3" borderId="24" xfId="0" applyNumberFormat="1" applyFont="1" applyFill="1" applyBorder="1"/>
    <xf numFmtId="2" fontId="10" fillId="0" borderId="24" xfId="0" applyNumberFormat="1" applyFont="1" applyBorder="1"/>
    <xf numFmtId="2" fontId="10" fillId="0" borderId="25" xfId="0" applyNumberFormat="1" applyFont="1" applyBorder="1"/>
    <xf numFmtId="4" fontId="10" fillId="0" borderId="49" xfId="0" applyNumberFormat="1" applyFont="1" applyBorder="1" applyAlignment="1">
      <alignment vertical="top" wrapText="1"/>
    </xf>
    <xf numFmtId="4" fontId="10" fillId="0" borderId="50" xfId="0" applyNumberFormat="1" applyFont="1" applyBorder="1" applyAlignment="1">
      <alignment vertical="top" wrapText="1"/>
    </xf>
    <xf numFmtId="4" fontId="10" fillId="3" borderId="50" xfId="0" applyNumberFormat="1" applyFont="1" applyFill="1" applyBorder="1" applyAlignment="1">
      <alignment vertical="top" wrapText="1"/>
    </xf>
    <xf numFmtId="4" fontId="10" fillId="0" borderId="51" xfId="0" applyNumberFormat="1" applyFont="1" applyBorder="1" applyAlignment="1">
      <alignment vertical="top" wrapText="1"/>
    </xf>
    <xf numFmtId="4" fontId="10" fillId="0" borderId="30" xfId="0" applyNumberFormat="1" applyFont="1" applyBorder="1" applyAlignment="1">
      <alignment horizontal="center" vertical="top" wrapText="1"/>
    </xf>
    <xf numFmtId="4" fontId="10" fillId="3" borderId="15" xfId="0" applyNumberFormat="1" applyFont="1" applyFill="1" applyBorder="1" applyAlignment="1">
      <alignment horizontal="center" vertical="top" wrapText="1"/>
    </xf>
    <xf numFmtId="4" fontId="10" fillId="0" borderId="15" xfId="0" applyNumberFormat="1" applyFont="1" applyBorder="1" applyAlignment="1">
      <alignment horizontal="center" vertical="top" wrapText="1"/>
    </xf>
    <xf numFmtId="4" fontId="10" fillId="3" borderId="16" xfId="0" applyNumberFormat="1" applyFont="1" applyFill="1" applyBorder="1" applyAlignment="1">
      <alignment horizontal="center" vertical="top" wrapText="1"/>
    </xf>
    <xf numFmtId="0" fontId="9" fillId="0" borderId="52" xfId="0" applyFont="1" applyBorder="1" applyAlignment="1">
      <alignment horizontal="center" vertical="top" wrapText="1"/>
    </xf>
    <xf numFmtId="4" fontId="10" fillId="3" borderId="43" xfId="0" applyNumberFormat="1" applyFont="1" applyFill="1" applyBorder="1" applyAlignment="1">
      <alignment horizontal="center" vertical="top" wrapText="1"/>
    </xf>
    <xf numFmtId="4" fontId="10" fillId="3" borderId="44" xfId="0" applyNumberFormat="1" applyFont="1" applyFill="1" applyBorder="1" applyAlignment="1">
      <alignment horizontal="center" vertical="top" wrapText="1"/>
    </xf>
    <xf numFmtId="4" fontId="10" fillId="0" borderId="44" xfId="0" applyNumberFormat="1" applyFont="1" applyBorder="1" applyAlignment="1">
      <alignment horizontal="center" vertical="top" wrapText="1"/>
    </xf>
    <xf numFmtId="4" fontId="10" fillId="3" borderId="45" xfId="0" applyNumberFormat="1" applyFont="1" applyFill="1" applyBorder="1" applyAlignment="1">
      <alignment horizontal="center" vertical="top" wrapText="1"/>
    </xf>
    <xf numFmtId="0" fontId="10" fillId="0" borderId="1" xfId="0" applyFont="1" applyBorder="1" applyAlignment="1">
      <alignment horizontal="center" vertical="top" wrapText="1"/>
    </xf>
    <xf numFmtId="2" fontId="10" fillId="0" borderId="29" xfId="0" applyNumberFormat="1" applyFont="1" applyBorder="1"/>
    <xf numFmtId="2" fontId="10" fillId="0" borderId="30" xfId="0" applyNumberFormat="1" applyFont="1" applyBorder="1"/>
    <xf numFmtId="0" fontId="9" fillId="0" borderId="53" xfId="0" applyFont="1" applyBorder="1" applyAlignment="1">
      <alignment horizontal="center" vertical="top" wrapText="1"/>
    </xf>
    <xf numFmtId="0" fontId="10" fillId="0" borderId="6" xfId="0" applyFont="1" applyBorder="1" applyAlignment="1">
      <alignment horizontal="center" vertical="top" wrapText="1"/>
    </xf>
    <xf numFmtId="2" fontId="10" fillId="0" borderId="48" xfId="0" applyNumberFormat="1" applyFont="1" applyBorder="1"/>
    <xf numFmtId="0" fontId="9" fillId="0" borderId="1" xfId="0" applyFont="1" applyBorder="1" applyAlignment="1">
      <alignment horizontal="center" vertical="top" wrapText="1"/>
    </xf>
    <xf numFmtId="4" fontId="10" fillId="0" borderId="54" xfId="0" applyNumberFormat="1" applyFont="1" applyBorder="1" applyAlignment="1">
      <alignment vertical="top" wrapText="1"/>
    </xf>
    <xf numFmtId="4" fontId="10" fillId="0" borderId="55" xfId="0" applyNumberFormat="1" applyFont="1" applyBorder="1" applyAlignment="1">
      <alignment vertical="top" wrapText="1"/>
    </xf>
    <xf numFmtId="4" fontId="10" fillId="0" borderId="16" xfId="0" applyNumberFormat="1" applyFont="1" applyBorder="1" applyAlignment="1">
      <alignment horizontal="center" vertical="top" wrapText="1"/>
    </xf>
    <xf numFmtId="4" fontId="10" fillId="0" borderId="55" xfId="0" applyNumberFormat="1" applyFont="1" applyBorder="1" applyAlignment="1">
      <alignment horizontal="center" vertical="top" wrapText="1"/>
    </xf>
    <xf numFmtId="3" fontId="8" fillId="8" borderId="20" xfId="0" applyNumberFormat="1" applyFont="1" applyFill="1" applyBorder="1" applyAlignment="1">
      <alignment horizontal="center" vertical="center"/>
    </xf>
    <xf numFmtId="3" fontId="8" fillId="8" borderId="7" xfId="0" applyNumberFormat="1" applyFont="1" applyFill="1" applyBorder="1" applyAlignment="1">
      <alignment horizontal="center" vertical="center"/>
    </xf>
    <xf numFmtId="4" fontId="10" fillId="3" borderId="48" xfId="0" applyNumberFormat="1" applyFont="1" applyFill="1" applyBorder="1" applyAlignment="1">
      <alignment horizontal="center" vertical="top" wrapText="1"/>
    </xf>
    <xf numFmtId="4" fontId="10" fillId="3" borderId="24" xfId="0" applyNumberFormat="1" applyFont="1" applyFill="1" applyBorder="1" applyAlignment="1">
      <alignment horizontal="center" vertical="top" wrapText="1"/>
    </xf>
    <xf numFmtId="4" fontId="10" fillId="0" borderId="24" xfId="0" applyNumberFormat="1" applyFont="1" applyBorder="1" applyAlignment="1">
      <alignment horizontal="center" vertical="top" wrapText="1"/>
    </xf>
    <xf numFmtId="4" fontId="10" fillId="0" borderId="25" xfId="0" applyNumberFormat="1" applyFont="1" applyBorder="1" applyAlignment="1">
      <alignment horizontal="center" vertical="top" wrapText="1"/>
    </xf>
    <xf numFmtId="4" fontId="10" fillId="3" borderId="56" xfId="0" applyNumberFormat="1" applyFont="1" applyFill="1" applyBorder="1" applyAlignment="1">
      <alignment horizontal="center" vertical="top" wrapText="1"/>
    </xf>
    <xf numFmtId="0" fontId="10" fillId="0" borderId="29" xfId="0" applyFont="1" applyBorder="1" applyAlignment="1">
      <alignment horizontal="center" vertical="top" wrapText="1"/>
    </xf>
    <xf numFmtId="164" fontId="15" fillId="0" borderId="12" xfId="0" applyNumberFormat="1" applyFont="1" applyBorder="1" applyAlignment="1">
      <alignment horizontal="center"/>
    </xf>
    <xf numFmtId="4" fontId="10" fillId="0" borderId="57" xfId="0" applyNumberFormat="1" applyFont="1" applyBorder="1" applyAlignment="1">
      <alignment vertical="top" wrapText="1"/>
    </xf>
    <xf numFmtId="0" fontId="9" fillId="0" borderId="30" xfId="0" applyFont="1" applyBorder="1" applyAlignment="1">
      <alignment horizontal="center" vertical="top" wrapText="1"/>
    </xf>
    <xf numFmtId="164" fontId="15" fillId="0" borderId="16" xfId="0" applyNumberFormat="1" applyFont="1" applyBorder="1" applyAlignment="1">
      <alignment horizontal="center"/>
    </xf>
    <xf numFmtId="4" fontId="10" fillId="0" borderId="14" xfId="0" applyNumberFormat="1" applyFont="1" applyBorder="1" applyAlignment="1">
      <alignment vertical="top" wrapText="1"/>
    </xf>
    <xf numFmtId="0" fontId="10" fillId="0" borderId="30" xfId="0" applyFont="1" applyBorder="1" applyAlignment="1">
      <alignment horizontal="center" vertical="top" wrapText="1"/>
    </xf>
    <xf numFmtId="3" fontId="8" fillId="8" borderId="21" xfId="0" applyNumberFormat="1" applyFont="1" applyFill="1" applyBorder="1" applyAlignment="1">
      <alignment horizontal="center" vertical="center"/>
    </xf>
    <xf numFmtId="4" fontId="10" fillId="3" borderId="14" xfId="0" applyNumberFormat="1" applyFont="1" applyFill="1" applyBorder="1" applyAlignment="1">
      <alignment vertical="top" wrapText="1"/>
    </xf>
    <xf numFmtId="0" fontId="10" fillId="0" borderId="48" xfId="0" applyFont="1" applyBorder="1" applyAlignment="1">
      <alignment horizontal="center" vertical="top" wrapText="1"/>
    </xf>
    <xf numFmtId="164" fontId="15" fillId="0" borderId="25" xfId="0" applyNumberFormat="1" applyFont="1" applyBorder="1" applyAlignment="1">
      <alignment horizontal="center"/>
    </xf>
    <xf numFmtId="4" fontId="10" fillId="3" borderId="58" xfId="0" applyNumberFormat="1" applyFont="1" applyFill="1" applyBorder="1" applyAlignment="1">
      <alignment vertical="top" wrapText="1"/>
    </xf>
    <xf numFmtId="0" fontId="1" fillId="0" borderId="1" xfId="0" applyFont="1" applyBorder="1" applyAlignment="1">
      <alignment horizontal="center"/>
    </xf>
    <xf numFmtId="0" fontId="1" fillId="0" borderId="20" xfId="0" applyFont="1" applyBorder="1" applyAlignment="1">
      <alignment horizontal="center"/>
    </xf>
    <xf numFmtId="0" fontId="1" fillId="3" borderId="20" xfId="0" applyFont="1" applyFill="1" applyBorder="1" applyAlignment="1">
      <alignment horizontal="center"/>
    </xf>
    <xf numFmtId="0" fontId="1" fillId="0" borderId="6" xfId="0" applyFont="1" applyBorder="1" applyAlignment="1">
      <alignment horizontal="center"/>
    </xf>
    <xf numFmtId="0" fontId="1" fillId="3" borderId="6" xfId="0" applyFont="1" applyFill="1" applyBorder="1" applyAlignment="1">
      <alignment horizontal="center"/>
    </xf>
    <xf numFmtId="2" fontId="10" fillId="3" borderId="48" xfId="0" applyNumberFormat="1" applyFont="1" applyFill="1" applyBorder="1" applyAlignment="1">
      <alignment vertical="top" wrapText="1"/>
    </xf>
    <xf numFmtId="2" fontId="10" fillId="3" borderId="24" xfId="0" applyNumberFormat="1" applyFont="1" applyFill="1" applyBorder="1" applyAlignment="1">
      <alignment vertical="top" wrapText="1"/>
    </xf>
    <xf numFmtId="2" fontId="10" fillId="0" borderId="24" xfId="0" applyNumberFormat="1" applyFont="1" applyBorder="1" applyAlignment="1">
      <alignment vertical="top" wrapText="1"/>
    </xf>
    <xf numFmtId="2" fontId="10" fillId="3" borderId="25" xfId="0" applyNumberFormat="1" applyFont="1" applyFill="1" applyBorder="1" applyAlignment="1">
      <alignment vertical="top" wrapText="1"/>
    </xf>
    <xf numFmtId="0" fontId="14" fillId="0" borderId="21" xfId="0" applyFont="1" applyBorder="1"/>
    <xf numFmtId="0" fontId="14" fillId="0" borderId="0" xfId="0" applyFont="1" applyAlignment="1">
      <alignment horizontal="center"/>
    </xf>
    <xf numFmtId="0" fontId="14" fillId="0" borderId="0" xfId="0" applyFont="1"/>
    <xf numFmtId="0" fontId="10" fillId="0" borderId="54" xfId="0" applyFont="1" applyBorder="1" applyAlignment="1">
      <alignment horizontal="center"/>
    </xf>
    <xf numFmtId="4" fontId="15" fillId="3" borderId="10" xfId="0" applyNumberFormat="1" applyFont="1" applyFill="1" applyBorder="1"/>
    <xf numFmtId="4" fontId="15" fillId="3" borderId="11" xfId="0" applyNumberFormat="1" applyFont="1" applyFill="1" applyBorder="1"/>
    <xf numFmtId="4" fontId="15" fillId="0" borderId="11" xfId="0" applyNumberFormat="1" applyFont="1" applyBorder="1"/>
    <xf numFmtId="4" fontId="15" fillId="0" borderId="12" xfId="0" applyNumberFormat="1" applyFont="1" applyBorder="1"/>
    <xf numFmtId="0" fontId="8" fillId="8" borderId="59" xfId="0" applyFont="1" applyFill="1" applyBorder="1" applyAlignment="1">
      <alignment horizontal="center" vertical="center"/>
    </xf>
    <xf numFmtId="0" fontId="10" fillId="3" borderId="55" xfId="0" applyFont="1" applyFill="1" applyBorder="1" applyAlignment="1">
      <alignment horizontal="center"/>
    </xf>
    <xf numFmtId="4" fontId="15" fillId="3" borderId="14" xfId="0" applyNumberFormat="1" applyFont="1" applyFill="1" applyBorder="1"/>
    <xf numFmtId="4" fontId="15" fillId="3" borderId="16" xfId="0" applyNumberFormat="1" applyFont="1" applyFill="1" applyBorder="1"/>
    <xf numFmtId="0" fontId="8" fillId="8" borderId="60" xfId="0" applyFont="1" applyFill="1" applyBorder="1" applyAlignment="1">
      <alignment horizontal="center" vertical="center"/>
    </xf>
    <xf numFmtId="0" fontId="10" fillId="3" borderId="56" xfId="0" applyFont="1" applyFill="1" applyBorder="1" applyAlignment="1">
      <alignment horizontal="center"/>
    </xf>
    <xf numFmtId="4" fontId="15" fillId="3" borderId="23" xfId="0" applyNumberFormat="1" applyFont="1" applyFill="1" applyBorder="1"/>
    <xf numFmtId="4" fontId="15" fillId="3" borderId="24" xfId="0" applyNumberFormat="1" applyFont="1" applyFill="1" applyBorder="1"/>
    <xf numFmtId="4" fontId="15" fillId="3" borderId="25" xfId="0" applyNumberFormat="1" applyFont="1" applyFill="1" applyBorder="1"/>
    <xf numFmtId="0" fontId="10" fillId="0" borderId="61" xfId="0" applyFont="1" applyBorder="1" applyAlignment="1">
      <alignment horizontal="center"/>
    </xf>
    <xf numFmtId="2" fontId="10" fillId="0" borderId="62" xfId="0" applyNumberFormat="1" applyFont="1" applyBorder="1"/>
    <xf numFmtId="0" fontId="10" fillId="0" borderId="63" xfId="0" applyFont="1" applyBorder="1" applyAlignment="1">
      <alignment horizontal="center"/>
    </xf>
    <xf numFmtId="2" fontId="10" fillId="0" borderId="64" xfId="0" applyNumberFormat="1" applyFont="1" applyBorder="1"/>
    <xf numFmtId="2" fontId="10" fillId="11" borderId="15" xfId="0" applyNumberFormat="1" applyFont="1" applyFill="1" applyBorder="1"/>
    <xf numFmtId="0" fontId="10" fillId="0" borderId="65" xfId="0" applyFont="1" applyBorder="1" applyAlignment="1">
      <alignment horizontal="center"/>
    </xf>
    <xf numFmtId="2" fontId="10" fillId="11" borderId="66" xfId="0" applyNumberFormat="1" applyFont="1" applyFill="1" applyBorder="1"/>
    <xf numFmtId="2" fontId="10" fillId="11" borderId="24" xfId="0" applyNumberFormat="1" applyFont="1" applyFill="1" applyBorder="1"/>
    <xf numFmtId="0" fontId="3" fillId="0" borderId="1" xfId="0" applyFont="1" applyBorder="1" applyAlignment="1">
      <alignment horizontal="center"/>
    </xf>
    <xf numFmtId="2" fontId="15" fillId="0" borderId="29" xfId="0" applyNumberFormat="1" applyFont="1" applyBorder="1"/>
    <xf numFmtId="2" fontId="15" fillId="0" borderId="11" xfId="0" applyNumberFormat="1" applyFont="1" applyBorder="1"/>
    <xf numFmtId="2" fontId="15" fillId="0" borderId="12" xfId="0" applyNumberFormat="1" applyFont="1" applyBorder="1"/>
    <xf numFmtId="0" fontId="3" fillId="0" borderId="20" xfId="0" applyFont="1" applyBorder="1" applyAlignment="1">
      <alignment horizontal="center"/>
    </xf>
    <xf numFmtId="2" fontId="15" fillId="0" borderId="30" xfId="0" applyNumberFormat="1" applyFont="1" applyBorder="1"/>
    <xf numFmtId="2" fontId="15" fillId="3" borderId="15" xfId="0" applyNumberFormat="1" applyFont="1" applyFill="1" applyBorder="1"/>
    <xf numFmtId="2" fontId="15" fillId="0" borderId="15" xfId="0" applyNumberFormat="1" applyFont="1" applyBorder="1"/>
    <xf numFmtId="2" fontId="15" fillId="3" borderId="16" xfId="0" applyNumberFormat="1" applyFont="1" applyFill="1" applyBorder="1"/>
    <xf numFmtId="2" fontId="15" fillId="0" borderId="16" xfId="0" applyNumberFormat="1" applyFont="1" applyBorder="1"/>
    <xf numFmtId="0" fontId="3" fillId="0" borderId="6" xfId="0" applyFont="1" applyBorder="1" applyAlignment="1">
      <alignment horizontal="center"/>
    </xf>
    <xf numFmtId="2" fontId="15" fillId="0" borderId="48" xfId="0" applyNumberFormat="1" applyFont="1" applyBorder="1"/>
    <xf numFmtId="2" fontId="15" fillId="3" borderId="24" xfId="0" applyNumberFormat="1" applyFont="1" applyFill="1" applyBorder="1"/>
    <xf numFmtId="2" fontId="15" fillId="0" borderId="24" xfId="0" applyNumberFormat="1" applyFont="1" applyBorder="1"/>
    <xf numFmtId="2" fontId="15" fillId="3" borderId="25" xfId="0" applyNumberFormat="1" applyFont="1" applyFill="1" applyBorder="1"/>
    <xf numFmtId="0" fontId="10" fillId="0" borderId="0" xfId="0" applyFont="1" applyAlignment="1">
      <alignment horizontal="center" vertical="top" wrapText="1"/>
    </xf>
    <xf numFmtId="0" fontId="0" fillId="8" borderId="60" xfId="0" applyFill="1" applyBorder="1"/>
    <xf numFmtId="0" fontId="0" fillId="8" borderId="67" xfId="0" applyFill="1" applyBorder="1"/>
    <xf numFmtId="0" fontId="0" fillId="8" borderId="6" xfId="0" applyFill="1" applyBorder="1"/>
    <xf numFmtId="0" fontId="10" fillId="3" borderId="6" xfId="0" applyFont="1" applyFill="1" applyBorder="1" applyAlignment="1">
      <alignment horizontal="center"/>
    </xf>
    <xf numFmtId="0" fontId="10" fillId="0" borderId="9" xfId="0" applyFont="1" applyBorder="1" applyAlignment="1">
      <alignment horizontal="center" vertical="center" wrapText="1"/>
    </xf>
    <xf numFmtId="0" fontId="10" fillId="3" borderId="9" xfId="0" applyFont="1" applyFill="1" applyBorder="1" applyAlignment="1">
      <alignment horizontal="center" vertical="center"/>
    </xf>
    <xf numFmtId="2" fontId="10" fillId="3" borderId="29" xfId="0" applyNumberFormat="1" applyFont="1" applyFill="1" applyBorder="1" applyAlignment="1">
      <alignment vertical="center" wrapText="1"/>
    </xf>
    <xf numFmtId="2" fontId="10" fillId="3" borderId="11" xfId="0" applyNumberFormat="1" applyFont="1" applyFill="1" applyBorder="1" applyAlignment="1">
      <alignment vertical="center" wrapText="1"/>
    </xf>
    <xf numFmtId="2" fontId="10" fillId="0" borderId="11" xfId="0" applyNumberFormat="1" applyFont="1" applyBorder="1" applyAlignment="1">
      <alignment vertical="center" wrapText="1"/>
    </xf>
    <xf numFmtId="2" fontId="10" fillId="3" borderId="12" xfId="0" applyNumberFormat="1" applyFont="1" applyFill="1" applyBorder="1" applyAlignment="1">
      <alignment vertical="center" wrapText="1"/>
    </xf>
    <xf numFmtId="0" fontId="10" fillId="0" borderId="13" xfId="0" applyFont="1" applyBorder="1" applyAlignment="1">
      <alignment horizontal="center" vertical="center" wrapText="1"/>
    </xf>
    <xf numFmtId="0" fontId="10" fillId="3" borderId="13" xfId="0" applyFont="1" applyFill="1" applyBorder="1" applyAlignment="1">
      <alignment horizontal="center" vertical="center"/>
    </xf>
    <xf numFmtId="2" fontId="10" fillId="0" borderId="30" xfId="0" applyNumberFormat="1" applyFont="1" applyBorder="1" applyAlignment="1">
      <alignment vertical="center" wrapText="1"/>
    </xf>
    <xf numFmtId="2" fontId="10" fillId="3" borderId="15" xfId="0" applyNumberFormat="1" applyFont="1" applyFill="1" applyBorder="1" applyAlignment="1">
      <alignment vertical="center" wrapText="1"/>
    </xf>
    <xf numFmtId="2" fontId="10" fillId="0" borderId="15" xfId="0" applyNumberFormat="1" applyFont="1" applyBorder="1" applyAlignment="1">
      <alignment vertical="center" wrapText="1"/>
    </xf>
    <xf numFmtId="2" fontId="10" fillId="0" borderId="16" xfId="0" applyNumberFormat="1" applyFont="1" applyBorder="1" applyAlignment="1">
      <alignment vertical="center" wrapText="1"/>
    </xf>
    <xf numFmtId="2" fontId="10" fillId="3" borderId="30" xfId="0" applyNumberFormat="1" applyFont="1" applyFill="1" applyBorder="1" applyAlignment="1">
      <alignment vertical="center" wrapText="1"/>
    </xf>
    <xf numFmtId="2" fontId="10" fillId="3" borderId="16" xfId="0" applyNumberFormat="1" applyFont="1" applyFill="1" applyBorder="1" applyAlignment="1">
      <alignment vertical="center" wrapText="1"/>
    </xf>
    <xf numFmtId="0" fontId="8" fillId="8" borderId="67" xfId="0" applyFont="1" applyFill="1" applyBorder="1" applyAlignment="1">
      <alignment horizontal="center" vertical="center"/>
    </xf>
    <xf numFmtId="0" fontId="8" fillId="8" borderId="68" xfId="0" applyFont="1" applyFill="1" applyBorder="1" applyAlignment="1">
      <alignment horizontal="center" vertical="center"/>
    </xf>
    <xf numFmtId="0" fontId="10" fillId="0" borderId="22" xfId="0" applyFont="1" applyBorder="1" applyAlignment="1">
      <alignment horizontal="center" vertical="center" wrapText="1"/>
    </xf>
    <xf numFmtId="0" fontId="10" fillId="3" borderId="22" xfId="0" applyFont="1" applyFill="1" applyBorder="1" applyAlignment="1">
      <alignment horizontal="center" vertical="center"/>
    </xf>
    <xf numFmtId="2" fontId="10" fillId="3" borderId="48" xfId="0" applyNumberFormat="1" applyFont="1" applyFill="1" applyBorder="1" applyAlignment="1">
      <alignment vertical="center" wrapText="1"/>
    </xf>
    <xf numFmtId="2" fontId="10" fillId="3" borderId="24" xfId="0" applyNumberFormat="1" applyFont="1" applyFill="1" applyBorder="1" applyAlignment="1">
      <alignment vertical="center" wrapText="1"/>
    </xf>
    <xf numFmtId="2" fontId="10" fillId="0" borderId="24" xfId="0" applyNumberFormat="1" applyFont="1" applyBorder="1" applyAlignment="1">
      <alignment vertical="center" wrapText="1"/>
    </xf>
    <xf numFmtId="2" fontId="10" fillId="3" borderId="25" xfId="0" applyNumberFormat="1" applyFont="1" applyFill="1" applyBorder="1" applyAlignment="1">
      <alignment vertical="center" wrapText="1"/>
    </xf>
    <xf numFmtId="165" fontId="9" fillId="3" borderId="9" xfId="0" applyNumberFormat="1" applyFont="1" applyFill="1" applyBorder="1" applyAlignment="1">
      <alignment horizontal="center" vertical="top" wrapText="1"/>
    </xf>
    <xf numFmtId="2" fontId="10" fillId="0" borderId="69" xfId="0" applyNumberFormat="1" applyFont="1" applyBorder="1"/>
    <xf numFmtId="165" fontId="9" fillId="3" borderId="13" xfId="0" applyNumberFormat="1" applyFont="1" applyFill="1" applyBorder="1" applyAlignment="1">
      <alignment horizontal="center" vertical="top" wrapText="1"/>
    </xf>
    <xf numFmtId="2" fontId="10" fillId="3" borderId="30" xfId="0" applyNumberFormat="1" applyFont="1" applyFill="1" applyBorder="1"/>
    <xf numFmtId="2" fontId="10" fillId="3" borderId="70" xfId="0" applyNumberFormat="1" applyFont="1" applyFill="1" applyBorder="1"/>
    <xf numFmtId="165" fontId="9" fillId="3" borderId="22" xfId="0" applyNumberFormat="1" applyFont="1" applyFill="1" applyBorder="1" applyAlignment="1">
      <alignment horizontal="center" vertical="top" wrapText="1"/>
    </xf>
    <xf numFmtId="2" fontId="10" fillId="3" borderId="48" xfId="0" applyNumberFormat="1" applyFont="1" applyFill="1" applyBorder="1"/>
    <xf numFmtId="2" fontId="10" fillId="3" borderId="71" xfId="0" applyNumberFormat="1" applyFont="1" applyFill="1" applyBorder="1"/>
    <xf numFmtId="0" fontId="10" fillId="0" borderId="72" xfId="0" applyFont="1" applyBorder="1" applyAlignment="1">
      <alignment horizontal="center" vertical="top" wrapText="1"/>
    </xf>
    <xf numFmtId="2" fontId="10" fillId="3" borderId="9" xfId="0" applyNumberFormat="1" applyFont="1" applyFill="1" applyBorder="1" applyAlignment="1">
      <alignment horizontal="center"/>
    </xf>
    <xf numFmtId="2" fontId="10" fillId="3" borderId="11" xfId="0" applyNumberFormat="1" applyFont="1" applyFill="1" applyBorder="1"/>
    <xf numFmtId="2" fontId="10" fillId="3" borderId="12" xfId="0" applyNumberFormat="1" applyFont="1" applyFill="1" applyBorder="1"/>
    <xf numFmtId="2" fontId="10" fillId="3" borderId="13" xfId="0" applyNumberFormat="1" applyFont="1" applyFill="1" applyBorder="1" applyAlignment="1">
      <alignment horizontal="center"/>
    </xf>
    <xf numFmtId="2" fontId="10" fillId="3" borderId="16" xfId="0" applyNumberFormat="1" applyFont="1" applyFill="1" applyBorder="1"/>
    <xf numFmtId="0" fontId="10" fillId="0" borderId="67" xfId="0" applyFont="1" applyBorder="1" applyAlignment="1">
      <alignment horizontal="center" vertical="top" wrapText="1"/>
    </xf>
    <xf numFmtId="2" fontId="10" fillId="3" borderId="22" xfId="0" applyNumberFormat="1" applyFont="1" applyFill="1" applyBorder="1" applyAlignment="1">
      <alignment horizontal="center"/>
    </xf>
    <xf numFmtId="2" fontId="10" fillId="3" borderId="25" xfId="0" applyNumberFormat="1" applyFont="1" applyFill="1" applyBorder="1"/>
    <xf numFmtId="0" fontId="8"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2" fontId="10" fillId="0" borderId="0" xfId="0" applyNumberFormat="1" applyFont="1" applyAlignment="1">
      <alignment vertical="center" wrapText="1"/>
    </xf>
    <xf numFmtId="0" fontId="8" fillId="0" borderId="28" xfId="0" applyFont="1" applyBorder="1" applyAlignment="1">
      <alignment horizontal="center" vertical="center"/>
    </xf>
    <xf numFmtId="0" fontId="14" fillId="2" borderId="54" xfId="0" applyFont="1" applyFill="1" applyBorder="1" applyAlignment="1">
      <alignment vertical="top" wrapText="1"/>
    </xf>
    <xf numFmtId="0" fontId="9" fillId="0" borderId="21" xfId="0" applyFont="1" applyBorder="1" applyAlignment="1">
      <alignment horizontal="center" vertical="center"/>
    </xf>
    <xf numFmtId="0" fontId="9" fillId="5" borderId="73" xfId="0" applyFont="1" applyFill="1" applyBorder="1" applyAlignment="1">
      <alignment horizontal="center" vertical="center"/>
    </xf>
    <xf numFmtId="0" fontId="9" fillId="5" borderId="0" xfId="0" applyFont="1" applyFill="1" applyAlignment="1">
      <alignment horizontal="center" vertical="center"/>
    </xf>
    <xf numFmtId="0" fontId="8" fillId="9" borderId="2" xfId="0" applyFont="1" applyFill="1" applyBorder="1" applyAlignment="1">
      <alignment horizontal="center" vertical="center"/>
    </xf>
    <xf numFmtId="0" fontId="1" fillId="0" borderId="70" xfId="0" applyFont="1" applyBorder="1" applyAlignment="1">
      <alignment horizontal="center"/>
    </xf>
    <xf numFmtId="0" fontId="1" fillId="0" borderId="74" xfId="0" applyFont="1" applyBorder="1" applyAlignment="1">
      <alignment horizontal="center"/>
    </xf>
    <xf numFmtId="2" fontId="1" fillId="0" borderId="74" xfId="0" applyNumberFormat="1" applyFont="1" applyBorder="1" applyAlignment="1">
      <alignment vertical="top" wrapText="1"/>
    </xf>
    <xf numFmtId="0" fontId="8" fillId="8" borderId="75" xfId="0" applyFont="1" applyFill="1" applyBorder="1" applyAlignment="1">
      <alignment horizontal="center" vertical="center"/>
    </xf>
    <xf numFmtId="0" fontId="8" fillId="8" borderId="76" xfId="0" applyFont="1" applyFill="1" applyBorder="1" applyAlignment="1">
      <alignment horizontal="center" vertical="center"/>
    </xf>
    <xf numFmtId="0" fontId="10" fillId="2" borderId="21" xfId="0" applyFont="1" applyFill="1" applyBorder="1" applyAlignment="1">
      <alignment horizontal="center" vertical="center" wrapText="1"/>
    </xf>
    <xf numFmtId="0" fontId="10" fillId="2" borderId="0" xfId="0" applyFont="1" applyFill="1" applyAlignment="1">
      <alignment horizontal="center" vertical="center"/>
    </xf>
    <xf numFmtId="2" fontId="10" fillId="2" borderId="0" xfId="0" applyNumberFormat="1" applyFont="1" applyFill="1" applyAlignment="1">
      <alignment vertical="center" wrapText="1"/>
    </xf>
    <xf numFmtId="0" fontId="11" fillId="8" borderId="77" xfId="0" applyFont="1" applyFill="1" applyBorder="1" applyAlignment="1">
      <alignment horizontal="center"/>
    </xf>
    <xf numFmtId="0" fontId="10" fillId="0" borderId="78" xfId="0" applyFont="1" applyBorder="1" applyAlignment="1">
      <alignment horizontal="center"/>
    </xf>
    <xf numFmtId="164" fontId="15" fillId="3" borderId="78" xfId="0" applyNumberFormat="1" applyFont="1" applyFill="1" applyBorder="1" applyAlignment="1">
      <alignment horizontal="center"/>
    </xf>
    <xf numFmtId="2" fontId="10" fillId="0" borderId="79" xfId="0" applyNumberFormat="1" applyFont="1" applyBorder="1" applyAlignment="1">
      <alignment vertical="top" wrapText="1"/>
    </xf>
    <xf numFmtId="2" fontId="10" fillId="0" borderId="80" xfId="0" applyNumberFormat="1" applyFont="1" applyBorder="1" applyAlignment="1">
      <alignment vertical="top" wrapText="1"/>
    </xf>
    <xf numFmtId="2" fontId="10" fillId="0" borderId="81" xfId="0" applyNumberFormat="1" applyFont="1" applyBorder="1" applyAlignment="1">
      <alignment vertical="top" wrapText="1"/>
    </xf>
    <xf numFmtId="0" fontId="0" fillId="8" borderId="75" xfId="0" applyFill="1" applyBorder="1"/>
    <xf numFmtId="0" fontId="10" fillId="0" borderId="82" xfId="0" applyFont="1" applyBorder="1" applyAlignment="1">
      <alignment horizontal="center"/>
    </xf>
    <xf numFmtId="164" fontId="15" fillId="3" borderId="82" xfId="0" applyNumberFormat="1" applyFont="1" applyFill="1" applyBorder="1" applyAlignment="1">
      <alignment horizontal="center"/>
    </xf>
    <xf numFmtId="2" fontId="10" fillId="0" borderId="64" xfId="0" applyNumberFormat="1" applyFont="1" applyBorder="1" applyAlignment="1">
      <alignment vertical="top" wrapText="1"/>
    </xf>
    <xf numFmtId="0" fontId="10" fillId="3" borderId="82" xfId="0" applyFont="1" applyFill="1" applyBorder="1" applyAlignment="1">
      <alignment horizontal="center"/>
    </xf>
    <xf numFmtId="0" fontId="0" fillId="8" borderId="83" xfId="0" applyFill="1" applyBorder="1"/>
    <xf numFmtId="0" fontId="10" fillId="0" borderId="84" xfId="0" applyFont="1" applyBorder="1" applyAlignment="1">
      <alignment horizontal="center"/>
    </xf>
    <xf numFmtId="164" fontId="15" fillId="3" borderId="84" xfId="0" applyNumberFormat="1" applyFont="1" applyFill="1" applyBorder="1" applyAlignment="1">
      <alignment horizontal="center"/>
    </xf>
    <xf numFmtId="2" fontId="10" fillId="0" borderId="85" xfId="0" applyNumberFormat="1" applyFont="1" applyBorder="1" applyAlignment="1">
      <alignment vertical="top" wrapText="1"/>
    </xf>
    <xf numFmtId="2" fontId="10" fillId="0" borderId="32" xfId="0" applyNumberFormat="1" applyFont="1" applyBorder="1" applyAlignment="1">
      <alignment vertical="top" wrapText="1"/>
    </xf>
    <xf numFmtId="2" fontId="10" fillId="0" borderId="33" xfId="0" applyNumberFormat="1" applyFont="1" applyBorder="1" applyAlignment="1">
      <alignment vertical="top" wrapText="1"/>
    </xf>
    <xf numFmtId="0" fontId="10" fillId="0" borderId="86" xfId="0" applyFont="1" applyBorder="1" applyAlignment="1">
      <alignment horizontal="center"/>
    </xf>
    <xf numFmtId="2" fontId="10" fillId="0" borderId="87" xfId="0" applyNumberFormat="1" applyFont="1" applyBorder="1" applyAlignment="1">
      <alignment vertical="top" wrapText="1"/>
    </xf>
    <xf numFmtId="2" fontId="10" fillId="0" borderId="14" xfId="0" applyNumberFormat="1" applyFont="1" applyBorder="1" applyAlignment="1">
      <alignment vertical="top" wrapText="1"/>
    </xf>
    <xf numFmtId="0" fontId="10" fillId="3" borderId="13" xfId="0" applyFont="1" applyFill="1" applyBorder="1" applyAlignment="1">
      <alignment horizontal="center"/>
    </xf>
    <xf numFmtId="0" fontId="10" fillId="3" borderId="22" xfId="0" applyFont="1" applyFill="1" applyBorder="1" applyAlignment="1">
      <alignment horizontal="center"/>
    </xf>
    <xf numFmtId="2" fontId="10" fillId="0" borderId="23" xfId="0" applyNumberFormat="1" applyFont="1" applyBorder="1" applyAlignment="1">
      <alignment vertical="top" wrapText="1"/>
    </xf>
    <xf numFmtId="2" fontId="10" fillId="0" borderId="25" xfId="0" applyNumberFormat="1" applyFont="1" applyBorder="1" applyAlignment="1">
      <alignment vertical="top" wrapText="1"/>
    </xf>
    <xf numFmtId="0" fontId="1" fillId="0" borderId="72" xfId="0" applyFont="1" applyBorder="1" applyAlignment="1">
      <alignment horizontal="center"/>
    </xf>
    <xf numFmtId="0" fontId="1" fillId="0" borderId="88" xfId="0" applyFont="1" applyBorder="1" applyAlignment="1">
      <alignment horizontal="center"/>
    </xf>
    <xf numFmtId="2" fontId="10" fillId="0" borderId="2" xfId="0" applyNumberFormat="1" applyFont="1" applyBorder="1" applyAlignment="1">
      <alignment horizontal="center" vertical="top" wrapText="1"/>
    </xf>
    <xf numFmtId="2" fontId="10" fillId="0" borderId="38" xfId="0" applyNumberFormat="1" applyFont="1" applyBorder="1" applyAlignment="1">
      <alignment horizontal="center" vertical="top" wrapText="1"/>
    </xf>
    <xf numFmtId="0" fontId="1" fillId="0" borderId="60" xfId="0" applyFont="1" applyBorder="1" applyAlignment="1">
      <alignment horizontal="center"/>
    </xf>
    <xf numFmtId="0" fontId="1" fillId="0" borderId="89" xfId="0" applyFont="1" applyBorder="1" applyAlignment="1">
      <alignment horizontal="center"/>
    </xf>
    <xf numFmtId="2" fontId="10" fillId="0" borderId="0" xfId="0" applyNumberFormat="1" applyFont="1" applyAlignment="1">
      <alignment horizontal="center" vertical="top" wrapText="1"/>
    </xf>
    <xf numFmtId="2" fontId="10" fillId="0" borderId="21" xfId="0" applyNumberFormat="1" applyFont="1" applyBorder="1" applyAlignment="1">
      <alignment horizontal="center" vertical="top" wrapText="1"/>
    </xf>
    <xf numFmtId="2" fontId="10" fillId="0" borderId="0" xfId="0" applyNumberFormat="1" applyFont="1" applyAlignment="1">
      <alignment vertical="top" wrapText="1"/>
    </xf>
    <xf numFmtId="2" fontId="10" fillId="0" borderId="21" xfId="0" applyNumberFormat="1" applyFont="1" applyBorder="1" applyAlignment="1">
      <alignment vertical="top" wrapText="1"/>
    </xf>
    <xf numFmtId="0" fontId="1" fillId="3" borderId="89" xfId="0" applyFont="1" applyFill="1" applyBorder="1" applyAlignment="1">
      <alignment horizontal="center"/>
    </xf>
    <xf numFmtId="2" fontId="10" fillId="3" borderId="0" xfId="0" applyNumberFormat="1" applyFont="1" applyFill="1" applyAlignment="1">
      <alignment vertical="top" wrapText="1"/>
    </xf>
    <xf numFmtId="2" fontId="10" fillId="3" borderId="21" xfId="0" applyNumberFormat="1" applyFont="1" applyFill="1" applyBorder="1" applyAlignment="1">
      <alignment vertical="top" wrapText="1"/>
    </xf>
    <xf numFmtId="0" fontId="1" fillId="0" borderId="67" xfId="0" applyFont="1" applyBorder="1" applyAlignment="1">
      <alignment horizontal="center"/>
    </xf>
    <xf numFmtId="0" fontId="1" fillId="3" borderId="39" xfId="0" applyFont="1" applyFill="1" applyBorder="1" applyAlignment="1">
      <alignment horizontal="center"/>
    </xf>
    <xf numFmtId="2" fontId="10" fillId="0" borderId="28" xfId="0" applyNumberFormat="1" applyFont="1" applyBorder="1" applyAlignment="1">
      <alignment vertical="top" wrapText="1"/>
    </xf>
    <xf numFmtId="2" fontId="10" fillId="3" borderId="28" xfId="0" applyNumberFormat="1" applyFont="1" applyFill="1" applyBorder="1" applyAlignment="1">
      <alignment vertical="top" wrapText="1"/>
    </xf>
    <xf numFmtId="2" fontId="10" fillId="3" borderId="7" xfId="0" applyNumberFormat="1" applyFont="1" applyFill="1" applyBorder="1" applyAlignment="1">
      <alignment vertical="top" wrapText="1"/>
    </xf>
    <xf numFmtId="0" fontId="11" fillId="8" borderId="72" xfId="0" applyFont="1" applyFill="1" applyBorder="1" applyAlignment="1">
      <alignment horizontal="center"/>
    </xf>
    <xf numFmtId="0" fontId="8" fillId="9" borderId="72" xfId="0" applyFont="1" applyFill="1" applyBorder="1" applyAlignment="1">
      <alignment horizontal="center" vertical="center"/>
    </xf>
    <xf numFmtId="0" fontId="13" fillId="0" borderId="72" xfId="0" applyFont="1" applyBorder="1" applyAlignment="1">
      <alignment horizontal="center" vertical="top" wrapText="1"/>
    </xf>
    <xf numFmtId="164" fontId="15" fillId="2" borderId="88" xfId="0" applyNumberFormat="1" applyFont="1" applyFill="1" applyBorder="1" applyAlignment="1">
      <alignment horizontal="center"/>
    </xf>
    <xf numFmtId="2" fontId="13" fillId="0" borderId="29" xfId="0" applyNumberFormat="1" applyFont="1" applyBorder="1"/>
    <xf numFmtId="2" fontId="13" fillId="0" borderId="11" xfId="0" applyNumberFormat="1" applyFont="1" applyBorder="1"/>
    <xf numFmtId="2" fontId="13" fillId="0" borderId="12" xfId="0" applyNumberFormat="1" applyFont="1" applyBorder="1"/>
    <xf numFmtId="0" fontId="11" fillId="8" borderId="60" xfId="0" applyFont="1" applyFill="1" applyBorder="1" applyAlignment="1">
      <alignment horizontal="center"/>
    </xf>
    <xf numFmtId="0" fontId="13" fillId="0" borderId="60" xfId="0" applyFont="1" applyBorder="1" applyAlignment="1">
      <alignment horizontal="center" vertical="top" wrapText="1"/>
    </xf>
    <xf numFmtId="164" fontId="15" fillId="3" borderId="89" xfId="0" applyNumberFormat="1" applyFont="1" applyFill="1" applyBorder="1" applyAlignment="1">
      <alignment horizontal="center"/>
    </xf>
    <xf numFmtId="2" fontId="13" fillId="0" borderId="30" xfId="0" applyNumberFormat="1" applyFont="1" applyBorder="1"/>
    <xf numFmtId="2" fontId="13" fillId="3" borderId="15" xfId="0" applyNumberFormat="1" applyFont="1" applyFill="1" applyBorder="1"/>
    <xf numFmtId="2" fontId="13" fillId="0" borderId="15" xfId="0" applyNumberFormat="1" applyFont="1" applyBorder="1"/>
    <xf numFmtId="2" fontId="13" fillId="0" borderId="16" xfId="0" applyNumberFormat="1" applyFont="1" applyBorder="1"/>
    <xf numFmtId="0" fontId="13" fillId="0" borderId="67" xfId="0" applyFont="1" applyBorder="1" applyAlignment="1">
      <alignment horizontal="center" vertical="top" wrapText="1"/>
    </xf>
    <xf numFmtId="164" fontId="15" fillId="3" borderId="39" xfId="0" applyNumberFormat="1" applyFont="1" applyFill="1" applyBorder="1" applyAlignment="1">
      <alignment horizontal="center"/>
    </xf>
    <xf numFmtId="2" fontId="13" fillId="0" borderId="48" xfId="0" applyNumberFormat="1" applyFont="1" applyBorder="1"/>
    <xf numFmtId="2" fontId="13" fillId="3" borderId="24" xfId="0" applyNumberFormat="1" applyFont="1" applyFill="1" applyBorder="1"/>
    <xf numFmtId="2" fontId="13" fillId="0" borderId="24" xfId="0" applyNumberFormat="1" applyFont="1" applyBorder="1"/>
    <xf numFmtId="2" fontId="13" fillId="0" borderId="25" xfId="0" applyNumberFormat="1" applyFont="1" applyBorder="1"/>
    <xf numFmtId="0" fontId="11" fillId="8" borderId="1" xfId="0" applyFont="1" applyFill="1" applyBorder="1" applyAlignment="1">
      <alignment horizontal="center"/>
    </xf>
    <xf numFmtId="0" fontId="11" fillId="10" borderId="1" xfId="0" applyFont="1" applyFill="1" applyBorder="1" applyAlignment="1">
      <alignment horizontal="center"/>
    </xf>
    <xf numFmtId="0" fontId="13" fillId="0" borderId="1" xfId="0" applyFont="1" applyBorder="1" applyAlignment="1">
      <alignment horizontal="center" vertical="top" wrapText="1"/>
    </xf>
    <xf numFmtId="164" fontId="15" fillId="0" borderId="88" xfId="0" applyNumberFormat="1" applyFont="1" applyBorder="1" applyAlignment="1">
      <alignment horizontal="center"/>
    </xf>
    <xf numFmtId="2" fontId="1" fillId="0" borderId="61" xfId="0" applyNumberFormat="1" applyFont="1" applyBorder="1"/>
    <xf numFmtId="2" fontId="1" fillId="0" borderId="90" xfId="0" applyNumberFormat="1" applyFont="1" applyBorder="1"/>
    <xf numFmtId="2" fontId="1" fillId="0" borderId="91" xfId="0" applyNumberFormat="1" applyFont="1" applyBorder="1"/>
    <xf numFmtId="0" fontId="13" fillId="0" borderId="20" xfId="0" applyFont="1" applyBorder="1" applyAlignment="1">
      <alignment horizontal="center" vertical="top" wrapText="1"/>
    </xf>
    <xf numFmtId="164" fontId="15" fillId="0" borderId="89" xfId="0" applyNumberFormat="1" applyFont="1" applyBorder="1" applyAlignment="1">
      <alignment horizontal="center"/>
    </xf>
    <xf numFmtId="2" fontId="1" fillId="0" borderId="63" xfId="0" applyNumberFormat="1" applyFont="1" applyBorder="1"/>
    <xf numFmtId="2" fontId="1" fillId="0" borderId="74" xfId="0" applyNumberFormat="1" applyFont="1" applyBorder="1"/>
    <xf numFmtId="2" fontId="1" fillId="3" borderId="74" xfId="0" applyNumberFormat="1" applyFont="1" applyFill="1" applyBorder="1"/>
    <xf numFmtId="2" fontId="1" fillId="0" borderId="92" xfId="0" applyNumberFormat="1" applyFont="1" applyBorder="1"/>
    <xf numFmtId="0" fontId="13" fillId="0" borderId="6" xfId="0" applyFont="1" applyBorder="1" applyAlignment="1">
      <alignment horizontal="center" vertical="top" wrapText="1"/>
    </xf>
    <xf numFmtId="164" fontId="15" fillId="0" borderId="39" xfId="0" applyNumberFormat="1" applyFont="1" applyBorder="1" applyAlignment="1">
      <alignment horizontal="center"/>
    </xf>
    <xf numFmtId="2" fontId="1" fillId="0" borderId="65" xfId="0" applyNumberFormat="1" applyFont="1" applyBorder="1"/>
    <xf numFmtId="2" fontId="1" fillId="0" borderId="93" xfId="0" applyNumberFormat="1" applyFont="1" applyBorder="1"/>
    <xf numFmtId="2" fontId="1" fillId="3" borderId="93" xfId="0" applyNumberFormat="1" applyFont="1" applyFill="1" applyBorder="1"/>
    <xf numFmtId="2" fontId="1" fillId="0" borderId="94" xfId="0" applyNumberFormat="1" applyFont="1" applyBorder="1"/>
    <xf numFmtId="164" fontId="15" fillId="0" borderId="1" xfId="0" applyNumberFormat="1" applyFont="1" applyBorder="1" applyAlignment="1">
      <alignment horizontal="center"/>
    </xf>
    <xf numFmtId="2" fontId="1" fillId="0" borderId="17" xfId="0" applyNumberFormat="1" applyFont="1" applyBorder="1" applyAlignment="1">
      <alignment horizontal="center"/>
    </xf>
    <xf numFmtId="2" fontId="1" fillId="0" borderId="0" xfId="0" applyNumberFormat="1" applyFont="1"/>
    <xf numFmtId="2" fontId="1" fillId="2" borderId="0" xfId="0" applyNumberFormat="1" applyFont="1" applyFill="1"/>
    <xf numFmtId="0" fontId="16" fillId="0" borderId="1" xfId="0" applyFont="1" applyBorder="1" applyAlignment="1">
      <alignment horizontal="center" vertical="top" wrapText="1"/>
    </xf>
    <xf numFmtId="164" fontId="16" fillId="0" borderId="1" xfId="0" applyNumberFormat="1" applyFont="1" applyBorder="1" applyAlignment="1">
      <alignment horizontal="center" vertical="top" wrapText="1"/>
    </xf>
    <xf numFmtId="2" fontId="1" fillId="0" borderId="20" xfId="0" applyNumberFormat="1" applyFont="1" applyBorder="1" applyAlignment="1">
      <alignment horizontal="center"/>
    </xf>
    <xf numFmtId="0" fontId="16" fillId="0" borderId="20" xfId="0" applyFont="1" applyBorder="1" applyAlignment="1">
      <alignment horizontal="center" vertical="top" wrapText="1"/>
    </xf>
    <xf numFmtId="164" fontId="16" fillId="0" borderId="20" xfId="0" applyNumberFormat="1" applyFont="1" applyBorder="1" applyAlignment="1">
      <alignment horizontal="center" vertical="top" wrapText="1"/>
    </xf>
    <xf numFmtId="0" fontId="16" fillId="0" borderId="6" xfId="0" applyFont="1" applyBorder="1" applyAlignment="1">
      <alignment horizontal="center" vertical="top" wrapText="1"/>
    </xf>
    <xf numFmtId="164" fontId="16" fillId="0" borderId="6" xfId="0" applyNumberFormat="1" applyFont="1" applyBorder="1" applyAlignment="1">
      <alignment horizontal="center" vertical="top" wrapText="1"/>
    </xf>
    <xf numFmtId="2" fontId="1" fillId="0" borderId="6" xfId="0" applyNumberFormat="1" applyFont="1" applyBorder="1" applyAlignment="1">
      <alignment horizontal="center"/>
    </xf>
    <xf numFmtId="0" fontId="13" fillId="0" borderId="0" xfId="0" applyFont="1" applyAlignment="1">
      <alignment horizontal="center" vertical="top" wrapText="1"/>
    </xf>
    <xf numFmtId="164" fontId="15" fillId="0" borderId="0" xfId="0" applyNumberFormat="1" applyFont="1" applyAlignment="1">
      <alignment horizontal="center"/>
    </xf>
    <xf numFmtId="2" fontId="13" fillId="0" borderId="0" xfId="0" applyNumberFormat="1" applyFont="1"/>
    <xf numFmtId="2" fontId="13" fillId="2" borderId="0" xfId="0" applyNumberFormat="1" applyFont="1" applyFill="1"/>
    <xf numFmtId="0" fontId="1" fillId="2" borderId="0" xfId="0" applyFont="1" applyFill="1" applyAlignment="1">
      <alignment horizontal="center"/>
    </xf>
    <xf numFmtId="2" fontId="10" fillId="2" borderId="0" xfId="0" applyNumberFormat="1" applyFont="1" applyFill="1" applyAlignment="1">
      <alignment vertical="top" wrapText="1"/>
    </xf>
    <xf numFmtId="0" fontId="9" fillId="5" borderId="5" xfId="0" applyFont="1" applyFill="1" applyBorder="1" applyAlignment="1">
      <alignment horizontal="center" vertical="center"/>
    </xf>
    <xf numFmtId="0" fontId="11" fillId="8" borderId="1" xfId="0" applyFont="1" applyFill="1" applyBorder="1" applyAlignment="1">
      <alignment horizontal="center" vertical="top" wrapText="1"/>
    </xf>
    <xf numFmtId="0" fontId="10" fillId="2" borderId="1" xfId="0" applyFont="1" applyFill="1" applyBorder="1" applyAlignment="1">
      <alignment horizontal="center"/>
    </xf>
    <xf numFmtId="0" fontId="11" fillId="8" borderId="20" xfId="0" applyFont="1" applyFill="1" applyBorder="1" applyAlignment="1">
      <alignment horizontal="center" vertical="top" wrapText="1"/>
    </xf>
    <xf numFmtId="0" fontId="10" fillId="2" borderId="20" xfId="0" applyFont="1" applyFill="1" applyBorder="1" applyAlignment="1">
      <alignment horizontal="center"/>
    </xf>
    <xf numFmtId="2" fontId="10" fillId="0" borderId="29" xfId="0" applyNumberFormat="1" applyFont="1" applyBorder="1" applyAlignment="1">
      <alignment horizontal="center" vertical="top" wrapText="1"/>
    </xf>
    <xf numFmtId="2" fontId="10" fillId="0" borderId="30" xfId="0" applyNumberFormat="1" applyFont="1" applyBorder="1" applyAlignment="1">
      <alignment horizontal="center" vertical="top" wrapText="1"/>
    </xf>
    <xf numFmtId="0" fontId="11" fillId="8" borderId="6" xfId="0" applyFont="1" applyFill="1" applyBorder="1"/>
    <xf numFmtId="2" fontId="10" fillId="0" borderId="48" xfId="0" applyNumberFormat="1" applyFont="1" applyBorder="1" applyAlignment="1">
      <alignment vertical="top" wrapText="1"/>
    </xf>
    <xf numFmtId="0" fontId="1" fillId="0" borderId="9" xfId="0" applyFont="1" applyBorder="1" applyAlignment="1">
      <alignment horizontal="center" vertical="top" wrapText="1"/>
    </xf>
    <xf numFmtId="0" fontId="1" fillId="0" borderId="9" xfId="0" applyFont="1" applyBorder="1" applyAlignment="1">
      <alignment horizontal="center"/>
    </xf>
    <xf numFmtId="2" fontId="10" fillId="0" borderId="10" xfId="0" applyNumberFormat="1" applyFont="1" applyBorder="1" applyAlignment="1">
      <alignment vertical="top" wrapText="1"/>
    </xf>
    <xf numFmtId="0" fontId="1" fillId="0" borderId="13" xfId="0" applyFont="1" applyBorder="1" applyAlignment="1">
      <alignment horizontal="center" vertical="top" wrapText="1"/>
    </xf>
    <xf numFmtId="0" fontId="1" fillId="0" borderId="13" xfId="0" applyFont="1" applyBorder="1" applyAlignment="1">
      <alignment horizontal="center"/>
    </xf>
    <xf numFmtId="0" fontId="1" fillId="0" borderId="22" xfId="0" applyFont="1" applyBorder="1" applyAlignment="1">
      <alignment horizontal="center" vertical="top" wrapText="1"/>
    </xf>
    <xf numFmtId="0" fontId="1" fillId="0" borderId="22" xfId="0" applyFont="1" applyBorder="1" applyAlignment="1">
      <alignment horizontal="center"/>
    </xf>
    <xf numFmtId="2" fontId="10" fillId="3" borderId="23" xfId="0" applyNumberFormat="1" applyFont="1" applyFill="1" applyBorder="1" applyAlignment="1">
      <alignment vertical="top" wrapText="1"/>
    </xf>
    <xf numFmtId="164" fontId="1" fillId="0" borderId="9" xfId="0" applyNumberFormat="1" applyFont="1" applyBorder="1" applyAlignment="1">
      <alignment horizontal="center"/>
    </xf>
    <xf numFmtId="164" fontId="1" fillId="0" borderId="13" xfId="0" applyNumberFormat="1" applyFont="1" applyBorder="1" applyAlignment="1">
      <alignment horizontal="center"/>
    </xf>
    <xf numFmtId="0" fontId="1" fillId="0" borderId="39" xfId="0" applyFont="1" applyBorder="1" applyAlignment="1">
      <alignment horizontal="center"/>
    </xf>
    <xf numFmtId="164" fontId="1" fillId="0" borderId="22" xfId="0" applyNumberFormat="1" applyFont="1" applyBorder="1" applyAlignment="1">
      <alignment horizontal="center"/>
    </xf>
    <xf numFmtId="0" fontId="3" fillId="0" borderId="0" xfId="0" applyFont="1" applyProtection="1">
      <protection locked="0"/>
    </xf>
    <xf numFmtId="0" fontId="0" fillId="0" borderId="15" xfId="0" applyBorder="1"/>
    <xf numFmtId="0" fontId="0" fillId="0" borderId="15" xfId="0" applyBorder="1" applyAlignment="1">
      <alignment wrapText="1"/>
    </xf>
    <xf numFmtId="0" fontId="0" fillId="0" borderId="44" xfId="0" applyBorder="1"/>
    <xf numFmtId="0" fontId="0" fillId="0" borderId="50" xfId="0" applyBorder="1"/>
    <xf numFmtId="0" fontId="17" fillId="0" borderId="0" xfId="0" applyFont="1"/>
    <xf numFmtId="0" fontId="0" fillId="0" borderId="50" xfId="0" applyBorder="1" applyAlignment="1">
      <alignment wrapText="1"/>
    </xf>
    <xf numFmtId="0" fontId="2" fillId="0" borderId="0" xfId="0" applyFont="1"/>
    <xf numFmtId="0" fontId="4" fillId="0" borderId="15" xfId="0" applyFont="1" applyBorder="1"/>
    <xf numFmtId="0" fontId="19" fillId="0" borderId="44" xfId="0" applyFont="1" applyBorder="1"/>
    <xf numFmtId="0" fontId="19" fillId="0" borderId="95" xfId="0" applyFont="1" applyBorder="1"/>
    <xf numFmtId="0" fontId="19" fillId="0" borderId="50" xfId="0" applyFont="1" applyBorder="1"/>
    <xf numFmtId="0" fontId="22" fillId="0" borderId="15" xfId="0" applyFont="1" applyBorder="1"/>
    <xf numFmtId="0" fontId="2" fillId="0" borderId="15" xfId="0" applyFont="1" applyBorder="1"/>
    <xf numFmtId="0" fontId="0" fillId="0" borderId="15" xfId="0" applyBorder="1" applyProtection="1">
      <protection locked="0"/>
    </xf>
    <xf numFmtId="0" fontId="0" fillId="0" borderId="14" xfId="0" applyBorder="1"/>
    <xf numFmtId="0" fontId="24" fillId="0" borderId="0" xfId="0" applyFont="1" applyProtection="1">
      <protection locked="0"/>
    </xf>
    <xf numFmtId="0" fontId="25" fillId="0" borderId="15" xfId="0" applyFont="1" applyBorder="1"/>
    <xf numFmtId="0" fontId="25" fillId="0" borderId="15" xfId="0" applyFont="1" applyBorder="1" applyAlignment="1">
      <alignment wrapText="1"/>
    </xf>
    <xf numFmtId="0" fontId="25" fillId="0" borderId="44" xfId="0" applyFont="1" applyBorder="1"/>
    <xf numFmtId="0" fontId="25" fillId="0" borderId="50" xfId="0" applyFont="1" applyBorder="1"/>
    <xf numFmtId="0" fontId="26" fillId="0" borderId="0" xfId="0" applyFont="1"/>
    <xf numFmtId="0" fontId="25" fillId="0" borderId="50" xfId="0" applyFont="1" applyBorder="1" applyAlignment="1">
      <alignment wrapText="1"/>
    </xf>
    <xf numFmtId="0" fontId="24" fillId="0" borderId="0" xfId="0" applyFont="1"/>
    <xf numFmtId="0" fontId="27" fillId="0" borderId="15" xfId="0" applyFont="1" applyBorder="1"/>
    <xf numFmtId="0" fontId="28" fillId="0" borderId="44" xfId="0" applyFont="1" applyBorder="1"/>
    <xf numFmtId="0" fontId="28" fillId="0" borderId="95" xfId="0" applyFont="1" applyBorder="1"/>
    <xf numFmtId="0" fontId="28" fillId="0" borderId="50" xfId="0" applyFont="1" applyBorder="1"/>
    <xf numFmtId="0" fontId="29" fillId="0" borderId="15" xfId="0" applyFont="1" applyBorder="1"/>
    <xf numFmtId="0" fontId="25" fillId="2" borderId="0" xfId="0" applyFont="1" applyFill="1"/>
    <xf numFmtId="0" fontId="24" fillId="2" borderId="0" xfId="0" applyFont="1" applyFill="1"/>
    <xf numFmtId="0" fontId="27" fillId="2" borderId="0" xfId="0" applyFont="1" applyFill="1"/>
    <xf numFmtId="0" fontId="30" fillId="2" borderId="0" xfId="0" applyFont="1" applyFill="1"/>
    <xf numFmtId="0" fontId="3" fillId="0" borderId="15" xfId="0" applyFont="1" applyBorder="1" applyProtection="1">
      <protection locked="0"/>
    </xf>
    <xf numFmtId="0" fontId="32" fillId="0" borderId="15" xfId="0" applyFont="1" applyBorder="1" applyAlignment="1">
      <alignment horizontal="center"/>
    </xf>
    <xf numFmtId="49" fontId="32" fillId="0" borderId="15" xfId="0" applyNumberFormat="1" applyFont="1" applyBorder="1" applyAlignment="1">
      <alignment horizontal="center"/>
    </xf>
    <xf numFmtId="0" fontId="30" fillId="0" borderId="15" xfId="0" applyFont="1" applyBorder="1" applyAlignment="1">
      <alignment horizontal="left"/>
    </xf>
    <xf numFmtId="0" fontId="32" fillId="2" borderId="15" xfId="0" applyFont="1" applyFill="1" applyBorder="1" applyAlignment="1">
      <alignment horizontal="center"/>
    </xf>
    <xf numFmtId="0" fontId="32" fillId="0" borderId="15" xfId="0" applyFont="1" applyBorder="1" applyAlignment="1">
      <alignment horizontal="left"/>
    </xf>
    <xf numFmtId="0" fontId="34" fillId="0" borderId="15" xfId="0" applyFont="1" applyBorder="1" applyAlignment="1">
      <alignment horizontal="center"/>
    </xf>
    <xf numFmtId="14" fontId="34" fillId="0" borderId="15" xfId="0" applyNumberFormat="1" applyFont="1" applyBorder="1" applyAlignment="1">
      <alignment horizontal="center"/>
    </xf>
    <xf numFmtId="49" fontId="30" fillId="0" borderId="15" xfId="0" applyNumberFormat="1" applyFont="1" applyBorder="1" applyAlignment="1">
      <alignment horizontal="center"/>
    </xf>
    <xf numFmtId="0" fontId="30" fillId="0" borderId="15" xfId="0" applyFont="1" applyBorder="1" applyAlignment="1">
      <alignment horizontal="center"/>
    </xf>
    <xf numFmtId="3" fontId="30" fillId="0" borderId="15" xfId="0" applyNumberFormat="1" applyFont="1" applyBorder="1" applyAlignment="1">
      <alignment horizontal="center"/>
    </xf>
    <xf numFmtId="0" fontId="30" fillId="2" borderId="15" xfId="0" applyFont="1" applyFill="1" applyBorder="1" applyAlignment="1">
      <alignment horizontal="center"/>
    </xf>
    <xf numFmtId="0" fontId="34" fillId="0" borderId="96" xfId="0" applyFont="1" applyBorder="1" applyAlignment="1">
      <alignment horizontal="center"/>
    </xf>
    <xf numFmtId="14" fontId="34" fillId="0" borderId="96" xfId="0" applyNumberFormat="1" applyFont="1" applyBorder="1" applyAlignment="1">
      <alignment horizontal="center"/>
    </xf>
    <xf numFmtId="49" fontId="30" fillId="0" borderId="96" xfId="0" applyNumberFormat="1" applyFont="1" applyBorder="1" applyAlignment="1">
      <alignment horizontal="center"/>
    </xf>
    <xf numFmtId="0" fontId="30" fillId="0" borderId="96" xfId="0" applyFont="1" applyBorder="1" applyAlignment="1">
      <alignment horizontal="center"/>
    </xf>
    <xf numFmtId="0" fontId="30" fillId="0" borderId="96" xfId="0" applyFont="1" applyBorder="1" applyAlignment="1">
      <alignment horizontal="left"/>
    </xf>
    <xf numFmtId="3" fontId="30" fillId="0" borderId="96" xfId="0" applyNumberFormat="1" applyFont="1" applyBorder="1" applyAlignment="1">
      <alignment horizontal="center"/>
    </xf>
    <xf numFmtId="0" fontId="24" fillId="2" borderId="0" xfId="0" applyFont="1" applyFill="1" applyAlignment="1">
      <alignment horizontal="center"/>
    </xf>
    <xf numFmtId="0" fontId="30" fillId="2" borderId="96" xfId="0" applyFont="1" applyFill="1" applyBorder="1" applyAlignment="1">
      <alignment horizontal="center"/>
    </xf>
    <xf numFmtId="0" fontId="30" fillId="2" borderId="96" xfId="0" applyFont="1" applyFill="1" applyBorder="1" applyAlignment="1">
      <alignment horizontal="left"/>
    </xf>
    <xf numFmtId="0" fontId="34" fillId="0" borderId="50" xfId="0" applyFont="1" applyBorder="1" applyAlignment="1">
      <alignment horizontal="center"/>
    </xf>
    <xf numFmtId="14" fontId="34" fillId="0" borderId="50" xfId="0" applyNumberFormat="1" applyFont="1" applyBorder="1" applyAlignment="1">
      <alignment horizontal="center"/>
    </xf>
    <xf numFmtId="49" fontId="30" fillId="0" borderId="50" xfId="0" applyNumberFormat="1" applyFont="1" applyBorder="1" applyAlignment="1">
      <alignment horizontal="center"/>
    </xf>
    <xf numFmtId="0" fontId="30" fillId="0" borderId="50" xfId="0" applyFont="1" applyBorder="1" applyAlignment="1">
      <alignment horizontal="center"/>
    </xf>
    <xf numFmtId="0" fontId="30" fillId="0" borderId="50" xfId="0" applyFont="1" applyBorder="1" applyAlignment="1">
      <alignment horizontal="left"/>
    </xf>
    <xf numFmtId="3" fontId="30" fillId="0" borderId="50" xfId="0" applyNumberFormat="1" applyFont="1" applyBorder="1" applyAlignment="1">
      <alignment horizontal="center"/>
    </xf>
    <xf numFmtId="0" fontId="30" fillId="2" borderId="50" xfId="0" applyFont="1" applyFill="1" applyBorder="1" applyAlignment="1">
      <alignment horizontal="center"/>
    </xf>
    <xf numFmtId="0" fontId="30" fillId="0" borderId="0" xfId="0" applyFont="1"/>
    <xf numFmtId="0" fontId="35" fillId="12" borderId="15" xfId="0" applyFont="1" applyFill="1" applyBorder="1" applyAlignment="1">
      <alignment horizontal="center"/>
    </xf>
    <xf numFmtId="14" fontId="35" fillId="12" borderId="15" xfId="0" applyNumberFormat="1" applyFont="1" applyFill="1" applyBorder="1" applyAlignment="1">
      <alignment horizontal="center"/>
    </xf>
    <xf numFmtId="49" fontId="36" fillId="12" borderId="15" xfId="0" applyNumberFormat="1" applyFont="1" applyFill="1" applyBorder="1" applyAlignment="1">
      <alignment horizontal="center"/>
    </xf>
    <xf numFmtId="0" fontId="36" fillId="12" borderId="15" xfId="0" applyFont="1" applyFill="1" applyBorder="1" applyAlignment="1">
      <alignment horizontal="center"/>
    </xf>
    <xf numFmtId="0" fontId="30" fillId="12" borderId="15" xfId="0" applyFont="1" applyFill="1" applyBorder="1" applyAlignment="1">
      <alignment horizontal="left"/>
    </xf>
    <xf numFmtId="3" fontId="36" fillId="12" borderId="15" xfId="0" applyNumberFormat="1" applyFont="1" applyFill="1" applyBorder="1" applyAlignment="1">
      <alignment horizontal="center"/>
    </xf>
    <xf numFmtId="0" fontId="30" fillId="12" borderId="15" xfId="0" applyFont="1" applyFill="1" applyBorder="1" applyAlignment="1">
      <alignment horizontal="center"/>
    </xf>
    <xf numFmtId="0" fontId="36" fillId="12" borderId="15" xfId="0" applyFont="1" applyFill="1" applyBorder="1" applyAlignment="1">
      <alignment horizontal="left"/>
    </xf>
    <xf numFmtId="0" fontId="35" fillId="12" borderId="96" xfId="0" applyFont="1" applyFill="1" applyBorder="1" applyAlignment="1">
      <alignment horizontal="center"/>
    </xf>
    <xf numFmtId="14" fontId="35" fillId="12" borderId="96" xfId="0" applyNumberFormat="1" applyFont="1" applyFill="1" applyBorder="1" applyAlignment="1">
      <alignment horizontal="center"/>
    </xf>
    <xf numFmtId="49" fontId="36" fillId="12" borderId="96" xfId="0" applyNumberFormat="1" applyFont="1" applyFill="1" applyBorder="1" applyAlignment="1">
      <alignment horizontal="center"/>
    </xf>
    <xf numFmtId="0" fontId="36" fillId="12" borderId="96" xfId="0" applyFont="1" applyFill="1" applyBorder="1" applyAlignment="1">
      <alignment horizontal="center"/>
    </xf>
    <xf numFmtId="3" fontId="36" fillId="12" borderId="96" xfId="0" applyNumberFormat="1" applyFont="1" applyFill="1" applyBorder="1" applyAlignment="1">
      <alignment horizontal="center"/>
    </xf>
    <xf numFmtId="0" fontId="36" fillId="12" borderId="96" xfId="0" applyFont="1" applyFill="1" applyBorder="1" applyAlignment="1">
      <alignment horizontal="left"/>
    </xf>
    <xf numFmtId="0" fontId="35" fillId="12" borderId="50" xfId="0" applyFont="1" applyFill="1" applyBorder="1" applyAlignment="1">
      <alignment horizontal="center"/>
    </xf>
    <xf numFmtId="14" fontId="35" fillId="12" borderId="50" xfId="0" applyNumberFormat="1" applyFont="1" applyFill="1" applyBorder="1" applyAlignment="1">
      <alignment horizontal="center"/>
    </xf>
    <xf numFmtId="49" fontId="36" fillId="12" borderId="50" xfId="0" applyNumberFormat="1" applyFont="1" applyFill="1" applyBorder="1" applyAlignment="1">
      <alignment horizontal="center"/>
    </xf>
    <xf numFmtId="0" fontId="36" fillId="12" borderId="50" xfId="0" applyFont="1" applyFill="1" applyBorder="1" applyAlignment="1">
      <alignment horizontal="center"/>
    </xf>
    <xf numFmtId="0" fontId="36" fillId="12" borderId="50" xfId="0" applyFont="1" applyFill="1" applyBorder="1" applyAlignment="1">
      <alignment horizontal="left"/>
    </xf>
    <xf numFmtId="0" fontId="37" fillId="12" borderId="15" xfId="0" applyFont="1" applyFill="1" applyBorder="1" applyAlignment="1">
      <alignment horizontal="center"/>
    </xf>
    <xf numFmtId="14" fontId="37" fillId="12" borderId="15" xfId="0" applyNumberFormat="1" applyFont="1" applyFill="1" applyBorder="1" applyAlignment="1">
      <alignment horizontal="center"/>
    </xf>
    <xf numFmtId="0" fontId="25" fillId="0" borderId="15" xfId="0" applyFont="1" applyBorder="1" applyAlignment="1">
      <alignment horizontal="center"/>
    </xf>
    <xf numFmtId="14" fontId="25" fillId="0" borderId="15" xfId="0" applyNumberFormat="1" applyFont="1" applyBorder="1" applyAlignment="1">
      <alignment horizontal="center"/>
    </xf>
    <xf numFmtId="0" fontId="30" fillId="2" borderId="15" xfId="0" applyFont="1" applyFill="1" applyBorder="1" applyAlignment="1">
      <alignment horizontal="left"/>
    </xf>
    <xf numFmtId="3" fontId="30" fillId="0" borderId="15" xfId="0" quotePrefix="1" applyNumberFormat="1" applyFont="1" applyBorder="1" applyAlignment="1">
      <alignment horizontal="center"/>
    </xf>
    <xf numFmtId="0" fontId="30" fillId="0" borderId="15" xfId="0" quotePrefix="1" applyFont="1" applyBorder="1" applyAlignment="1">
      <alignment horizontal="center"/>
    </xf>
    <xf numFmtId="0" fontId="25" fillId="13" borderId="15" xfId="0" applyFont="1" applyFill="1" applyBorder="1" applyAlignment="1">
      <alignment horizontal="center"/>
    </xf>
    <xf numFmtId="14" fontId="25" fillId="13" borderId="15" xfId="0" applyNumberFormat="1" applyFont="1" applyFill="1" applyBorder="1" applyAlignment="1">
      <alignment horizontal="center"/>
    </xf>
    <xf numFmtId="49" fontId="30" fillId="13" borderId="15" xfId="0" applyNumberFormat="1" applyFont="1" applyFill="1" applyBorder="1" applyAlignment="1">
      <alignment horizontal="center"/>
    </xf>
    <xf numFmtId="0" fontId="30" fillId="13" borderId="15" xfId="0" applyFont="1" applyFill="1" applyBorder="1" applyAlignment="1">
      <alignment horizontal="center"/>
    </xf>
    <xf numFmtId="0" fontId="30" fillId="13" borderId="15" xfId="0" applyFont="1" applyFill="1" applyBorder="1" applyAlignment="1">
      <alignment horizontal="left"/>
    </xf>
    <xf numFmtId="0" fontId="24" fillId="13" borderId="97" xfId="1" applyFont="1" applyFill="1" applyBorder="1" applyAlignment="1">
      <alignment horizontal="center" vertical="center" wrapText="1"/>
    </xf>
    <xf numFmtId="0" fontId="30" fillId="13" borderId="0" xfId="0" applyFont="1" applyFill="1"/>
    <xf numFmtId="0" fontId="25" fillId="0" borderId="96" xfId="0" applyFont="1" applyBorder="1" applyAlignment="1">
      <alignment horizontal="center"/>
    </xf>
    <xf numFmtId="14" fontId="25" fillId="0" borderId="96" xfId="0" applyNumberFormat="1" applyFont="1" applyBorder="1" applyAlignment="1">
      <alignment horizontal="center"/>
    </xf>
    <xf numFmtId="0" fontId="25" fillId="0" borderId="50" xfId="0" applyFont="1" applyBorder="1" applyAlignment="1">
      <alignment horizontal="center"/>
    </xf>
    <xf numFmtId="14" fontId="25" fillId="0" borderId="50" xfId="0" applyNumberFormat="1" applyFont="1" applyBorder="1" applyAlignment="1">
      <alignment horizontal="center"/>
    </xf>
    <xf numFmtId="0" fontId="25" fillId="14" borderId="15" xfId="0" applyFont="1" applyFill="1" applyBorder="1" applyAlignment="1">
      <alignment horizontal="center"/>
    </xf>
    <xf numFmtId="14" fontId="25" fillId="14" borderId="15" xfId="0" applyNumberFormat="1" applyFont="1" applyFill="1" applyBorder="1" applyAlignment="1">
      <alignment horizontal="center"/>
    </xf>
    <xf numFmtId="49" fontId="30" fillId="14" borderId="15" xfId="0" applyNumberFormat="1" applyFont="1" applyFill="1" applyBorder="1" applyAlignment="1">
      <alignment horizontal="center"/>
    </xf>
    <xf numFmtId="0" fontId="30" fillId="14" borderId="15" xfId="0" applyFont="1" applyFill="1" applyBorder="1" applyAlignment="1">
      <alignment horizontal="center"/>
    </xf>
    <xf numFmtId="0" fontId="30" fillId="14" borderId="15" xfId="0" applyFont="1" applyFill="1" applyBorder="1" applyAlignment="1">
      <alignment horizontal="left"/>
    </xf>
    <xf numFmtId="0" fontId="25" fillId="4" borderId="15" xfId="0" applyFont="1" applyFill="1" applyBorder="1" applyAlignment="1">
      <alignment horizontal="center"/>
    </xf>
    <xf numFmtId="14" fontId="25" fillId="4" borderId="15" xfId="0" applyNumberFormat="1" applyFont="1" applyFill="1" applyBorder="1" applyAlignment="1">
      <alignment horizontal="center"/>
    </xf>
    <xf numFmtId="49" fontId="30" fillId="4" borderId="15" xfId="0" quotePrefix="1" applyNumberFormat="1" applyFont="1" applyFill="1" applyBorder="1" applyAlignment="1">
      <alignment horizontal="center"/>
    </xf>
    <xf numFmtId="0" fontId="30" fillId="4" borderId="15" xfId="0" applyFont="1" applyFill="1" applyBorder="1" applyAlignment="1">
      <alignment horizontal="center"/>
    </xf>
    <xf numFmtId="0" fontId="30" fillId="4" borderId="15" xfId="0" applyFont="1" applyFill="1" applyBorder="1" applyAlignment="1">
      <alignment horizontal="left"/>
    </xf>
    <xf numFmtId="49" fontId="30" fillId="0" borderId="15" xfId="0" quotePrefix="1" applyNumberFormat="1" applyFont="1" applyBorder="1" applyAlignment="1">
      <alignment horizontal="center"/>
    </xf>
    <xf numFmtId="0" fontId="30" fillId="3" borderId="15" xfId="0" applyFont="1" applyFill="1" applyBorder="1" applyAlignment="1">
      <alignment horizontal="center"/>
    </xf>
    <xf numFmtId="0" fontId="0" fillId="0" borderId="15" xfId="0" applyBorder="1" applyAlignment="1">
      <alignment horizontal="center"/>
    </xf>
    <xf numFmtId="49" fontId="25" fillId="0" borderId="15" xfId="0" applyNumberFormat="1" applyFont="1" applyBorder="1" applyAlignment="1">
      <alignment horizontal="center"/>
    </xf>
    <xf numFmtId="0" fontId="25" fillId="0" borderId="15" xfId="0" applyFont="1" applyBorder="1" applyAlignment="1">
      <alignment horizontal="left"/>
    </xf>
    <xf numFmtId="0" fontId="0" fillId="2" borderId="15" xfId="0" applyFill="1" applyBorder="1" applyAlignment="1">
      <alignment horizontal="center"/>
    </xf>
    <xf numFmtId="0" fontId="0" fillId="0" borderId="15" xfId="0" applyBorder="1" applyAlignment="1">
      <alignment horizontal="left"/>
    </xf>
    <xf numFmtId="0" fontId="25" fillId="2" borderId="15" xfId="0" applyFont="1" applyFill="1" applyBorder="1" applyAlignment="1">
      <alignment horizontal="center"/>
    </xf>
    <xf numFmtId="14" fontId="25" fillId="2" borderId="15" xfId="0" applyNumberFormat="1" applyFont="1" applyFill="1" applyBorder="1" applyAlignment="1">
      <alignment horizontal="center"/>
    </xf>
    <xf numFmtId="49" fontId="30" fillId="2" borderId="15" xfId="0" applyNumberFormat="1" applyFont="1" applyFill="1" applyBorder="1" applyAlignment="1">
      <alignment horizontal="center"/>
    </xf>
    <xf numFmtId="0" fontId="38" fillId="2" borderId="15" xfId="0" applyFont="1" applyFill="1" applyBorder="1" applyAlignment="1">
      <alignment horizontal="center" vertical="center"/>
    </xf>
    <xf numFmtId="0" fontId="1" fillId="0" borderId="0" xfId="0" applyFont="1"/>
    <xf numFmtId="0" fontId="33" fillId="0" borderId="72" xfId="0" applyFont="1" applyBorder="1"/>
    <xf numFmtId="0" fontId="33" fillId="0" borderId="2" xfId="0" applyFont="1" applyBorder="1"/>
    <xf numFmtId="0" fontId="33" fillId="0" borderId="2" xfId="0" applyFont="1" applyBorder="1" applyAlignment="1">
      <alignment horizontal="center"/>
    </xf>
    <xf numFmtId="0" fontId="33" fillId="0" borderId="1" xfId="0" applyFont="1" applyBorder="1" applyAlignment="1">
      <alignment horizontal="center"/>
    </xf>
    <xf numFmtId="2" fontId="33" fillId="0" borderId="2" xfId="0" applyNumberFormat="1" applyFont="1" applyBorder="1" applyAlignment="1">
      <alignment horizontal="center"/>
    </xf>
    <xf numFmtId="2" fontId="33" fillId="0" borderId="72" xfId="0" applyNumberFormat="1" applyFont="1" applyBorder="1" applyAlignment="1">
      <alignment horizontal="center"/>
    </xf>
    <xf numFmtId="0" fontId="33" fillId="0" borderId="72" xfId="0" applyFont="1" applyBorder="1" applyAlignment="1">
      <alignment horizontal="center"/>
    </xf>
    <xf numFmtId="0" fontId="33" fillId="0" borderId="67" xfId="0" applyFont="1" applyBorder="1"/>
    <xf numFmtId="0" fontId="33" fillId="0" borderId="6" xfId="0" applyFont="1" applyBorder="1" applyAlignment="1">
      <alignment horizontal="center"/>
    </xf>
    <xf numFmtId="2" fontId="33" fillId="0" borderId="28" xfId="0" applyNumberFormat="1" applyFont="1" applyBorder="1" applyAlignment="1">
      <alignment horizontal="center"/>
    </xf>
    <xf numFmtId="2" fontId="33" fillId="0" borderId="67" xfId="0" applyNumberFormat="1" applyFont="1" applyBorder="1" applyAlignment="1">
      <alignment horizontal="center"/>
    </xf>
    <xf numFmtId="0" fontId="33" fillId="0" borderId="67" xfId="0" applyFont="1" applyBorder="1" applyAlignment="1">
      <alignment horizontal="center"/>
    </xf>
    <xf numFmtId="0" fontId="33" fillId="0" borderId="17" xfId="0" applyFont="1" applyBorder="1"/>
    <xf numFmtId="0" fontId="33" fillId="0" borderId="17" xfId="0" applyFont="1" applyBorder="1" applyAlignment="1">
      <alignment horizontal="center"/>
    </xf>
    <xf numFmtId="0" fontId="33" fillId="0" borderId="17" xfId="0" applyFont="1" applyBorder="1" applyAlignment="1">
      <alignment horizontal="right"/>
    </xf>
    <xf numFmtId="0" fontId="33" fillId="0" borderId="18" xfId="0" applyFont="1" applyBorder="1"/>
    <xf numFmtId="0" fontId="3" fillId="0" borderId="67" xfId="0" applyFont="1" applyBorder="1" applyAlignment="1">
      <alignment horizontal="center"/>
    </xf>
    <xf numFmtId="2" fontId="3" fillId="0" borderId="6" xfId="0" applyNumberFormat="1" applyFont="1" applyBorder="1" applyAlignment="1">
      <alignment horizontal="center"/>
    </xf>
    <xf numFmtId="2" fontId="5" fillId="0" borderId="84" xfId="0" applyNumberFormat="1" applyFont="1" applyBorder="1" applyAlignment="1">
      <alignment horizontal="center"/>
    </xf>
    <xf numFmtId="0" fontId="33" fillId="0" borderId="99" xfId="0" applyFont="1" applyBorder="1" applyAlignment="1">
      <alignment horizontal="center"/>
    </xf>
    <xf numFmtId="0" fontId="33" fillId="0" borderId="20" xfId="0" applyFont="1" applyBorder="1"/>
    <xf numFmtId="0" fontId="33" fillId="0" borderId="89" xfId="0" applyFont="1" applyBorder="1"/>
    <xf numFmtId="0" fontId="3" fillId="0" borderId="3" xfId="0" applyFont="1" applyBorder="1" applyAlignment="1">
      <alignment horizontal="center"/>
    </xf>
    <xf numFmtId="2" fontId="3" fillId="0" borderId="17" xfId="0" applyNumberFormat="1" applyFont="1" applyBorder="1" applyAlignment="1">
      <alignment horizontal="center"/>
    </xf>
    <xf numFmtId="2" fontId="5" fillId="0" borderId="74" xfId="0" applyNumberFormat="1" applyFont="1" applyBorder="1" applyAlignment="1">
      <alignment horizontal="center"/>
    </xf>
    <xf numFmtId="0" fontId="33" fillId="0" borderId="63" xfId="0" applyFont="1" applyBorder="1" applyAlignment="1">
      <alignment horizontal="center"/>
    </xf>
    <xf numFmtId="0" fontId="33" fillId="0" borderId="36" xfId="0" applyFont="1" applyBorder="1"/>
    <xf numFmtId="0" fontId="33" fillId="0" borderId="100" xfId="0" applyFont="1" applyBorder="1" applyAlignment="1">
      <alignment horizontal="center"/>
    </xf>
    <xf numFmtId="0" fontId="33" fillId="0" borderId="3" xfId="0" applyFont="1" applyBorder="1" applyAlignment="1">
      <alignment horizontal="center"/>
    </xf>
    <xf numFmtId="0" fontId="33" fillId="0" borderId="34" xfId="0" applyFont="1" applyBorder="1" applyAlignment="1">
      <alignment horizontal="center"/>
    </xf>
    <xf numFmtId="0" fontId="33" fillId="0" borderId="88" xfId="0" applyFont="1" applyBorder="1" applyAlignment="1">
      <alignment horizontal="center"/>
    </xf>
    <xf numFmtId="0" fontId="33" fillId="0" borderId="0" xfId="0" applyFont="1" applyAlignment="1">
      <alignment horizontal="left"/>
    </xf>
    <xf numFmtId="0" fontId="33" fillId="0" borderId="0" xfId="0" applyFont="1" applyAlignment="1">
      <alignment horizontal="center"/>
    </xf>
    <xf numFmtId="2" fontId="33" fillId="14" borderId="0" xfId="0" applyNumberFormat="1" applyFont="1" applyFill="1" applyAlignment="1">
      <alignment horizontal="center"/>
    </xf>
    <xf numFmtId="0" fontId="33" fillId="0" borderId="0" xfId="0" applyFont="1"/>
    <xf numFmtId="2" fontId="33" fillId="3" borderId="0" xfId="0" applyNumberFormat="1" applyFont="1" applyFill="1" applyAlignment="1">
      <alignment horizontal="center"/>
    </xf>
    <xf numFmtId="14" fontId="0" fillId="0" borderId="0" xfId="0" applyNumberFormat="1"/>
    <xf numFmtId="0" fontId="39" fillId="0" borderId="78" xfId="0" applyFont="1" applyBorder="1" applyAlignment="1">
      <alignment horizontal="center" vertical="center"/>
    </xf>
    <xf numFmtId="166" fontId="40" fillId="0" borderId="78" xfId="0" applyNumberFormat="1" applyFont="1" applyBorder="1" applyAlignment="1">
      <alignment horizontal="center"/>
    </xf>
    <xf numFmtId="0" fontId="7" fillId="0" borderId="78" xfId="0" applyFont="1" applyBorder="1"/>
    <xf numFmtId="0" fontId="7" fillId="0" borderId="78" xfId="0" applyFont="1" applyBorder="1" applyAlignment="1">
      <alignment horizontal="center"/>
    </xf>
    <xf numFmtId="0" fontId="7" fillId="0" borderId="82" xfId="0" applyFont="1" applyBorder="1" applyAlignment="1">
      <alignment horizontal="center" vertical="center"/>
    </xf>
    <xf numFmtId="166" fontId="40" fillId="0" borderId="82" xfId="0" applyNumberFormat="1" applyFont="1" applyBorder="1" applyAlignment="1">
      <alignment horizontal="center"/>
    </xf>
    <xf numFmtId="0" fontId="7" fillId="0" borderId="82" xfId="0" applyFont="1" applyBorder="1"/>
    <xf numFmtId="0" fontId="7" fillId="0" borderId="82" xfId="0" applyFont="1" applyBorder="1" applyAlignment="1">
      <alignment horizontal="center"/>
    </xf>
    <xf numFmtId="166" fontId="40" fillId="0" borderId="84" xfId="0" applyNumberFormat="1" applyFont="1" applyBorder="1" applyAlignment="1">
      <alignment horizontal="center"/>
    </xf>
    <xf numFmtId="0" fontId="7" fillId="0" borderId="84" xfId="0" applyFont="1" applyBorder="1" applyAlignment="1">
      <alignment horizontal="center" vertical="center"/>
    </xf>
    <xf numFmtId="0" fontId="7" fillId="0" borderId="78" xfId="0" applyFont="1" applyBorder="1" applyAlignment="1">
      <alignment horizontal="center" vertical="center"/>
    </xf>
    <xf numFmtId="166" fontId="41" fillId="0" borderId="82" xfId="0" applyNumberFormat="1" applyFont="1" applyBorder="1" applyAlignment="1">
      <alignment horizontal="center"/>
    </xf>
    <xf numFmtId="0" fontId="0" fillId="0" borderId="82" xfId="0" applyBorder="1"/>
    <xf numFmtId="0" fontId="42" fillId="0" borderId="82" xfId="0" applyFont="1" applyBorder="1" applyAlignment="1">
      <alignment horizontal="center"/>
    </xf>
    <xf numFmtId="0" fontId="7" fillId="0" borderId="84" xfId="0" applyFont="1" applyBorder="1"/>
    <xf numFmtId="0" fontId="0" fillId="0" borderId="84" xfId="0" applyBorder="1"/>
    <xf numFmtId="0" fontId="43" fillId="0" borderId="74" xfId="0" applyFont="1" applyBorder="1" applyAlignment="1">
      <alignment horizontal="center" vertical="center"/>
    </xf>
    <xf numFmtId="166" fontId="44" fillId="0" borderId="74" xfId="0" applyNumberFormat="1" applyFont="1" applyBorder="1" applyAlignment="1">
      <alignment horizontal="center"/>
    </xf>
    <xf numFmtId="0" fontId="43" fillId="0" borderId="74" xfId="0" applyFont="1" applyBorder="1" applyAlignment="1">
      <alignment horizontal="center"/>
    </xf>
    <xf numFmtId="0" fontId="45" fillId="0" borderId="78" xfId="0" applyFont="1" applyBorder="1" applyAlignment="1">
      <alignment horizontal="center"/>
    </xf>
    <xf numFmtId="0" fontId="7" fillId="0" borderId="82" xfId="0" applyFont="1" applyBorder="1" applyProtection="1">
      <protection locked="0"/>
    </xf>
    <xf numFmtId="0" fontId="45" fillId="0" borderId="82" xfId="0" applyFont="1" applyBorder="1" applyAlignment="1">
      <alignment horizontal="center"/>
    </xf>
    <xf numFmtId="166" fontId="40" fillId="16" borderId="82" xfId="0" applyNumberFormat="1" applyFont="1" applyFill="1" applyBorder="1" applyAlignment="1">
      <alignment horizontal="center"/>
    </xf>
    <xf numFmtId="0" fontId="45" fillId="17" borderId="82" xfId="0" applyFont="1" applyFill="1" applyBorder="1" applyAlignment="1">
      <alignment horizontal="center"/>
    </xf>
    <xf numFmtId="0" fontId="46" fillId="18" borderId="82" xfId="1" applyFont="1" applyFill="1" applyBorder="1" applyAlignment="1" applyProtection="1">
      <alignment wrapText="1"/>
    </xf>
    <xf numFmtId="166" fontId="40" fillId="19" borderId="82" xfId="0" applyNumberFormat="1" applyFont="1" applyFill="1" applyBorder="1" applyAlignment="1">
      <alignment horizontal="center"/>
    </xf>
    <xf numFmtId="0" fontId="7" fillId="0" borderId="82" xfId="0" applyFont="1" applyBorder="1" applyAlignment="1">
      <alignment vertical="center"/>
    </xf>
    <xf numFmtId="0" fontId="7" fillId="0" borderId="82" xfId="0" applyFont="1" applyBorder="1" applyAlignment="1" applyProtection="1">
      <alignment vertical="center"/>
      <protection locked="0"/>
    </xf>
    <xf numFmtId="0" fontId="7" fillId="18" borderId="82" xfId="0" applyFont="1" applyFill="1" applyBorder="1" applyAlignment="1" applyProtection="1">
      <alignment vertical="center"/>
      <protection locked="0"/>
    </xf>
    <xf numFmtId="166" fontId="40" fillId="18" borderId="82" xfId="0" applyNumberFormat="1" applyFont="1" applyFill="1" applyBorder="1" applyAlignment="1">
      <alignment horizontal="center"/>
    </xf>
    <xf numFmtId="0" fontId="7" fillId="18" borderId="82" xfId="0" applyFont="1" applyFill="1" applyBorder="1"/>
    <xf numFmtId="0" fontId="46" fillId="0" borderId="82" xfId="1" applyFont="1" applyFill="1" applyBorder="1" applyAlignment="1" applyProtection="1">
      <alignment wrapText="1"/>
    </xf>
    <xf numFmtId="0" fontId="45" fillId="20" borderId="82" xfId="0" applyFont="1" applyFill="1" applyBorder="1" applyAlignment="1">
      <alignment horizontal="center"/>
    </xf>
    <xf numFmtId="0" fontId="45" fillId="8" borderId="82" xfId="0" applyFont="1" applyFill="1" applyBorder="1" applyAlignment="1">
      <alignment horizontal="center"/>
    </xf>
    <xf numFmtId="0" fontId="7" fillId="21" borderId="82" xfId="0" applyFont="1" applyFill="1" applyBorder="1" applyAlignment="1" applyProtection="1">
      <alignment vertical="center"/>
      <protection locked="0"/>
    </xf>
    <xf numFmtId="0" fontId="7" fillId="21" borderId="82" xfId="0" applyFont="1" applyFill="1" applyBorder="1"/>
    <xf numFmtId="0" fontId="7" fillId="22" borderId="82" xfId="0" applyFont="1" applyFill="1" applyBorder="1"/>
    <xf numFmtId="0" fontId="7" fillId="22" borderId="82" xfId="0" applyFont="1" applyFill="1" applyBorder="1" applyAlignment="1" applyProtection="1">
      <alignment vertical="center"/>
      <protection locked="0"/>
    </xf>
    <xf numFmtId="0" fontId="7" fillId="23" borderId="82" xfId="0" applyFont="1" applyFill="1" applyBorder="1" applyAlignment="1" applyProtection="1">
      <alignment vertical="center"/>
      <protection locked="0"/>
    </xf>
    <xf numFmtId="0" fontId="7" fillId="23" borderId="82" xfId="0" applyFont="1" applyFill="1" applyBorder="1"/>
    <xf numFmtId="0" fontId="46" fillId="3" borderId="82" xfId="1" applyFont="1" applyFill="1" applyBorder="1" applyAlignment="1" applyProtection="1">
      <alignment wrapText="1"/>
    </xf>
    <xf numFmtId="166" fontId="40" fillId="3" borderId="82" xfId="0" applyNumberFormat="1" applyFont="1" applyFill="1" applyBorder="1" applyAlignment="1">
      <alignment horizontal="center"/>
    </xf>
    <xf numFmtId="0" fontId="45" fillId="3" borderId="82" xfId="0" applyFont="1" applyFill="1" applyBorder="1" applyAlignment="1">
      <alignment horizontal="center"/>
    </xf>
    <xf numFmtId="0" fontId="7" fillId="23" borderId="82" xfId="0" applyFont="1" applyFill="1" applyBorder="1" applyAlignment="1">
      <alignment vertical="center"/>
    </xf>
    <xf numFmtId="0" fontId="7" fillId="22" borderId="82" xfId="0" applyFont="1" applyFill="1" applyBorder="1" applyProtection="1">
      <protection locked="0"/>
    </xf>
    <xf numFmtId="0" fontId="7" fillId="22" borderId="82" xfId="0" applyFont="1" applyFill="1" applyBorder="1" applyAlignment="1">
      <alignment vertical="center"/>
    </xf>
    <xf numFmtId="0" fontId="7" fillId="6" borderId="82" xfId="0" applyFont="1" applyFill="1" applyBorder="1"/>
    <xf numFmtId="0" fontId="7" fillId="6" borderId="82" xfId="0" applyFont="1" applyFill="1" applyBorder="1" applyProtection="1">
      <protection locked="0"/>
    </xf>
    <xf numFmtId="0" fontId="7" fillId="6" borderId="82" xfId="0" applyFont="1" applyFill="1" applyBorder="1" applyAlignment="1" applyProtection="1">
      <alignment vertical="center"/>
      <protection locked="0"/>
    </xf>
    <xf numFmtId="0" fontId="7" fillId="6" borderId="82" xfId="0" applyFont="1" applyFill="1" applyBorder="1" applyAlignment="1">
      <alignment vertical="center"/>
    </xf>
    <xf numFmtId="0" fontId="7" fillId="16" borderId="82" xfId="0" applyFont="1" applyFill="1" applyBorder="1"/>
    <xf numFmtId="0" fontId="7" fillId="13" borderId="82" xfId="0" applyFont="1" applyFill="1" applyBorder="1"/>
    <xf numFmtId="0" fontId="47" fillId="3" borderId="82" xfId="1" applyFont="1" applyFill="1" applyBorder="1" applyAlignment="1" applyProtection="1">
      <alignment wrapText="1"/>
    </xf>
    <xf numFmtId="0" fontId="47" fillId="2" borderId="82" xfId="1" applyFont="1" applyFill="1" applyBorder="1" applyAlignment="1" applyProtection="1">
      <alignment wrapText="1"/>
    </xf>
    <xf numFmtId="0" fontId="46" fillId="23" borderId="82" xfId="1" applyFont="1" applyFill="1" applyBorder="1" applyAlignment="1" applyProtection="1">
      <alignment wrapText="1"/>
    </xf>
    <xf numFmtId="0" fontId="46" fillId="2" borderId="82" xfId="1" applyFont="1" applyFill="1" applyBorder="1" applyAlignment="1" applyProtection="1">
      <alignment wrapText="1"/>
    </xf>
    <xf numFmtId="0" fontId="7" fillId="24" borderId="82" xfId="0" applyFont="1" applyFill="1" applyBorder="1"/>
    <xf numFmtId="0" fontId="46" fillId="0" borderId="82" xfId="1" applyFont="1" applyBorder="1" applyAlignment="1" applyProtection="1">
      <alignment wrapText="1"/>
    </xf>
    <xf numFmtId="0" fontId="46" fillId="25" borderId="82" xfId="1" applyFont="1" applyFill="1" applyBorder="1" applyAlignment="1" applyProtection="1">
      <alignment wrapText="1"/>
    </xf>
    <xf numFmtId="166" fontId="40" fillId="25" borderId="82" xfId="0" applyNumberFormat="1" applyFont="1" applyFill="1" applyBorder="1" applyAlignment="1">
      <alignment horizontal="center"/>
    </xf>
    <xf numFmtId="0" fontId="7" fillId="25" borderId="82" xfId="0" applyFont="1" applyFill="1" applyBorder="1"/>
    <xf numFmtId="0" fontId="48" fillId="0" borderId="82" xfId="0" applyFont="1" applyBorder="1" applyAlignment="1" applyProtection="1">
      <alignment vertical="center"/>
      <protection locked="0"/>
    </xf>
    <xf numFmtId="0" fontId="46" fillId="14" borderId="82" xfId="1" applyFont="1" applyFill="1" applyBorder="1" applyAlignment="1" applyProtection="1">
      <alignment wrapText="1"/>
    </xf>
    <xf numFmtId="166" fontId="40" fillId="14" borderId="82" xfId="0" applyNumberFormat="1" applyFont="1" applyFill="1" applyBorder="1" applyAlignment="1">
      <alignment horizontal="center"/>
    </xf>
    <xf numFmtId="0" fontId="7" fillId="14" borderId="82" xfId="0" applyFont="1" applyFill="1" applyBorder="1" applyAlignment="1" applyProtection="1">
      <alignment vertical="center"/>
      <protection locked="0"/>
    </xf>
    <xf numFmtId="0" fontId="7" fillId="26" borderId="82" xfId="0" applyFont="1" applyFill="1" applyBorder="1"/>
    <xf numFmtId="0" fontId="7" fillId="26" borderId="82" xfId="0" applyFont="1" applyFill="1" applyBorder="1" applyAlignment="1">
      <alignment vertical="center"/>
    </xf>
    <xf numFmtId="0" fontId="7" fillId="26" borderId="82" xfId="0" applyFont="1" applyFill="1" applyBorder="1" applyProtection="1">
      <protection locked="0"/>
    </xf>
    <xf numFmtId="0" fontId="7" fillId="27" borderId="82" xfId="0" applyFont="1" applyFill="1" applyBorder="1"/>
    <xf numFmtId="0" fontId="7" fillId="23" borderId="82" xfId="0" applyFont="1" applyFill="1" applyBorder="1" applyProtection="1">
      <protection locked="0"/>
    </xf>
    <xf numFmtId="0" fontId="7" fillId="16" borderId="82" xfId="0" applyFont="1" applyFill="1" applyBorder="1" applyProtection="1">
      <protection locked="0"/>
    </xf>
    <xf numFmtId="0" fontId="40" fillId="22" borderId="82" xfId="0" applyFont="1" applyFill="1" applyBorder="1" applyProtection="1">
      <protection locked="0"/>
    </xf>
    <xf numFmtId="0" fontId="48" fillId="0" borderId="82" xfId="0" applyFont="1" applyBorder="1" applyAlignment="1">
      <alignment vertical="center"/>
    </xf>
    <xf numFmtId="0" fontId="7" fillId="27" borderId="82" xfId="0" applyFont="1" applyFill="1" applyBorder="1" applyAlignment="1" applyProtection="1">
      <alignment vertical="center"/>
      <protection locked="0"/>
    </xf>
    <xf numFmtId="0" fontId="48" fillId="0" borderId="82" xfId="0" applyFont="1" applyBorder="1"/>
    <xf numFmtId="0" fontId="48" fillId="2" borderId="82" xfId="0" applyFont="1" applyFill="1" applyBorder="1" applyAlignment="1" applyProtection="1">
      <alignment vertical="center"/>
      <protection locked="0"/>
    </xf>
    <xf numFmtId="0" fontId="7" fillId="26" borderId="82" xfId="0" applyFont="1" applyFill="1" applyBorder="1" applyAlignment="1" applyProtection="1">
      <alignment vertical="center"/>
      <protection locked="0"/>
    </xf>
    <xf numFmtId="0" fontId="7" fillId="16" borderId="82" xfId="0" applyFont="1" applyFill="1" applyBorder="1" applyAlignment="1" applyProtection="1">
      <alignment vertical="center"/>
      <protection locked="0"/>
    </xf>
    <xf numFmtId="166" fontId="40" fillId="2" borderId="82" xfId="0" applyNumberFormat="1" applyFont="1" applyFill="1" applyBorder="1" applyAlignment="1">
      <alignment horizontal="center"/>
    </xf>
    <xf numFmtId="0" fontId="46" fillId="26" borderId="82" xfId="1" applyFont="1" applyFill="1" applyBorder="1" applyAlignment="1" applyProtection="1">
      <alignment wrapText="1"/>
    </xf>
    <xf numFmtId="0" fontId="48" fillId="2" borderId="82" xfId="0" applyFont="1" applyFill="1" applyBorder="1"/>
    <xf numFmtId="0" fontId="7" fillId="21" borderId="82" xfId="0" applyFont="1" applyFill="1" applyBorder="1" applyProtection="1">
      <protection locked="0"/>
    </xf>
    <xf numFmtId="0" fontId="7" fillId="14" borderId="82" xfId="0" applyFont="1" applyFill="1" applyBorder="1"/>
    <xf numFmtId="0" fontId="7" fillId="14" borderId="82" xfId="0" applyFont="1" applyFill="1" applyBorder="1" applyProtection="1">
      <protection locked="0"/>
    </xf>
    <xf numFmtId="0" fontId="7" fillId="2" borderId="82" xfId="0" applyFont="1" applyFill="1" applyBorder="1" applyAlignment="1" applyProtection="1">
      <alignment vertical="center"/>
      <protection locked="0"/>
    </xf>
    <xf numFmtId="0" fontId="7" fillId="28" borderId="82" xfId="0" applyFont="1" applyFill="1" applyBorder="1"/>
    <xf numFmtId="0" fontId="7" fillId="0" borderId="84" xfId="0" applyFont="1" applyBorder="1" applyAlignment="1" applyProtection="1">
      <alignment vertical="center"/>
      <protection locked="0"/>
    </xf>
    <xf numFmtId="0" fontId="45" fillId="20" borderId="84" xfId="0" applyFont="1" applyFill="1" applyBorder="1" applyAlignment="1">
      <alignment horizontal="center"/>
    </xf>
    <xf numFmtId="0" fontId="7" fillId="0" borderId="0" xfId="0" applyFont="1"/>
    <xf numFmtId="166" fontId="40" fillId="0" borderId="0" xfId="0" applyNumberFormat="1" applyFont="1" applyAlignment="1">
      <alignment horizontal="center"/>
    </xf>
    <xf numFmtId="0" fontId="7" fillId="0" borderId="0" xfId="0" applyFont="1" applyAlignment="1">
      <alignment horizontal="center"/>
    </xf>
    <xf numFmtId="0" fontId="7" fillId="0" borderId="0" xfId="0" applyFont="1" applyAlignment="1">
      <alignment vertical="center"/>
    </xf>
    <xf numFmtId="166" fontId="40" fillId="0" borderId="0" xfId="0" applyNumberFormat="1" applyFont="1" applyAlignment="1">
      <alignment horizontal="center" vertical="center"/>
    </xf>
    <xf numFmtId="0" fontId="7" fillId="0" borderId="0" xfId="0" applyFont="1" applyAlignment="1">
      <alignment horizontal="center" vertical="center"/>
    </xf>
    <xf numFmtId="0" fontId="40" fillId="0" borderId="0" xfId="0" applyFont="1" applyAlignment="1">
      <alignment horizontal="center"/>
    </xf>
    <xf numFmtId="0" fontId="7" fillId="0" borderId="0" xfId="0" applyFont="1" applyAlignment="1" applyProtection="1">
      <alignment vertical="center"/>
      <protection locked="0"/>
    </xf>
    <xf numFmtId="0" fontId="45" fillId="0" borderId="0" xfId="0" applyFont="1" applyAlignment="1">
      <alignment horizontal="center"/>
    </xf>
    <xf numFmtId="0" fontId="7" fillId="0" borderId="0" xfId="0" applyFont="1" applyProtection="1">
      <protection locked="0"/>
    </xf>
    <xf numFmtId="0" fontId="46" fillId="0" borderId="0" xfId="1" applyFont="1" applyFill="1" applyBorder="1" applyAlignment="1" applyProtection="1">
      <alignment wrapText="1"/>
    </xf>
    <xf numFmtId="0" fontId="49" fillId="0" borderId="0" xfId="0" applyFont="1" applyAlignment="1">
      <alignment wrapText="1"/>
    </xf>
    <xf numFmtId="166" fontId="44" fillId="0" borderId="0" xfId="0" applyNumberFormat="1" applyFont="1" applyAlignment="1">
      <alignment horizontal="center"/>
    </xf>
    <xf numFmtId="0" fontId="43" fillId="0" borderId="0" xfId="0" applyFont="1" applyAlignment="1">
      <alignment horizontal="center"/>
    </xf>
    <xf numFmtId="0" fontId="43" fillId="0" borderId="0" xfId="0" applyFont="1" applyAlignment="1">
      <alignment horizontal="center" vertical="center"/>
    </xf>
    <xf numFmtId="0" fontId="50" fillId="0" borderId="0" xfId="0" applyFont="1" applyAlignment="1">
      <alignment horizontal="center"/>
    </xf>
    <xf numFmtId="0" fontId="43" fillId="0" borderId="0" xfId="0" applyFont="1" applyAlignment="1">
      <alignment horizontal="left"/>
    </xf>
    <xf numFmtId="0" fontId="46" fillId="29" borderId="0" xfId="1" applyFont="1" applyFill="1" applyBorder="1" applyAlignment="1" applyProtection="1">
      <alignment wrapText="1"/>
    </xf>
    <xf numFmtId="0" fontId="7" fillId="27" borderId="0" xfId="0" applyFont="1" applyFill="1" applyAlignment="1" applyProtection="1">
      <alignment vertical="center"/>
      <protection locked="0"/>
    </xf>
    <xf numFmtId="166" fontId="40" fillId="27" borderId="0" xfId="0" applyNumberFormat="1" applyFont="1" applyFill="1" applyAlignment="1">
      <alignment horizontal="center"/>
    </xf>
    <xf numFmtId="0" fontId="7" fillId="18" borderId="0" xfId="0" applyFont="1" applyFill="1"/>
    <xf numFmtId="0" fontId="45" fillId="3" borderId="0" xfId="0" applyFont="1" applyFill="1" applyAlignment="1">
      <alignment horizontal="center"/>
    </xf>
    <xf numFmtId="0" fontId="45" fillId="20" borderId="0" xfId="0" applyFont="1" applyFill="1" applyAlignment="1">
      <alignment horizontal="center"/>
    </xf>
    <xf numFmtId="0" fontId="45" fillId="8" borderId="0" xfId="0" applyFont="1" applyFill="1" applyAlignment="1">
      <alignment horizontal="center"/>
    </xf>
    <xf numFmtId="0" fontId="46" fillId="0" borderId="0" xfId="1" applyFont="1" applyBorder="1" applyAlignment="1" applyProtection="1">
      <alignment wrapText="1"/>
    </xf>
    <xf numFmtId="0" fontId="45" fillId="30" borderId="0" xfId="0" applyFont="1" applyFill="1" applyAlignment="1">
      <alignment horizontal="center"/>
    </xf>
    <xf numFmtId="0" fontId="7" fillId="29" borderId="0" xfId="0" applyFont="1" applyFill="1"/>
    <xf numFmtId="0" fontId="7" fillId="29" borderId="0" xfId="0" applyFont="1" applyFill="1" applyAlignment="1" applyProtection="1">
      <alignment vertical="center"/>
      <protection locked="0"/>
    </xf>
    <xf numFmtId="0" fontId="7" fillId="18" borderId="0" xfId="0" applyFont="1" applyFill="1" applyAlignment="1" applyProtection="1">
      <alignment vertical="center"/>
      <protection locked="0"/>
    </xf>
    <xf numFmtId="166" fontId="40" fillId="18" borderId="0" xfId="0" applyNumberFormat="1" applyFont="1" applyFill="1" applyAlignment="1">
      <alignment horizontal="center"/>
    </xf>
    <xf numFmtId="166" fontId="40" fillId="31" borderId="0" xfId="0" applyNumberFormat="1" applyFont="1" applyFill="1" applyAlignment="1">
      <alignment horizontal="center"/>
    </xf>
    <xf numFmtId="0" fontId="46" fillId="18" borderId="0" xfId="1" applyFont="1" applyFill="1" applyBorder="1" applyAlignment="1" applyProtection="1">
      <alignment wrapText="1"/>
    </xf>
    <xf numFmtId="0" fontId="7" fillId="27" borderId="0" xfId="0" applyFont="1" applyFill="1"/>
    <xf numFmtId="0" fontId="46" fillId="25" borderId="0" xfId="1" applyFont="1" applyFill="1" applyBorder="1" applyAlignment="1" applyProtection="1">
      <alignment wrapText="1"/>
    </xf>
    <xf numFmtId="166" fontId="40" fillId="25" borderId="0" xfId="0" applyNumberFormat="1" applyFont="1" applyFill="1" applyAlignment="1">
      <alignment horizontal="center"/>
    </xf>
    <xf numFmtId="0" fontId="7" fillId="25" borderId="0" xfId="0" applyFont="1" applyFill="1"/>
    <xf numFmtId="0" fontId="46" fillId="24" borderId="0" xfId="1" applyFont="1" applyFill="1" applyBorder="1" applyAlignment="1" applyProtection="1">
      <alignment wrapText="1"/>
    </xf>
    <xf numFmtId="166" fontId="40" fillId="24" borderId="0" xfId="0" applyNumberFormat="1" applyFont="1" applyFill="1" applyAlignment="1">
      <alignment horizontal="center"/>
    </xf>
    <xf numFmtId="0" fontId="7" fillId="24" borderId="0" xfId="0" applyFont="1" applyFill="1"/>
    <xf numFmtId="0" fontId="45" fillId="27" borderId="0" xfId="0" applyFont="1" applyFill="1" applyAlignment="1">
      <alignment horizontal="center"/>
    </xf>
    <xf numFmtId="0" fontId="40" fillId="0" borderId="0" xfId="0" applyFont="1" applyProtection="1">
      <protection locked="0"/>
    </xf>
    <xf numFmtId="166" fontId="44" fillId="0" borderId="0" xfId="0" applyNumberFormat="1" applyFont="1" applyAlignment="1">
      <alignment horizontal="center" vertical="center"/>
    </xf>
    <xf numFmtId="0" fontId="44" fillId="0" borderId="0" xfId="0" applyFont="1" applyAlignment="1">
      <alignment horizontal="center"/>
    </xf>
    <xf numFmtId="166" fontId="40" fillId="19" borderId="0" xfId="0" applyNumberFormat="1" applyFont="1" applyFill="1" applyAlignment="1">
      <alignment horizontal="center"/>
    </xf>
    <xf numFmtId="0" fontId="7" fillId="9" borderId="0" xfId="0" applyFont="1" applyFill="1" applyAlignment="1">
      <alignment vertical="center"/>
    </xf>
    <xf numFmtId="166" fontId="40" fillId="9" borderId="0" xfId="0" applyNumberFormat="1" applyFont="1" applyFill="1" applyAlignment="1">
      <alignment horizontal="center"/>
    </xf>
    <xf numFmtId="0" fontId="7" fillId="9" borderId="0" xfId="0" applyFont="1" applyFill="1"/>
    <xf numFmtId="0" fontId="45" fillId="9" borderId="0" xfId="0" applyFont="1" applyFill="1" applyAlignment="1">
      <alignment horizontal="center"/>
    </xf>
    <xf numFmtId="166" fontId="40" fillId="16" borderId="0" xfId="0" applyNumberFormat="1" applyFont="1" applyFill="1" applyAlignment="1">
      <alignment horizontal="center"/>
    </xf>
    <xf numFmtId="0" fontId="7" fillId="9" borderId="0" xfId="0" applyFont="1" applyFill="1" applyAlignment="1" applyProtection="1">
      <alignment vertical="center"/>
      <protection locked="0"/>
    </xf>
    <xf numFmtId="0" fontId="45" fillId="17" borderId="0" xfId="0" applyFont="1" applyFill="1" applyAlignment="1">
      <alignment horizontal="center"/>
    </xf>
    <xf numFmtId="0" fontId="33" fillId="0" borderId="28" xfId="0" applyFont="1" applyBorder="1" applyAlignment="1">
      <alignment horizontal="center"/>
    </xf>
    <xf numFmtId="0" fontId="43" fillId="0" borderId="0" xfId="0" applyFont="1"/>
    <xf numFmtId="0" fontId="51" fillId="0" borderId="3" xfId="0" applyFont="1" applyBorder="1"/>
    <xf numFmtId="0" fontId="51" fillId="0" borderId="5" xfId="0" applyFont="1" applyBorder="1" applyAlignment="1">
      <alignment horizontal="center"/>
    </xf>
    <xf numFmtId="0" fontId="52" fillId="0" borderId="17" xfId="0" applyFont="1" applyBorder="1" applyAlignment="1">
      <alignment horizontal="center"/>
    </xf>
    <xf numFmtId="0" fontId="51" fillId="0" borderId="17" xfId="0" applyFont="1" applyBorder="1"/>
    <xf numFmtId="0" fontId="33" fillId="32" borderId="1" xfId="0" applyFont="1" applyFill="1" applyBorder="1" applyAlignment="1">
      <alignment horizontal="center"/>
    </xf>
    <xf numFmtId="0" fontId="33" fillId="12" borderId="1" xfId="0" applyFont="1" applyFill="1" applyBorder="1" applyAlignment="1">
      <alignment horizontal="center"/>
    </xf>
    <xf numFmtId="0" fontId="33" fillId="12" borderId="2" xfId="0" applyFont="1" applyFill="1" applyBorder="1" applyAlignment="1">
      <alignment horizontal="center"/>
    </xf>
    <xf numFmtId="0" fontId="33" fillId="0" borderId="9" xfId="0" applyFont="1" applyBorder="1" applyAlignment="1">
      <alignment horizontal="center"/>
    </xf>
    <xf numFmtId="0" fontId="33" fillId="0" borderId="60" xfId="0" applyFont="1" applyBorder="1"/>
    <xf numFmtId="0" fontId="33" fillId="32" borderId="6" xfId="0" applyFont="1" applyFill="1" applyBorder="1" applyAlignment="1">
      <alignment horizontal="center"/>
    </xf>
    <xf numFmtId="0" fontId="33" fillId="32" borderId="101" xfId="0" applyFont="1" applyFill="1" applyBorder="1" applyAlignment="1">
      <alignment horizontal="center"/>
    </xf>
    <xf numFmtId="0" fontId="33" fillId="12" borderId="102" xfId="0" applyFont="1" applyFill="1" applyBorder="1" applyAlignment="1">
      <alignment horizontal="center"/>
    </xf>
    <xf numFmtId="0" fontId="33" fillId="33" borderId="6" xfId="0" applyFont="1" applyFill="1" applyBorder="1" applyAlignment="1">
      <alignment horizontal="center"/>
    </xf>
    <xf numFmtId="0" fontId="33" fillId="12" borderId="0" xfId="0" applyFont="1" applyFill="1" applyAlignment="1">
      <alignment horizontal="center"/>
    </xf>
    <xf numFmtId="0" fontId="33" fillId="0" borderId="13" xfId="0" applyFont="1" applyBorder="1" applyAlignment="1">
      <alignment horizontal="center"/>
    </xf>
    <xf numFmtId="0" fontId="33" fillId="0" borderId="103" xfId="0" applyFont="1" applyBorder="1"/>
    <xf numFmtId="2" fontId="33" fillId="0" borderId="104" xfId="0" applyNumberFormat="1" applyFont="1" applyBorder="1" applyAlignment="1">
      <alignment horizontal="center"/>
    </xf>
    <xf numFmtId="2" fontId="5" fillId="3" borderId="105" xfId="0" applyNumberFormat="1" applyFont="1" applyFill="1" applyBorder="1" applyAlignment="1">
      <alignment horizontal="center"/>
    </xf>
    <xf numFmtId="2" fontId="5" fillId="3" borderId="104" xfId="0" applyNumberFormat="1" applyFont="1" applyFill="1" applyBorder="1" applyAlignment="1">
      <alignment horizontal="center"/>
    </xf>
    <xf numFmtId="2" fontId="5" fillId="0" borderId="106" xfId="0" applyNumberFormat="1" applyFont="1" applyBorder="1" applyAlignment="1">
      <alignment horizontal="center"/>
    </xf>
    <xf numFmtId="0" fontId="33" fillId="0" borderId="107" xfId="0" applyFont="1" applyBorder="1" applyAlignment="1">
      <alignment horizontal="center"/>
    </xf>
    <xf numFmtId="2" fontId="33" fillId="0" borderId="108" xfId="0" applyNumberFormat="1" applyFont="1" applyBorder="1" applyAlignment="1">
      <alignment horizontal="center"/>
    </xf>
    <xf numFmtId="2" fontId="33" fillId="0" borderId="106" xfId="0" applyNumberFormat="1" applyFont="1" applyBorder="1" applyAlignment="1">
      <alignment horizontal="center"/>
    </xf>
    <xf numFmtId="0" fontId="33" fillId="4" borderId="13" xfId="0" applyFont="1" applyFill="1" applyBorder="1" applyAlignment="1">
      <alignment horizontal="center"/>
    </xf>
    <xf numFmtId="2" fontId="0" fillId="0" borderId="0" xfId="0" applyNumberFormat="1"/>
    <xf numFmtId="2" fontId="5" fillId="17" borderId="104" xfId="0" applyNumberFormat="1" applyFont="1" applyFill="1" applyBorder="1" applyAlignment="1">
      <alignment horizontal="center"/>
    </xf>
    <xf numFmtId="0" fontId="33" fillId="0" borderId="55" xfId="0" applyFont="1" applyBorder="1" applyAlignment="1">
      <alignment horizontal="center"/>
    </xf>
    <xf numFmtId="2" fontId="5" fillId="34" borderId="106" xfId="0" applyNumberFormat="1" applyFont="1" applyFill="1" applyBorder="1" applyAlignment="1">
      <alignment horizontal="center"/>
    </xf>
    <xf numFmtId="2" fontId="33" fillId="2" borderId="106" xfId="0" applyNumberFormat="1" applyFont="1" applyFill="1" applyBorder="1" applyAlignment="1">
      <alignment horizontal="center"/>
    </xf>
    <xf numFmtId="2" fontId="5" fillId="17" borderId="105" xfId="0" applyNumberFormat="1" applyFont="1" applyFill="1" applyBorder="1" applyAlignment="1">
      <alignment horizontal="center"/>
    </xf>
    <xf numFmtId="2" fontId="5" fillId="0" borderId="104" xfId="0" applyNumberFormat="1" applyFont="1" applyBorder="1" applyAlignment="1">
      <alignment horizontal="center"/>
    </xf>
    <xf numFmtId="2" fontId="5" fillId="0" borderId="105" xfId="0" applyNumberFormat="1" applyFont="1" applyBorder="1" applyAlignment="1">
      <alignment horizontal="center"/>
    </xf>
    <xf numFmtId="0" fontId="33" fillId="0" borderId="109" xfId="0" applyFont="1" applyBorder="1"/>
    <xf numFmtId="2" fontId="33" fillId="0" borderId="46" xfId="0" applyNumberFormat="1" applyFont="1" applyBorder="1" applyAlignment="1">
      <alignment horizontal="center"/>
    </xf>
    <xf numFmtId="2" fontId="5" fillId="0" borderId="110" xfId="0" applyNumberFormat="1" applyFont="1" applyBorder="1" applyAlignment="1">
      <alignment horizontal="center"/>
    </xf>
    <xf numFmtId="2" fontId="5" fillId="17" borderId="111" xfId="0" applyNumberFormat="1" applyFont="1" applyFill="1" applyBorder="1" applyAlignment="1">
      <alignment horizontal="center"/>
    </xf>
    <xf numFmtId="2" fontId="5" fillId="3" borderId="111" xfId="0" applyNumberFormat="1" applyFont="1" applyFill="1" applyBorder="1" applyAlignment="1">
      <alignment horizontal="center"/>
    </xf>
    <xf numFmtId="2" fontId="5" fillId="0" borderId="111" xfId="0" applyNumberFormat="1" applyFont="1" applyBorder="1" applyAlignment="1">
      <alignment horizontal="center"/>
    </xf>
    <xf numFmtId="2" fontId="5" fillId="34" borderId="112" xfId="0" applyNumberFormat="1" applyFont="1" applyFill="1" applyBorder="1" applyAlignment="1">
      <alignment horizontal="center"/>
    </xf>
    <xf numFmtId="0" fontId="33" fillId="0" borderId="113" xfId="0" applyFont="1" applyBorder="1" applyAlignment="1">
      <alignment horizontal="center"/>
    </xf>
    <xf numFmtId="2" fontId="33" fillId="2" borderId="112" xfId="0" applyNumberFormat="1" applyFont="1" applyFill="1" applyBorder="1" applyAlignment="1">
      <alignment horizontal="center"/>
    </xf>
    <xf numFmtId="0" fontId="33" fillId="0" borderId="114" xfId="0" applyFont="1" applyBorder="1"/>
    <xf numFmtId="2" fontId="33" fillId="0" borderId="115" xfId="0" applyNumberFormat="1" applyFont="1" applyBorder="1" applyAlignment="1">
      <alignment horizontal="center"/>
    </xf>
    <xf numFmtId="2" fontId="5" fillId="34" borderId="74" xfId="0" applyNumberFormat="1" applyFont="1" applyFill="1" applyBorder="1" applyAlignment="1">
      <alignment horizontal="center"/>
    </xf>
    <xf numFmtId="2" fontId="5" fillId="35" borderId="74" xfId="0" applyNumberFormat="1" applyFont="1" applyFill="1" applyBorder="1" applyAlignment="1">
      <alignment horizontal="center"/>
    </xf>
    <xf numFmtId="0" fontId="33" fillId="0" borderId="84" xfId="0" applyFont="1" applyBorder="1" applyAlignment="1">
      <alignment horizontal="center"/>
    </xf>
    <xf numFmtId="2" fontId="33" fillId="0" borderId="90" xfId="0" applyNumberFormat="1" applyFont="1" applyBorder="1" applyAlignment="1">
      <alignment horizontal="center"/>
    </xf>
    <xf numFmtId="2" fontId="33" fillId="0" borderId="84" xfId="0" applyNumberFormat="1" applyFont="1" applyBorder="1" applyAlignment="1">
      <alignment horizontal="center"/>
    </xf>
    <xf numFmtId="0" fontId="33" fillId="0" borderId="116" xfId="0" applyFont="1" applyBorder="1" applyAlignment="1">
      <alignment horizontal="center"/>
    </xf>
    <xf numFmtId="1" fontId="54" fillId="0" borderId="67" xfId="0" applyNumberFormat="1" applyFont="1" applyBorder="1" applyAlignment="1">
      <alignment horizontal="center"/>
    </xf>
    <xf numFmtId="1" fontId="33" fillId="0" borderId="103" xfId="0" applyNumberFormat="1" applyFont="1" applyBorder="1" applyAlignment="1">
      <alignment horizontal="center"/>
    </xf>
    <xf numFmtId="1" fontId="33" fillId="0" borderId="117" xfId="0" applyNumberFormat="1" applyFont="1" applyBorder="1" applyAlignment="1">
      <alignment horizontal="center"/>
    </xf>
    <xf numFmtId="1" fontId="33" fillId="0" borderId="74" xfId="0" applyNumberFormat="1" applyFont="1" applyBorder="1" applyAlignment="1">
      <alignment horizontal="center"/>
    </xf>
    <xf numFmtId="1" fontId="33" fillId="0" borderId="78" xfId="0" applyNumberFormat="1" applyFont="1" applyBorder="1" applyAlignment="1">
      <alignment horizontal="center"/>
    </xf>
    <xf numFmtId="1" fontId="54" fillId="0" borderId="28" xfId="0" applyNumberFormat="1" applyFont="1" applyBorder="1" applyAlignment="1">
      <alignment horizontal="center"/>
    </xf>
    <xf numFmtId="1" fontId="54" fillId="0" borderId="0" xfId="0" applyNumberFormat="1" applyFont="1" applyAlignment="1">
      <alignment horizontal="center"/>
    </xf>
    <xf numFmtId="1" fontId="33" fillId="0" borderId="118" xfId="0" applyNumberFormat="1" applyFont="1" applyBorder="1" applyAlignment="1">
      <alignment horizontal="center"/>
    </xf>
    <xf numFmtId="1" fontId="33" fillId="0" borderId="119" xfId="0" applyNumberFormat="1" applyFont="1" applyBorder="1" applyAlignment="1">
      <alignment horizontal="center"/>
    </xf>
    <xf numFmtId="1" fontId="33" fillId="0" borderId="120" xfId="0" applyNumberFormat="1" applyFont="1" applyBorder="1" applyAlignment="1">
      <alignment horizontal="center"/>
    </xf>
    <xf numFmtId="1" fontId="33" fillId="0" borderId="121" xfId="0" applyNumberFormat="1" applyFont="1" applyBorder="1" applyAlignment="1">
      <alignment horizontal="center"/>
    </xf>
    <xf numFmtId="0" fontId="51" fillId="0" borderId="0" xfId="0" applyFont="1"/>
    <xf numFmtId="0" fontId="52" fillId="0" borderId="0" xfId="0" applyFont="1"/>
    <xf numFmtId="0" fontId="52" fillId="0" borderId="0" xfId="0" applyFont="1" applyAlignment="1">
      <alignment horizontal="center"/>
    </xf>
    <xf numFmtId="2" fontId="52" fillId="0" borderId="0" xfId="0" applyNumberFormat="1" applyFont="1" applyAlignment="1">
      <alignment horizontal="center"/>
    </xf>
    <xf numFmtId="0" fontId="51" fillId="35" borderId="74" xfId="0" applyFont="1" applyFill="1" applyBorder="1"/>
    <xf numFmtId="0" fontId="52" fillId="0" borderId="35" xfId="0" applyFont="1" applyBorder="1"/>
    <xf numFmtId="0" fontId="52" fillId="0" borderId="37" xfId="0" applyFont="1" applyBorder="1" applyAlignment="1">
      <alignment horizontal="center"/>
    </xf>
    <xf numFmtId="0" fontId="51" fillId="34" borderId="74" xfId="0" applyFont="1" applyFill="1" applyBorder="1"/>
    <xf numFmtId="0" fontId="51" fillId="17" borderId="74" xfId="0" applyFont="1" applyFill="1" applyBorder="1"/>
    <xf numFmtId="0" fontId="51" fillId="3" borderId="74" xfId="0" applyFont="1" applyFill="1" applyBorder="1"/>
    <xf numFmtId="0" fontId="51" fillId="29" borderId="0" xfId="0" applyFont="1" applyFill="1"/>
    <xf numFmtId="0" fontId="55" fillId="0" borderId="0" xfId="0" applyFont="1"/>
    <xf numFmtId="0" fontId="33" fillId="0" borderId="38" xfId="0" applyFont="1" applyBorder="1"/>
    <xf numFmtId="0" fontId="33" fillId="0" borderId="7" xfId="0" applyFont="1" applyBorder="1"/>
    <xf numFmtId="0" fontId="3" fillId="0" borderId="17" xfId="0" applyFont="1" applyBorder="1" applyAlignment="1">
      <alignment horizontal="center"/>
    </xf>
    <xf numFmtId="2" fontId="33" fillId="0" borderId="98" xfId="0" applyNumberFormat="1" applyFont="1" applyBorder="1" applyAlignment="1">
      <alignment horizontal="center"/>
    </xf>
    <xf numFmtId="2" fontId="33" fillId="3" borderId="84" xfId="0" applyNumberFormat="1" applyFont="1" applyFill="1" applyBorder="1" applyAlignment="1">
      <alignment horizontal="center"/>
    </xf>
    <xf numFmtId="2" fontId="33" fillId="0" borderId="63" xfId="0" applyNumberFormat="1" applyFont="1" applyBorder="1" applyAlignment="1">
      <alignment horizontal="center"/>
    </xf>
    <xf numFmtId="2" fontId="33" fillId="0" borderId="74" xfId="0" applyNumberFormat="1" applyFont="1" applyBorder="1" applyAlignment="1">
      <alignment horizontal="center"/>
    </xf>
    <xf numFmtId="2" fontId="33" fillId="3" borderId="74" xfId="0" applyNumberFormat="1" applyFont="1" applyFill="1" applyBorder="1" applyAlignment="1">
      <alignment horizontal="center"/>
    </xf>
    <xf numFmtId="2" fontId="33" fillId="15" borderId="74" xfId="0" applyNumberFormat="1" applyFont="1" applyFill="1" applyBorder="1" applyAlignment="1">
      <alignment horizontal="center"/>
    </xf>
    <xf numFmtId="2" fontId="33" fillId="0" borderId="0" xfId="0" applyNumberFormat="1" applyFont="1" applyAlignment="1">
      <alignment horizontal="center"/>
    </xf>
    <xf numFmtId="0" fontId="56" fillId="0" borderId="0" xfId="0" applyFont="1"/>
    <xf numFmtId="14" fontId="43" fillId="0" borderId="0" xfId="0" applyNumberFormat="1" applyFont="1"/>
    <xf numFmtId="0" fontId="57" fillId="0" borderId="0" xfId="0" applyFont="1" applyAlignment="1">
      <alignment horizontal="left" vertical="top"/>
    </xf>
    <xf numFmtId="0" fontId="50" fillId="0" borderId="0" xfId="0" applyFont="1" applyAlignment="1">
      <alignment horizontal="left"/>
    </xf>
    <xf numFmtId="0" fontId="50" fillId="0" borderId="0" xfId="0" applyFont="1"/>
    <xf numFmtId="0" fontId="58" fillId="0" borderId="0" xfId="0" applyFont="1" applyAlignment="1">
      <alignment vertical="center"/>
    </xf>
    <xf numFmtId="0" fontId="61" fillId="0" borderId="0" xfId="0" applyFont="1" applyAlignment="1">
      <alignment vertical="center"/>
    </xf>
    <xf numFmtId="0" fontId="62" fillId="0" borderId="0" xfId="1" applyFont="1" applyAlignment="1">
      <alignment vertical="center"/>
    </xf>
    <xf numFmtId="0" fontId="57" fillId="0" borderId="0" xfId="0" applyFont="1" applyAlignment="1">
      <alignment vertical="center"/>
    </xf>
    <xf numFmtId="2" fontId="1" fillId="0" borderId="72" xfId="0" applyNumberFormat="1" applyFont="1" applyBorder="1" applyAlignment="1">
      <alignment horizontal="center"/>
    </xf>
    <xf numFmtId="2" fontId="1" fillId="0" borderId="2" xfId="0" applyNumberFormat="1" applyFont="1" applyBorder="1" applyAlignment="1">
      <alignment horizontal="center"/>
    </xf>
    <xf numFmtId="2" fontId="1" fillId="0" borderId="38" xfId="0" applyNumberFormat="1" applyFont="1" applyBorder="1" applyAlignment="1">
      <alignment horizontal="center"/>
    </xf>
    <xf numFmtId="2" fontId="1" fillId="0" borderId="67" xfId="0" applyNumberFormat="1" applyFont="1" applyBorder="1" applyAlignment="1">
      <alignment horizontal="center"/>
    </xf>
    <xf numFmtId="2" fontId="1" fillId="0" borderId="28" xfId="0" applyNumberFormat="1" applyFont="1" applyBorder="1" applyAlignment="1">
      <alignment horizontal="center"/>
    </xf>
    <xf numFmtId="2" fontId="1" fillId="0" borderId="7" xfId="0" applyNumberFormat="1" applyFont="1" applyBorder="1" applyAlignment="1">
      <alignment horizontal="center"/>
    </xf>
    <xf numFmtId="0" fontId="7" fillId="0" borderId="0" xfId="0" applyFont="1" applyAlignment="1">
      <alignment horizontal="center"/>
    </xf>
    <xf numFmtId="0" fontId="52" fillId="0" borderId="3" xfId="0" applyFont="1" applyBorder="1" applyAlignment="1">
      <alignment horizontal="center"/>
    </xf>
    <xf numFmtId="0" fontId="52" fillId="0" borderId="4" xfId="0" applyFont="1" applyBorder="1" applyAlignment="1">
      <alignment horizontal="center"/>
    </xf>
    <xf numFmtId="0" fontId="52" fillId="0" borderId="5" xfId="0" applyFont="1" applyBorder="1" applyAlignment="1">
      <alignment horizontal="center"/>
    </xf>
    <xf numFmtId="0" fontId="52" fillId="0" borderId="17" xfId="0" applyFont="1" applyBorder="1" applyAlignment="1">
      <alignment horizontal="center"/>
    </xf>
    <xf numFmtId="0" fontId="33" fillId="0" borderId="67" xfId="0" applyFont="1" applyBorder="1" applyAlignment="1">
      <alignment horizontal="center"/>
    </xf>
    <xf numFmtId="0" fontId="33" fillId="0" borderId="28"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gray.earl@epa.gov"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sigmaaldrich.com/catalog/search?term=50892-23-4&amp;interface=CAS%20No.&amp;N=0&amp;mode=partialmax&amp;lang=en&amp;region=US&amp;focus=produc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A8EAE-77A5-4D2E-87E2-6690120D1AA2}">
  <dimension ref="B1:W51"/>
  <sheetViews>
    <sheetView tabSelected="1" workbookViewId="0">
      <selection activeCell="O6" sqref="O6"/>
    </sheetView>
  </sheetViews>
  <sheetFormatPr defaultRowHeight="18.75" x14ac:dyDescent="0.3"/>
  <cols>
    <col min="3" max="3" width="12.140625" style="727" bestFit="1" customWidth="1"/>
    <col min="4" max="23" width="9.140625" style="727"/>
  </cols>
  <sheetData>
    <row r="1" spans="3:4" x14ac:dyDescent="0.3">
      <c r="C1" s="727" t="s">
        <v>2961</v>
      </c>
    </row>
    <row r="2" spans="3:4" x14ac:dyDescent="0.3">
      <c r="C2" s="811">
        <v>44294</v>
      </c>
    </row>
    <row r="4" spans="3:4" x14ac:dyDescent="0.3">
      <c r="C4" s="727" t="s">
        <v>3065</v>
      </c>
    </row>
    <row r="5" spans="3:4" x14ac:dyDescent="0.3">
      <c r="C5" s="727" t="s">
        <v>3066</v>
      </c>
    </row>
    <row r="6" spans="3:4" x14ac:dyDescent="0.3">
      <c r="C6" s="727" t="s">
        <v>2959</v>
      </c>
      <c r="D6" s="727" t="s">
        <v>3103</v>
      </c>
    </row>
    <row r="8" spans="3:4" x14ac:dyDescent="0.3">
      <c r="C8" s="727" t="s">
        <v>3060</v>
      </c>
      <c r="D8" s="727" t="s">
        <v>2960</v>
      </c>
    </row>
    <row r="10" spans="3:4" x14ac:dyDescent="0.3">
      <c r="C10" s="727" t="s">
        <v>3061</v>
      </c>
      <c r="D10" s="727" t="s">
        <v>3062</v>
      </c>
    </row>
    <row r="12" spans="3:4" x14ac:dyDescent="0.3">
      <c r="C12" s="727" t="s">
        <v>3063</v>
      </c>
      <c r="D12" s="727" t="s">
        <v>3064</v>
      </c>
    </row>
    <row r="14" spans="3:4" x14ac:dyDescent="0.3">
      <c r="C14" s="727" t="s">
        <v>3067</v>
      </c>
      <c r="D14" s="727" t="s">
        <v>3068</v>
      </c>
    </row>
    <row r="16" spans="3:4" x14ac:dyDescent="0.3">
      <c r="C16" s="727" t="s">
        <v>3069</v>
      </c>
      <c r="D16" s="727" t="s">
        <v>3070</v>
      </c>
    </row>
    <row r="18" spans="3:14" x14ac:dyDescent="0.3">
      <c r="C18" s="727" t="s">
        <v>3071</v>
      </c>
      <c r="D18" s="727" t="s">
        <v>3072</v>
      </c>
    </row>
    <row r="20" spans="3:14" x14ac:dyDescent="0.3">
      <c r="C20" s="727" t="s">
        <v>3073</v>
      </c>
      <c r="D20" s="727" t="s">
        <v>3074</v>
      </c>
      <c r="N20" s="727" t="s">
        <v>3075</v>
      </c>
    </row>
    <row r="22" spans="3:14" x14ac:dyDescent="0.3">
      <c r="C22" s="727" t="s">
        <v>3076</v>
      </c>
      <c r="D22" s="727" t="s">
        <v>3077</v>
      </c>
    </row>
    <row r="24" spans="3:14" x14ac:dyDescent="0.3">
      <c r="C24" s="727" t="s">
        <v>3078</v>
      </c>
      <c r="D24" s="727" t="s">
        <v>3079</v>
      </c>
    </row>
    <row r="26" spans="3:14" x14ac:dyDescent="0.3">
      <c r="C26" s="727" t="s">
        <v>3080</v>
      </c>
      <c r="D26" s="727" t="s">
        <v>3081</v>
      </c>
    </row>
    <row r="28" spans="3:14" x14ac:dyDescent="0.3">
      <c r="C28" s="727" t="s">
        <v>3083</v>
      </c>
      <c r="D28" s="727" t="s">
        <v>3082</v>
      </c>
    </row>
    <row r="30" spans="3:14" x14ac:dyDescent="0.3">
      <c r="C30" s="727" t="s">
        <v>3084</v>
      </c>
      <c r="D30" s="727" t="s">
        <v>3085</v>
      </c>
    </row>
    <row r="32" spans="3:14" x14ac:dyDescent="0.3">
      <c r="C32" s="727" t="s">
        <v>3086</v>
      </c>
      <c r="D32" s="727" t="s">
        <v>3087</v>
      </c>
    </row>
    <row r="34" spans="2:23" s="814" customFormat="1" x14ac:dyDescent="0.3">
      <c r="B34" s="813"/>
      <c r="C34" s="812" t="s">
        <v>3088</v>
      </c>
      <c r="D34" s="727"/>
      <c r="E34" s="727"/>
      <c r="F34" s="727"/>
      <c r="G34" s="727"/>
      <c r="H34" s="727"/>
      <c r="I34" s="727"/>
      <c r="J34" s="727"/>
      <c r="K34" s="727"/>
      <c r="L34" s="727"/>
      <c r="M34" s="727"/>
      <c r="N34" s="727"/>
      <c r="O34" s="727"/>
      <c r="P34" s="727"/>
      <c r="Q34" s="727"/>
      <c r="R34" s="727"/>
      <c r="S34" s="727"/>
      <c r="T34" s="727"/>
      <c r="U34" s="727"/>
      <c r="V34" s="727"/>
      <c r="W34" s="727"/>
    </row>
    <row r="35" spans="2:23" s="814" customFormat="1" x14ac:dyDescent="0.3">
      <c r="C35" s="815"/>
      <c r="D35" s="727"/>
      <c r="E35" s="727"/>
      <c r="F35" s="727"/>
      <c r="G35" s="727"/>
      <c r="H35" s="727"/>
      <c r="I35" s="727"/>
      <c r="J35" s="727"/>
      <c r="K35" s="727"/>
      <c r="L35" s="727"/>
      <c r="M35" s="727"/>
      <c r="N35" s="727"/>
      <c r="O35" s="727"/>
      <c r="P35" s="727"/>
      <c r="Q35" s="727"/>
      <c r="R35" s="727"/>
      <c r="S35" s="727"/>
      <c r="T35" s="727"/>
      <c r="U35" s="727"/>
      <c r="V35" s="727"/>
      <c r="W35" s="727"/>
    </row>
    <row r="36" spans="2:23" s="814" customFormat="1" ht="22.5" x14ac:dyDescent="0.3">
      <c r="C36" s="815" t="s">
        <v>3097</v>
      </c>
      <c r="D36" s="727"/>
      <c r="E36" s="727"/>
      <c r="F36" s="727"/>
      <c r="G36" s="727"/>
      <c r="H36" s="727"/>
      <c r="I36" s="727"/>
      <c r="J36" s="727"/>
      <c r="K36" s="727"/>
      <c r="L36" s="727"/>
      <c r="M36" s="727"/>
      <c r="N36" s="727"/>
      <c r="O36" s="727"/>
      <c r="P36" s="727"/>
      <c r="Q36" s="727"/>
      <c r="R36" s="727"/>
      <c r="S36" s="727"/>
      <c r="T36" s="727"/>
      <c r="U36" s="727"/>
      <c r="V36" s="727"/>
      <c r="W36" s="727"/>
    </row>
    <row r="37" spans="2:23" s="814" customFormat="1" x14ac:dyDescent="0.3">
      <c r="C37" s="815" t="s">
        <v>3089</v>
      </c>
      <c r="D37" s="727"/>
      <c r="E37" s="727"/>
      <c r="F37" s="727"/>
      <c r="G37" s="727"/>
      <c r="H37" s="727"/>
      <c r="I37" s="727"/>
      <c r="J37" s="727"/>
      <c r="K37" s="727"/>
      <c r="L37" s="727"/>
      <c r="M37" s="727"/>
      <c r="N37" s="727"/>
      <c r="O37" s="727"/>
      <c r="P37" s="727"/>
      <c r="Q37" s="727"/>
      <c r="R37" s="727"/>
      <c r="S37" s="727"/>
      <c r="T37" s="727"/>
      <c r="U37" s="727"/>
      <c r="V37" s="727"/>
      <c r="W37" s="727"/>
    </row>
    <row r="38" spans="2:23" s="814" customFormat="1" x14ac:dyDescent="0.3">
      <c r="C38" s="815" t="s">
        <v>3090</v>
      </c>
      <c r="D38" s="727"/>
      <c r="E38" s="727"/>
      <c r="F38" s="727"/>
      <c r="G38" s="727"/>
      <c r="H38" s="727"/>
      <c r="I38" s="727"/>
      <c r="J38" s="727"/>
      <c r="K38" s="727"/>
      <c r="L38" s="727"/>
      <c r="M38" s="727"/>
      <c r="N38" s="727"/>
      <c r="O38" s="727"/>
      <c r="P38" s="727"/>
      <c r="Q38" s="727"/>
      <c r="R38" s="727"/>
      <c r="S38" s="727"/>
      <c r="T38" s="727"/>
      <c r="U38" s="727"/>
      <c r="V38" s="727"/>
      <c r="W38" s="727"/>
    </row>
    <row r="39" spans="2:23" s="814" customFormat="1" x14ac:dyDescent="0.3">
      <c r="C39" s="815" t="s">
        <v>3098</v>
      </c>
      <c r="D39" s="727"/>
      <c r="E39" s="727"/>
      <c r="F39" s="727"/>
      <c r="G39" s="727"/>
      <c r="H39" s="727"/>
      <c r="I39" s="727"/>
      <c r="J39" s="727"/>
      <c r="K39" s="727"/>
      <c r="L39" s="727"/>
      <c r="M39" s="727"/>
      <c r="N39" s="727"/>
      <c r="O39" s="727"/>
      <c r="P39" s="727"/>
      <c r="Q39" s="727"/>
      <c r="R39" s="727"/>
      <c r="S39" s="727"/>
      <c r="T39" s="727"/>
      <c r="U39" s="727"/>
      <c r="V39" s="727"/>
      <c r="W39" s="727"/>
    </row>
    <row r="40" spans="2:23" s="814" customFormat="1" x14ac:dyDescent="0.3">
      <c r="C40" s="815" t="s">
        <v>3091</v>
      </c>
      <c r="D40" s="727"/>
      <c r="E40" s="727"/>
      <c r="F40" s="727"/>
      <c r="G40" s="727"/>
      <c r="H40" s="727"/>
      <c r="I40" s="727"/>
      <c r="J40" s="727"/>
      <c r="K40" s="727"/>
      <c r="L40" s="727"/>
      <c r="M40" s="727"/>
      <c r="N40" s="727"/>
      <c r="O40" s="727"/>
      <c r="P40" s="727"/>
      <c r="Q40" s="727"/>
      <c r="R40" s="727"/>
      <c r="S40" s="727"/>
      <c r="T40" s="727"/>
      <c r="U40" s="727"/>
      <c r="V40" s="727"/>
      <c r="W40" s="727"/>
    </row>
    <row r="41" spans="2:23" s="814" customFormat="1" x14ac:dyDescent="0.3">
      <c r="C41" s="815"/>
      <c r="D41" s="727"/>
      <c r="E41" s="727"/>
      <c r="F41" s="727"/>
      <c r="G41" s="727"/>
      <c r="H41" s="727"/>
      <c r="I41" s="727"/>
      <c r="J41" s="727"/>
      <c r="K41" s="727"/>
      <c r="L41" s="727"/>
      <c r="M41" s="727"/>
      <c r="N41" s="727"/>
      <c r="O41" s="727"/>
      <c r="P41" s="727"/>
      <c r="Q41" s="727"/>
      <c r="R41" s="727"/>
      <c r="S41" s="727"/>
      <c r="T41" s="727"/>
      <c r="U41" s="727"/>
      <c r="V41" s="727"/>
      <c r="W41" s="727"/>
    </row>
    <row r="42" spans="2:23" s="814" customFormat="1" ht="21.75" x14ac:dyDescent="0.3">
      <c r="C42" s="816" t="s">
        <v>3099</v>
      </c>
      <c r="D42" s="727"/>
      <c r="E42" s="727"/>
      <c r="F42" s="727"/>
      <c r="G42" s="727"/>
      <c r="H42" s="727"/>
      <c r="I42" s="727"/>
      <c r="J42" s="727"/>
      <c r="K42" s="727"/>
      <c r="L42" s="727"/>
      <c r="M42" s="727"/>
      <c r="N42" s="727"/>
      <c r="O42" s="727"/>
      <c r="P42" s="727"/>
      <c r="Q42" s="727"/>
      <c r="R42" s="727"/>
      <c r="S42" s="727"/>
      <c r="T42" s="727"/>
      <c r="U42" s="727"/>
      <c r="V42" s="727"/>
      <c r="W42" s="727"/>
    </row>
    <row r="43" spans="2:23" s="814" customFormat="1" x14ac:dyDescent="0.3">
      <c r="C43" s="815" t="s">
        <v>3092</v>
      </c>
      <c r="D43" s="727"/>
      <c r="E43" s="727"/>
      <c r="F43" s="727"/>
      <c r="G43" s="727"/>
      <c r="H43" s="727"/>
      <c r="I43" s="727"/>
      <c r="J43" s="727"/>
      <c r="K43" s="727"/>
      <c r="L43" s="727"/>
      <c r="M43" s="727"/>
      <c r="N43" s="727"/>
      <c r="O43" s="727"/>
      <c r="P43" s="727"/>
      <c r="Q43" s="727"/>
      <c r="R43" s="727"/>
      <c r="S43" s="727"/>
      <c r="T43" s="727"/>
      <c r="U43" s="727"/>
      <c r="V43" s="727"/>
      <c r="W43" s="727"/>
    </row>
    <row r="44" spans="2:23" s="814" customFormat="1" x14ac:dyDescent="0.3">
      <c r="C44" s="815" t="s">
        <v>3093</v>
      </c>
      <c r="D44" s="727"/>
      <c r="E44" s="727"/>
      <c r="F44" s="727"/>
      <c r="G44" s="727"/>
      <c r="H44" s="727"/>
      <c r="I44" s="727"/>
      <c r="J44" s="727"/>
      <c r="K44" s="727"/>
      <c r="L44" s="727"/>
      <c r="M44" s="727"/>
      <c r="N44" s="727"/>
      <c r="O44" s="727"/>
      <c r="P44" s="727"/>
      <c r="Q44" s="727"/>
      <c r="R44" s="727"/>
      <c r="S44" s="727"/>
      <c r="T44" s="727"/>
      <c r="U44" s="727"/>
      <c r="V44" s="727"/>
      <c r="W44" s="727"/>
    </row>
    <row r="45" spans="2:23" s="814" customFormat="1" x14ac:dyDescent="0.3">
      <c r="C45" s="815" t="s">
        <v>3094</v>
      </c>
      <c r="D45" s="727"/>
      <c r="E45" s="727"/>
      <c r="F45" s="727"/>
      <c r="G45" s="727"/>
      <c r="H45" s="727"/>
      <c r="I45" s="727"/>
      <c r="J45" s="727"/>
      <c r="K45" s="727"/>
      <c r="L45" s="727"/>
      <c r="M45" s="727"/>
      <c r="N45" s="727"/>
      <c r="O45" s="727"/>
      <c r="P45" s="727"/>
      <c r="Q45" s="727"/>
      <c r="R45" s="727"/>
      <c r="S45" s="727"/>
      <c r="T45" s="727"/>
      <c r="U45" s="727"/>
      <c r="V45" s="727"/>
      <c r="W45" s="727"/>
    </row>
    <row r="46" spans="2:23" s="814" customFormat="1" x14ac:dyDescent="0.3">
      <c r="C46" s="815" t="s">
        <v>3095</v>
      </c>
      <c r="D46" s="727"/>
      <c r="E46" s="727"/>
      <c r="F46" s="727"/>
      <c r="G46" s="727"/>
      <c r="H46" s="727"/>
      <c r="I46" s="727"/>
      <c r="J46" s="727"/>
      <c r="K46" s="727"/>
      <c r="L46" s="727"/>
      <c r="M46" s="727"/>
      <c r="N46" s="727"/>
      <c r="O46" s="727"/>
      <c r="P46" s="727"/>
      <c r="Q46" s="727"/>
      <c r="R46" s="727"/>
      <c r="S46" s="727"/>
      <c r="T46" s="727"/>
      <c r="U46" s="727"/>
      <c r="V46" s="727"/>
      <c r="W46" s="727"/>
    </row>
    <row r="47" spans="2:23" s="814" customFormat="1" x14ac:dyDescent="0.3">
      <c r="C47" s="817" t="s">
        <v>3096</v>
      </c>
      <c r="D47" s="727"/>
      <c r="E47" s="727"/>
      <c r="F47" s="727"/>
      <c r="G47" s="727"/>
      <c r="H47" s="727"/>
      <c r="I47" s="727"/>
      <c r="J47" s="727"/>
      <c r="K47" s="727"/>
      <c r="L47" s="727"/>
      <c r="M47" s="727"/>
      <c r="N47" s="727"/>
      <c r="O47" s="727"/>
      <c r="P47" s="727"/>
      <c r="Q47" s="727"/>
      <c r="R47" s="727"/>
      <c r="S47" s="727"/>
      <c r="T47" s="727"/>
      <c r="U47" s="727"/>
      <c r="V47" s="727"/>
      <c r="W47" s="727"/>
    </row>
    <row r="48" spans="2:23" s="814" customFormat="1" x14ac:dyDescent="0.3">
      <c r="C48" s="815"/>
      <c r="D48" s="727"/>
      <c r="E48" s="727"/>
      <c r="F48" s="727"/>
      <c r="G48" s="727"/>
      <c r="H48" s="727"/>
      <c r="I48" s="727"/>
      <c r="J48" s="727"/>
      <c r="K48" s="727"/>
      <c r="L48" s="727"/>
      <c r="M48" s="727"/>
      <c r="N48" s="727"/>
      <c r="O48" s="727"/>
      <c r="P48" s="727"/>
      <c r="Q48" s="727"/>
      <c r="R48" s="727"/>
      <c r="S48" s="727"/>
      <c r="T48" s="727"/>
      <c r="U48" s="727"/>
      <c r="V48" s="727"/>
      <c r="W48" s="727"/>
    </row>
    <row r="49" spans="3:23" s="814" customFormat="1" x14ac:dyDescent="0.3">
      <c r="C49" s="818" t="s">
        <v>3100</v>
      </c>
      <c r="D49" s="727"/>
      <c r="E49" s="727"/>
      <c r="F49" s="727"/>
      <c r="G49" s="727"/>
      <c r="H49" s="727"/>
      <c r="I49" s="727"/>
      <c r="J49" s="727"/>
      <c r="K49" s="727"/>
      <c r="L49" s="727"/>
      <c r="M49" s="727"/>
      <c r="N49" s="727"/>
      <c r="O49" s="727"/>
      <c r="P49" s="727"/>
      <c r="Q49" s="727"/>
      <c r="R49" s="727"/>
      <c r="S49" s="727"/>
      <c r="T49" s="727"/>
      <c r="U49" s="727"/>
      <c r="V49" s="727"/>
      <c r="W49" s="727"/>
    </row>
    <row r="50" spans="3:23" s="814" customFormat="1" x14ac:dyDescent="0.3">
      <c r="C50" s="818" t="s">
        <v>3101</v>
      </c>
      <c r="D50" s="727"/>
      <c r="E50" s="727"/>
      <c r="F50" s="727"/>
      <c r="G50" s="727"/>
      <c r="H50" s="727"/>
      <c r="I50" s="727"/>
      <c r="J50" s="727"/>
      <c r="K50" s="727"/>
      <c r="L50" s="727"/>
      <c r="M50" s="727"/>
      <c r="N50" s="727"/>
      <c r="O50" s="727"/>
      <c r="P50" s="727"/>
      <c r="Q50" s="727"/>
      <c r="R50" s="727"/>
      <c r="S50" s="727"/>
      <c r="T50" s="727"/>
      <c r="U50" s="727"/>
      <c r="V50" s="727"/>
      <c r="W50" s="727"/>
    </row>
    <row r="51" spans="3:23" s="814" customFormat="1" x14ac:dyDescent="0.3">
      <c r="C51" s="818" t="s">
        <v>3102</v>
      </c>
      <c r="D51" s="727"/>
      <c r="E51" s="727"/>
      <c r="F51" s="727"/>
      <c r="G51" s="727"/>
      <c r="H51" s="727"/>
      <c r="I51" s="727"/>
      <c r="J51" s="727"/>
      <c r="K51" s="727"/>
      <c r="L51" s="727"/>
      <c r="M51" s="727"/>
      <c r="N51" s="727"/>
      <c r="O51" s="727"/>
      <c r="P51" s="727"/>
      <c r="Q51" s="727"/>
      <c r="R51" s="727"/>
      <c r="S51" s="727"/>
      <c r="T51" s="727"/>
      <c r="U51" s="727"/>
      <c r="V51" s="727"/>
      <c r="W51" s="727"/>
    </row>
  </sheetData>
  <hyperlinks>
    <hyperlink ref="C47" r:id="rId1" display="mailto:gray.earl@epa.gov" xr:uid="{CD2374F4-776A-4D7F-8DF6-0B8EE32F0EA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1E2EC-6FC1-4243-A0A5-A2D8E3CE29AE}">
  <dimension ref="B2:T1677"/>
  <sheetViews>
    <sheetView workbookViewId="0">
      <selection activeCell="Z10" sqref="Z10"/>
    </sheetView>
  </sheetViews>
  <sheetFormatPr defaultRowHeight="15" x14ac:dyDescent="0.25"/>
  <sheetData>
    <row r="2" spans="2:20" x14ac:dyDescent="0.25">
      <c r="B2" t="s">
        <v>750</v>
      </c>
    </row>
    <row r="3" spans="2:20" x14ac:dyDescent="0.25">
      <c r="B3" t="s">
        <v>751</v>
      </c>
      <c r="C3" t="s">
        <v>752</v>
      </c>
      <c r="D3" t="s">
        <v>753</v>
      </c>
      <c r="E3" t="s">
        <v>754</v>
      </c>
      <c r="F3" t="s">
        <v>755</v>
      </c>
      <c r="G3" t="s">
        <v>756</v>
      </c>
    </row>
    <row r="4" spans="2:20" x14ac:dyDescent="0.25">
      <c r="B4" t="s">
        <v>757</v>
      </c>
    </row>
    <row r="5" spans="2:20" x14ac:dyDescent="0.25">
      <c r="B5" t="s">
        <v>758</v>
      </c>
    </row>
    <row r="6" spans="2:20" x14ac:dyDescent="0.25">
      <c r="B6" t="s">
        <v>759</v>
      </c>
    </row>
    <row r="7" spans="2:20" x14ac:dyDescent="0.25">
      <c r="B7" t="s">
        <v>760</v>
      </c>
    </row>
    <row r="8" spans="2:20" x14ac:dyDescent="0.25">
      <c r="B8">
        <v>1994</v>
      </c>
      <c r="C8">
        <v>0</v>
      </c>
      <c r="D8" t="s">
        <v>761</v>
      </c>
      <c r="E8">
        <v>320.60000000000002</v>
      </c>
      <c r="F8">
        <v>324.10000000000002</v>
      </c>
      <c r="G8">
        <v>333.1</v>
      </c>
      <c r="H8">
        <v>341.5</v>
      </c>
      <c r="I8">
        <v>350</v>
      </c>
      <c r="L8">
        <v>14</v>
      </c>
      <c r="M8">
        <v>0</v>
      </c>
      <c r="O8">
        <v>16.136299999999999</v>
      </c>
      <c r="R8">
        <v>0.89</v>
      </c>
      <c r="S8">
        <v>0.73</v>
      </c>
      <c r="T8">
        <v>0.83</v>
      </c>
    </row>
    <row r="9" spans="2:20" x14ac:dyDescent="0.25">
      <c r="B9">
        <v>1995</v>
      </c>
      <c r="C9">
        <v>0</v>
      </c>
      <c r="D9" t="s">
        <v>761</v>
      </c>
      <c r="E9">
        <v>355.9</v>
      </c>
      <c r="F9">
        <v>357</v>
      </c>
      <c r="G9">
        <v>365.5</v>
      </c>
      <c r="H9">
        <v>375.6</v>
      </c>
      <c r="I9">
        <v>385.3</v>
      </c>
      <c r="L9">
        <v>12</v>
      </c>
      <c r="M9">
        <v>0</v>
      </c>
      <c r="O9">
        <v>18.1023</v>
      </c>
      <c r="R9">
        <v>0.9</v>
      </c>
      <c r="S9">
        <v>0.92</v>
      </c>
      <c r="T9">
        <v>0.94</v>
      </c>
    </row>
    <row r="10" spans="2:20" x14ac:dyDescent="0.25">
      <c r="B10">
        <v>1996</v>
      </c>
      <c r="C10">
        <v>0</v>
      </c>
      <c r="D10" t="s">
        <v>761</v>
      </c>
      <c r="E10">
        <v>316.3</v>
      </c>
      <c r="F10">
        <v>323.7</v>
      </c>
      <c r="G10">
        <v>334.6</v>
      </c>
      <c r="H10">
        <v>342.9</v>
      </c>
      <c r="I10">
        <v>353.2</v>
      </c>
      <c r="L10">
        <v>12</v>
      </c>
      <c r="M10">
        <v>0</v>
      </c>
      <c r="O10">
        <v>16.169</v>
      </c>
      <c r="R10">
        <v>0.69</v>
      </c>
      <c r="S10">
        <v>0.79</v>
      </c>
      <c r="T10">
        <v>0.79</v>
      </c>
    </row>
    <row r="11" spans="2:20" x14ac:dyDescent="0.25">
      <c r="B11">
        <v>1997</v>
      </c>
      <c r="C11">
        <v>0</v>
      </c>
      <c r="D11" t="s">
        <v>761</v>
      </c>
      <c r="E11">
        <v>315.39999999999998</v>
      </c>
      <c r="F11">
        <v>326.5</v>
      </c>
      <c r="G11">
        <v>332.4</v>
      </c>
      <c r="H11">
        <v>338.7</v>
      </c>
      <c r="I11">
        <v>346.7</v>
      </c>
      <c r="L11">
        <v>12</v>
      </c>
      <c r="M11">
        <v>0</v>
      </c>
      <c r="O11">
        <v>15.6584</v>
      </c>
      <c r="R11">
        <v>0.84</v>
      </c>
      <c r="S11">
        <v>0.83</v>
      </c>
      <c r="T11">
        <v>0.83</v>
      </c>
    </row>
    <row r="12" spans="2:20" x14ac:dyDescent="0.25">
      <c r="B12">
        <v>1998</v>
      </c>
      <c r="C12">
        <v>0</v>
      </c>
      <c r="D12" t="s">
        <v>761</v>
      </c>
      <c r="E12">
        <v>341.9</v>
      </c>
      <c r="F12">
        <v>346.2</v>
      </c>
      <c r="G12">
        <v>354.4</v>
      </c>
      <c r="H12">
        <v>366.6</v>
      </c>
      <c r="I12">
        <v>370.6</v>
      </c>
      <c r="L12">
        <v>12</v>
      </c>
      <c r="M12">
        <v>1</v>
      </c>
      <c r="O12">
        <v>17.604700000000001</v>
      </c>
      <c r="R12">
        <v>0.77</v>
      </c>
      <c r="S12">
        <v>0.78</v>
      </c>
      <c r="T12">
        <v>0.73</v>
      </c>
    </row>
    <row r="13" spans="2:20" x14ac:dyDescent="0.25">
      <c r="B13">
        <v>1999</v>
      </c>
      <c r="C13">
        <v>0</v>
      </c>
      <c r="D13" t="s">
        <v>761</v>
      </c>
      <c r="E13">
        <v>313.39999999999998</v>
      </c>
      <c r="F13">
        <v>314.2</v>
      </c>
      <c r="G13">
        <v>325.5</v>
      </c>
      <c r="H13">
        <v>330.8</v>
      </c>
      <c r="I13">
        <v>346.8</v>
      </c>
      <c r="L13">
        <v>11</v>
      </c>
      <c r="M13">
        <v>0</v>
      </c>
      <c r="O13">
        <v>14.7933</v>
      </c>
      <c r="R13">
        <v>0.88</v>
      </c>
      <c r="S13">
        <v>0.98</v>
      </c>
      <c r="T13">
        <v>0.95</v>
      </c>
    </row>
    <row r="14" spans="2:20" x14ac:dyDescent="0.25">
      <c r="B14">
        <v>2000</v>
      </c>
      <c r="C14">
        <v>0</v>
      </c>
      <c r="D14" t="s">
        <v>761</v>
      </c>
      <c r="E14">
        <v>334.4</v>
      </c>
      <c r="F14">
        <v>342</v>
      </c>
      <c r="G14">
        <v>351.2</v>
      </c>
      <c r="H14">
        <v>361.7</v>
      </c>
      <c r="I14">
        <v>380.3</v>
      </c>
      <c r="L14">
        <v>16</v>
      </c>
      <c r="M14">
        <v>0</v>
      </c>
      <c r="O14">
        <v>15.8931</v>
      </c>
      <c r="R14">
        <v>0.93</v>
      </c>
      <c r="S14">
        <v>0.85</v>
      </c>
      <c r="T14">
        <v>0.94</v>
      </c>
    </row>
    <row r="15" spans="2:20" x14ac:dyDescent="0.25">
      <c r="B15">
        <v>2002</v>
      </c>
      <c r="C15">
        <v>125</v>
      </c>
      <c r="D15" t="s">
        <v>696</v>
      </c>
      <c r="E15">
        <v>331.4</v>
      </c>
      <c r="F15">
        <v>334.9</v>
      </c>
      <c r="G15">
        <v>337.9</v>
      </c>
      <c r="H15">
        <v>345.9</v>
      </c>
      <c r="I15">
        <v>362.3</v>
      </c>
      <c r="L15">
        <v>12</v>
      </c>
      <c r="M15">
        <v>0</v>
      </c>
      <c r="O15">
        <v>21.128599999999999</v>
      </c>
      <c r="R15">
        <v>0.86</v>
      </c>
      <c r="S15">
        <v>0.94</v>
      </c>
      <c r="T15">
        <v>0.91</v>
      </c>
    </row>
    <row r="16" spans="2:20" x14ac:dyDescent="0.25">
      <c r="B16">
        <v>2003</v>
      </c>
      <c r="C16">
        <v>125</v>
      </c>
      <c r="D16" t="s">
        <v>696</v>
      </c>
      <c r="E16">
        <v>339.8</v>
      </c>
      <c r="F16">
        <v>340.9</v>
      </c>
      <c r="G16">
        <v>345.7</v>
      </c>
      <c r="H16">
        <v>352.8</v>
      </c>
      <c r="I16">
        <v>363.7</v>
      </c>
      <c r="L16">
        <v>14</v>
      </c>
      <c r="M16">
        <v>1</v>
      </c>
      <c r="O16">
        <v>19.978400000000001</v>
      </c>
      <c r="R16">
        <v>0.81</v>
      </c>
      <c r="S16">
        <v>0.7</v>
      </c>
      <c r="T16">
        <v>0.75</v>
      </c>
    </row>
    <row r="17" spans="2:20" x14ac:dyDescent="0.25">
      <c r="B17">
        <v>2004</v>
      </c>
      <c r="C17">
        <v>125</v>
      </c>
      <c r="D17" t="s">
        <v>696</v>
      </c>
      <c r="E17">
        <v>331.5</v>
      </c>
      <c r="F17">
        <v>329.4</v>
      </c>
      <c r="G17">
        <v>333</v>
      </c>
      <c r="H17">
        <v>341.1</v>
      </c>
      <c r="I17">
        <v>347.3</v>
      </c>
      <c r="L17">
        <v>10</v>
      </c>
      <c r="M17">
        <v>0</v>
      </c>
      <c r="O17">
        <v>18.809200000000001</v>
      </c>
      <c r="R17">
        <v>0.78</v>
      </c>
      <c r="S17">
        <v>0.76</v>
      </c>
      <c r="T17">
        <v>0.88</v>
      </c>
    </row>
    <row r="18" spans="2:20" x14ac:dyDescent="0.25">
      <c r="B18">
        <v>2005</v>
      </c>
      <c r="C18">
        <v>125</v>
      </c>
      <c r="D18" t="s">
        <v>696</v>
      </c>
      <c r="E18">
        <v>352.3</v>
      </c>
      <c r="F18">
        <v>362.3</v>
      </c>
      <c r="G18">
        <v>371.4</v>
      </c>
      <c r="H18">
        <v>378.1</v>
      </c>
      <c r="I18">
        <v>391.8</v>
      </c>
      <c r="L18">
        <v>14</v>
      </c>
      <c r="M18">
        <v>0</v>
      </c>
      <c r="O18">
        <v>22.126000000000001</v>
      </c>
      <c r="R18">
        <v>0.79</v>
      </c>
      <c r="S18">
        <v>0.83</v>
      </c>
      <c r="T18">
        <v>0.83</v>
      </c>
    </row>
    <row r="19" spans="2:20" x14ac:dyDescent="0.25">
      <c r="B19">
        <v>2007</v>
      </c>
      <c r="C19">
        <v>125</v>
      </c>
      <c r="D19" t="s">
        <v>696</v>
      </c>
      <c r="E19">
        <v>325.8</v>
      </c>
      <c r="F19">
        <v>326.8</v>
      </c>
      <c r="G19">
        <v>330.6</v>
      </c>
      <c r="H19">
        <v>357.2</v>
      </c>
      <c r="I19">
        <v>363.3</v>
      </c>
      <c r="L19">
        <v>14</v>
      </c>
      <c r="M19">
        <v>0</v>
      </c>
      <c r="O19">
        <v>20.634599999999999</v>
      </c>
      <c r="R19">
        <v>0.92</v>
      </c>
      <c r="S19">
        <v>0.85</v>
      </c>
      <c r="T19">
        <v>0.88</v>
      </c>
    </row>
    <row r="20" spans="2:20" x14ac:dyDescent="0.25">
      <c r="B20">
        <v>2008</v>
      </c>
      <c r="C20">
        <v>125</v>
      </c>
      <c r="D20" t="s">
        <v>696</v>
      </c>
      <c r="E20">
        <v>325.60000000000002</v>
      </c>
      <c r="F20">
        <v>337.6</v>
      </c>
      <c r="G20">
        <v>340.9</v>
      </c>
      <c r="H20">
        <v>355.1</v>
      </c>
      <c r="I20">
        <v>360</v>
      </c>
      <c r="L20">
        <v>14</v>
      </c>
      <c r="M20">
        <v>0</v>
      </c>
      <c r="O20">
        <v>19.121400000000001</v>
      </c>
      <c r="R20">
        <v>0.81</v>
      </c>
      <c r="S20">
        <v>0.89</v>
      </c>
      <c r="T20">
        <v>0.91</v>
      </c>
    </row>
    <row r="21" spans="2:20" x14ac:dyDescent="0.25">
      <c r="B21" t="s">
        <v>762</v>
      </c>
    </row>
    <row r="22" spans="2:20" x14ac:dyDescent="0.25">
      <c r="B22" t="s">
        <v>763</v>
      </c>
    </row>
    <row r="23" spans="2:20" x14ac:dyDescent="0.25">
      <c r="B23" t="s">
        <v>764</v>
      </c>
    </row>
    <row r="24" spans="2:20" x14ac:dyDescent="0.25">
      <c r="B24" t="s">
        <v>765</v>
      </c>
    </row>
    <row r="26" spans="2:20" x14ac:dyDescent="0.25">
      <c r="B26" t="s">
        <v>766</v>
      </c>
    </row>
    <row r="27" spans="2:20" x14ac:dyDescent="0.25">
      <c r="B27" t="s">
        <v>751</v>
      </c>
      <c r="C27" t="s">
        <v>767</v>
      </c>
      <c r="D27" t="s">
        <v>755</v>
      </c>
      <c r="E27" t="s">
        <v>768</v>
      </c>
      <c r="F27" t="s">
        <v>769</v>
      </c>
      <c r="G27" t="s">
        <v>770</v>
      </c>
      <c r="I27" t="s">
        <v>771</v>
      </c>
    </row>
    <row r="28" spans="2:20" x14ac:dyDescent="0.25">
      <c r="B28" t="s">
        <v>772</v>
      </c>
    </row>
    <row r="29" spans="2:20" x14ac:dyDescent="0.25">
      <c r="B29" t="s">
        <v>773</v>
      </c>
    </row>
    <row r="30" spans="2:20" x14ac:dyDescent="0.25">
      <c r="B30" t="s">
        <v>760</v>
      </c>
    </row>
    <row r="31" spans="2:20" x14ac:dyDescent="0.25">
      <c r="B31">
        <v>1979</v>
      </c>
      <c r="C31">
        <v>0</v>
      </c>
      <c r="E31">
        <v>360.6</v>
      </c>
      <c r="F31">
        <v>371.3</v>
      </c>
      <c r="G31">
        <v>390.1</v>
      </c>
      <c r="H31">
        <v>398.9</v>
      </c>
      <c r="I31">
        <v>415.3</v>
      </c>
      <c r="J31">
        <v>134</v>
      </c>
    </row>
    <row r="32" spans="2:20" x14ac:dyDescent="0.25">
      <c r="B32">
        <v>1980</v>
      </c>
      <c r="C32">
        <v>0</v>
      </c>
      <c r="E32">
        <v>336.9</v>
      </c>
      <c r="F32">
        <v>348.7</v>
      </c>
      <c r="G32">
        <v>367.7</v>
      </c>
      <c r="H32">
        <v>372.4</v>
      </c>
      <c r="I32">
        <v>383.9</v>
      </c>
      <c r="J32">
        <v>134</v>
      </c>
    </row>
    <row r="33" spans="2:10" x14ac:dyDescent="0.25">
      <c r="B33">
        <v>1981</v>
      </c>
      <c r="C33">
        <v>0</v>
      </c>
      <c r="E33">
        <v>358.3</v>
      </c>
      <c r="F33">
        <v>374.8</v>
      </c>
      <c r="G33">
        <v>392.4</v>
      </c>
      <c r="H33">
        <v>409.9</v>
      </c>
      <c r="I33">
        <v>419.8</v>
      </c>
      <c r="J33">
        <v>134</v>
      </c>
    </row>
    <row r="34" spans="2:10" x14ac:dyDescent="0.25">
      <c r="B34">
        <v>1982</v>
      </c>
      <c r="C34">
        <v>1</v>
      </c>
      <c r="E34">
        <v>382.1</v>
      </c>
      <c r="F34">
        <v>394.8</v>
      </c>
      <c r="G34">
        <v>409.3</v>
      </c>
      <c r="H34">
        <v>430.3</v>
      </c>
      <c r="I34">
        <v>444.9</v>
      </c>
      <c r="J34">
        <v>134</v>
      </c>
    </row>
    <row r="35" spans="2:10" x14ac:dyDescent="0.25">
      <c r="B35">
        <v>1983</v>
      </c>
      <c r="C35">
        <v>1</v>
      </c>
      <c r="E35">
        <v>328.1</v>
      </c>
      <c r="F35">
        <v>339</v>
      </c>
      <c r="G35">
        <v>357.2</v>
      </c>
      <c r="H35">
        <v>362</v>
      </c>
      <c r="I35">
        <v>378.1</v>
      </c>
      <c r="J35">
        <v>134</v>
      </c>
    </row>
    <row r="36" spans="2:10" x14ac:dyDescent="0.25">
      <c r="B36">
        <v>1984</v>
      </c>
      <c r="C36">
        <v>3</v>
      </c>
      <c r="E36">
        <v>329.9</v>
      </c>
      <c r="F36">
        <v>348.6</v>
      </c>
      <c r="G36">
        <v>358.6</v>
      </c>
      <c r="H36">
        <v>371.9</v>
      </c>
      <c r="I36">
        <v>381.3</v>
      </c>
      <c r="J36">
        <v>134</v>
      </c>
    </row>
    <row r="37" spans="2:10" x14ac:dyDescent="0.25">
      <c r="B37">
        <v>1985</v>
      </c>
      <c r="C37">
        <v>3</v>
      </c>
      <c r="E37">
        <v>371</v>
      </c>
      <c r="F37">
        <v>383.9</v>
      </c>
      <c r="G37">
        <v>401.2</v>
      </c>
      <c r="H37">
        <v>418.1</v>
      </c>
      <c r="I37">
        <v>429.3</v>
      </c>
      <c r="J37">
        <v>134</v>
      </c>
    </row>
    <row r="38" spans="2:10" x14ac:dyDescent="0.25">
      <c r="B38">
        <v>1986</v>
      </c>
      <c r="C38">
        <v>10</v>
      </c>
      <c r="E38">
        <v>385</v>
      </c>
      <c r="F38">
        <v>404.5</v>
      </c>
      <c r="G38">
        <v>418.5</v>
      </c>
      <c r="H38">
        <v>430.6</v>
      </c>
      <c r="I38">
        <v>451.2</v>
      </c>
      <c r="J38">
        <v>134</v>
      </c>
    </row>
    <row r="39" spans="2:10" x14ac:dyDescent="0.25">
      <c r="B39">
        <v>1987</v>
      </c>
      <c r="C39">
        <v>10</v>
      </c>
      <c r="E39">
        <v>348.5</v>
      </c>
      <c r="F39">
        <v>359.1</v>
      </c>
      <c r="G39">
        <v>376.7</v>
      </c>
      <c r="H39">
        <v>392.9</v>
      </c>
      <c r="I39">
        <v>410.4</v>
      </c>
      <c r="J39">
        <v>134</v>
      </c>
    </row>
    <row r="40" spans="2:10" x14ac:dyDescent="0.25">
      <c r="B40">
        <v>1988</v>
      </c>
      <c r="C40">
        <v>30</v>
      </c>
      <c r="E40">
        <v>317.3</v>
      </c>
      <c r="F40">
        <v>332.6</v>
      </c>
      <c r="G40">
        <v>343.6</v>
      </c>
      <c r="H40">
        <v>352.9</v>
      </c>
      <c r="I40">
        <v>362.4</v>
      </c>
      <c r="J40">
        <v>134</v>
      </c>
    </row>
    <row r="41" spans="2:10" x14ac:dyDescent="0.25">
      <c r="B41">
        <v>1989</v>
      </c>
      <c r="C41">
        <v>30</v>
      </c>
      <c r="E41">
        <v>382.1</v>
      </c>
      <c r="F41">
        <v>398.2</v>
      </c>
      <c r="G41">
        <v>413.6</v>
      </c>
      <c r="H41">
        <v>434.1</v>
      </c>
      <c r="I41">
        <v>451</v>
      </c>
      <c r="J41">
        <v>134</v>
      </c>
    </row>
    <row r="42" spans="2:10" x14ac:dyDescent="0.25">
      <c r="B42">
        <v>1990</v>
      </c>
      <c r="C42">
        <v>62.5</v>
      </c>
      <c r="E42">
        <v>332.7</v>
      </c>
      <c r="F42">
        <v>347.3</v>
      </c>
      <c r="G42">
        <v>357.7</v>
      </c>
      <c r="H42">
        <v>372</v>
      </c>
      <c r="I42">
        <v>380.7</v>
      </c>
      <c r="J42">
        <v>134</v>
      </c>
    </row>
    <row r="43" spans="2:10" x14ac:dyDescent="0.25">
      <c r="B43">
        <v>1991</v>
      </c>
      <c r="C43">
        <v>62.5</v>
      </c>
      <c r="E43">
        <v>367</v>
      </c>
      <c r="F43">
        <v>379.5</v>
      </c>
      <c r="G43">
        <v>397.1</v>
      </c>
      <c r="H43">
        <v>412</v>
      </c>
      <c r="I43">
        <v>436.6</v>
      </c>
      <c r="J43">
        <v>134</v>
      </c>
    </row>
    <row r="44" spans="2:10" x14ac:dyDescent="0.25">
      <c r="B44">
        <v>1992</v>
      </c>
      <c r="C44">
        <v>125</v>
      </c>
      <c r="E44">
        <v>334.3</v>
      </c>
      <c r="F44">
        <v>345.4</v>
      </c>
      <c r="G44">
        <v>361.3</v>
      </c>
      <c r="H44">
        <v>373.1</v>
      </c>
      <c r="I44">
        <v>393.8</v>
      </c>
      <c r="J44">
        <v>134</v>
      </c>
    </row>
    <row r="45" spans="2:10" x14ac:dyDescent="0.25">
      <c r="B45">
        <v>1993</v>
      </c>
      <c r="C45">
        <v>125</v>
      </c>
      <c r="E45">
        <v>385.2</v>
      </c>
      <c r="F45">
        <v>394</v>
      </c>
      <c r="G45">
        <v>410.2</v>
      </c>
      <c r="H45">
        <v>424.3</v>
      </c>
      <c r="I45">
        <v>432.5</v>
      </c>
      <c r="J45">
        <v>134</v>
      </c>
    </row>
    <row r="47" spans="2:10" x14ac:dyDescent="0.25">
      <c r="B47">
        <v>2009</v>
      </c>
      <c r="C47">
        <v>0</v>
      </c>
      <c r="D47">
        <v>359.9</v>
      </c>
      <c r="E47">
        <v>375.9</v>
      </c>
      <c r="F47">
        <v>396.5</v>
      </c>
      <c r="G47">
        <v>417.1</v>
      </c>
      <c r="H47">
        <v>439.7</v>
      </c>
      <c r="J47">
        <v>136</v>
      </c>
    </row>
    <row r="48" spans="2:10" x14ac:dyDescent="0.25">
      <c r="B48">
        <v>2010</v>
      </c>
      <c r="C48">
        <v>0</v>
      </c>
      <c r="D48">
        <v>372.9</v>
      </c>
      <c r="E48">
        <v>382.8</v>
      </c>
      <c r="F48">
        <v>394.1</v>
      </c>
      <c r="G48">
        <v>409.8</v>
      </c>
      <c r="H48">
        <v>436.2</v>
      </c>
      <c r="J48">
        <v>136</v>
      </c>
    </row>
    <row r="49" spans="2:10" x14ac:dyDescent="0.25">
      <c r="B49">
        <v>2011</v>
      </c>
      <c r="C49">
        <v>0</v>
      </c>
      <c r="D49">
        <v>374.2</v>
      </c>
      <c r="E49">
        <v>386.1</v>
      </c>
      <c r="F49">
        <v>407.1</v>
      </c>
      <c r="G49">
        <v>424.5</v>
      </c>
      <c r="H49">
        <v>448.9</v>
      </c>
      <c r="J49">
        <v>136</v>
      </c>
    </row>
    <row r="50" spans="2:10" x14ac:dyDescent="0.25">
      <c r="B50">
        <v>2012</v>
      </c>
      <c r="C50">
        <v>1</v>
      </c>
      <c r="D50">
        <v>356.2</v>
      </c>
      <c r="E50">
        <v>364.9</v>
      </c>
      <c r="F50">
        <v>382.7</v>
      </c>
      <c r="G50">
        <v>403.9</v>
      </c>
      <c r="H50">
        <v>427</v>
      </c>
      <c r="J50">
        <v>136</v>
      </c>
    </row>
    <row r="51" spans="2:10" x14ac:dyDescent="0.25">
      <c r="B51">
        <v>2013</v>
      </c>
      <c r="C51">
        <v>1</v>
      </c>
      <c r="D51">
        <v>358.7</v>
      </c>
      <c r="E51">
        <v>367.5</v>
      </c>
      <c r="F51">
        <v>382.2</v>
      </c>
      <c r="G51">
        <v>396.6</v>
      </c>
      <c r="H51">
        <v>423.1</v>
      </c>
      <c r="J51">
        <v>136</v>
      </c>
    </row>
    <row r="52" spans="2:10" x14ac:dyDescent="0.25">
      <c r="B52">
        <v>2014</v>
      </c>
      <c r="C52">
        <v>3</v>
      </c>
      <c r="D52">
        <v>349.5</v>
      </c>
      <c r="E52">
        <v>364.5</v>
      </c>
      <c r="F52">
        <v>386.3</v>
      </c>
      <c r="G52">
        <v>402.6</v>
      </c>
      <c r="H52">
        <v>423.8</v>
      </c>
      <c r="J52">
        <v>136</v>
      </c>
    </row>
    <row r="53" spans="2:10" x14ac:dyDescent="0.25">
      <c r="B53">
        <v>2015</v>
      </c>
      <c r="C53">
        <v>3</v>
      </c>
      <c r="D53">
        <v>318.3</v>
      </c>
      <c r="E53">
        <v>330.6</v>
      </c>
      <c r="F53">
        <v>350.4</v>
      </c>
      <c r="G53">
        <v>366.6</v>
      </c>
      <c r="H53">
        <v>386.7</v>
      </c>
      <c r="J53">
        <v>136</v>
      </c>
    </row>
    <row r="54" spans="2:10" x14ac:dyDescent="0.25">
      <c r="B54">
        <v>2016</v>
      </c>
      <c r="C54">
        <v>10</v>
      </c>
      <c r="D54">
        <v>360</v>
      </c>
      <c r="E54">
        <v>374.6</v>
      </c>
      <c r="F54">
        <v>385.8</v>
      </c>
      <c r="G54">
        <v>403.6</v>
      </c>
      <c r="H54">
        <v>418.6</v>
      </c>
      <c r="J54">
        <v>136</v>
      </c>
    </row>
    <row r="55" spans="2:10" x14ac:dyDescent="0.25">
      <c r="B55">
        <v>2017</v>
      </c>
      <c r="C55">
        <v>10</v>
      </c>
      <c r="D55">
        <v>356.7</v>
      </c>
      <c r="E55">
        <v>367.6</v>
      </c>
      <c r="F55">
        <v>377.2</v>
      </c>
      <c r="G55">
        <v>394.7</v>
      </c>
      <c r="H55">
        <v>418.5</v>
      </c>
      <c r="J55">
        <v>136</v>
      </c>
    </row>
    <row r="56" spans="2:10" x14ac:dyDescent="0.25">
      <c r="B56">
        <v>2018</v>
      </c>
      <c r="C56">
        <v>30</v>
      </c>
      <c r="D56">
        <v>339</v>
      </c>
      <c r="E56">
        <v>351.6</v>
      </c>
      <c r="F56">
        <v>362.5</v>
      </c>
      <c r="G56">
        <v>379.6</v>
      </c>
      <c r="H56">
        <v>397.6</v>
      </c>
      <c r="J56">
        <v>136</v>
      </c>
    </row>
    <row r="57" spans="2:10" x14ac:dyDescent="0.25">
      <c r="B57">
        <v>2019</v>
      </c>
      <c r="C57">
        <v>30</v>
      </c>
      <c r="D57">
        <v>376</v>
      </c>
      <c r="E57">
        <v>390.2</v>
      </c>
      <c r="F57">
        <v>414.5</v>
      </c>
      <c r="G57">
        <v>433.7</v>
      </c>
      <c r="H57">
        <v>454.2</v>
      </c>
      <c r="J57">
        <v>136</v>
      </c>
    </row>
    <row r="58" spans="2:10" x14ac:dyDescent="0.25">
      <c r="B58">
        <v>2020</v>
      </c>
      <c r="C58">
        <v>62.5</v>
      </c>
      <c r="D58">
        <v>346.3</v>
      </c>
      <c r="E58">
        <v>355.5</v>
      </c>
      <c r="F58">
        <v>375.7</v>
      </c>
      <c r="G58">
        <v>393</v>
      </c>
      <c r="H58">
        <v>419.1</v>
      </c>
      <c r="J58">
        <v>136</v>
      </c>
    </row>
    <row r="59" spans="2:10" x14ac:dyDescent="0.25">
      <c r="B59">
        <v>2021</v>
      </c>
      <c r="C59">
        <v>62.5</v>
      </c>
      <c r="D59">
        <v>346.2</v>
      </c>
      <c r="E59">
        <v>357.3</v>
      </c>
      <c r="F59">
        <v>385.3</v>
      </c>
      <c r="G59">
        <v>390.7</v>
      </c>
      <c r="H59">
        <v>410.8</v>
      </c>
      <c r="J59">
        <v>136</v>
      </c>
    </row>
    <row r="60" spans="2:10" x14ac:dyDescent="0.25">
      <c r="B60">
        <v>2022</v>
      </c>
      <c r="C60">
        <v>125</v>
      </c>
      <c r="D60">
        <v>359</v>
      </c>
      <c r="E60">
        <v>373.1</v>
      </c>
      <c r="F60">
        <v>391.3</v>
      </c>
      <c r="G60">
        <v>407.2</v>
      </c>
      <c r="H60">
        <v>432.1</v>
      </c>
      <c r="J60">
        <v>136</v>
      </c>
    </row>
    <row r="61" spans="2:10" x14ac:dyDescent="0.25">
      <c r="B61">
        <v>2023</v>
      </c>
      <c r="C61">
        <v>125</v>
      </c>
      <c r="D61">
        <v>324</v>
      </c>
      <c r="E61">
        <v>336.4</v>
      </c>
      <c r="F61">
        <v>355.7</v>
      </c>
      <c r="G61">
        <v>377.3</v>
      </c>
      <c r="H61">
        <v>398.1</v>
      </c>
      <c r="J61">
        <v>136</v>
      </c>
    </row>
    <row r="62" spans="2:10" x14ac:dyDescent="0.25">
      <c r="B62" t="s">
        <v>774</v>
      </c>
    </row>
    <row r="63" spans="2:10" x14ac:dyDescent="0.25">
      <c r="B63" t="s">
        <v>775</v>
      </c>
    </row>
    <row r="64" spans="2:10" x14ac:dyDescent="0.25">
      <c r="B64" t="s">
        <v>776</v>
      </c>
    </row>
    <row r="65" spans="2:13" x14ac:dyDescent="0.25">
      <c r="B65" t="s">
        <v>777</v>
      </c>
    </row>
    <row r="66" spans="2:13" x14ac:dyDescent="0.25">
      <c r="B66" t="s">
        <v>778</v>
      </c>
    </row>
    <row r="67" spans="2:13" x14ac:dyDescent="0.25">
      <c r="B67" t="s">
        <v>779</v>
      </c>
    </row>
    <row r="69" spans="2:13" x14ac:dyDescent="0.25">
      <c r="B69" t="s">
        <v>780</v>
      </c>
    </row>
    <row r="70" spans="2:13" x14ac:dyDescent="0.25">
      <c r="B70" t="s">
        <v>781</v>
      </c>
    </row>
    <row r="71" spans="2:13" x14ac:dyDescent="0.25">
      <c r="B71" t="s">
        <v>782</v>
      </c>
    </row>
    <row r="72" spans="2:13" x14ac:dyDescent="0.25">
      <c r="B72" t="s">
        <v>783</v>
      </c>
    </row>
    <row r="73" spans="2:13" x14ac:dyDescent="0.25">
      <c r="B73" t="s">
        <v>784</v>
      </c>
    </row>
    <row r="74" spans="2:13" x14ac:dyDescent="0.25">
      <c r="B74" t="s">
        <v>760</v>
      </c>
    </row>
    <row r="75" spans="2:13" x14ac:dyDescent="0.25">
      <c r="B75">
        <v>1964</v>
      </c>
      <c r="C75">
        <v>0</v>
      </c>
      <c r="D75" t="s">
        <v>761</v>
      </c>
      <c r="E75">
        <v>350.8</v>
      </c>
      <c r="F75">
        <v>359.9</v>
      </c>
      <c r="G75">
        <v>369.7</v>
      </c>
      <c r="H75">
        <v>383.1</v>
      </c>
      <c r="I75">
        <v>392.6</v>
      </c>
      <c r="J75">
        <v>41.8</v>
      </c>
      <c r="L75">
        <v>17</v>
      </c>
      <c r="M75">
        <v>0</v>
      </c>
    </row>
    <row r="76" spans="2:13" x14ac:dyDescent="0.25">
      <c r="B76">
        <v>1965</v>
      </c>
      <c r="C76">
        <v>0</v>
      </c>
      <c r="D76" t="s">
        <v>761</v>
      </c>
      <c r="E76">
        <v>375.8</v>
      </c>
      <c r="F76">
        <v>386.1</v>
      </c>
      <c r="G76">
        <v>394.2</v>
      </c>
      <c r="H76">
        <v>415</v>
      </c>
      <c r="I76">
        <v>420.5</v>
      </c>
      <c r="J76">
        <v>44.7</v>
      </c>
      <c r="L76">
        <v>14</v>
      </c>
      <c r="M76">
        <v>0</v>
      </c>
    </row>
    <row r="77" spans="2:13" x14ac:dyDescent="0.25">
      <c r="B77">
        <v>1966</v>
      </c>
      <c r="C77">
        <v>0</v>
      </c>
      <c r="D77" t="s">
        <v>761</v>
      </c>
      <c r="E77">
        <v>332.3</v>
      </c>
      <c r="F77">
        <v>336.3</v>
      </c>
      <c r="G77">
        <v>339.3</v>
      </c>
      <c r="H77">
        <v>350</v>
      </c>
      <c r="I77">
        <v>353.1</v>
      </c>
      <c r="J77">
        <v>20.8</v>
      </c>
      <c r="L77">
        <v>13</v>
      </c>
      <c r="M77">
        <v>2</v>
      </c>
    </row>
    <row r="78" spans="2:13" x14ac:dyDescent="0.25">
      <c r="B78">
        <v>1967</v>
      </c>
      <c r="C78">
        <v>0</v>
      </c>
      <c r="D78" t="s">
        <v>761</v>
      </c>
      <c r="E78">
        <v>354.3</v>
      </c>
      <c r="F78">
        <v>355.9</v>
      </c>
      <c r="G78">
        <v>361.2</v>
      </c>
      <c r="H78">
        <v>372.1</v>
      </c>
      <c r="I78">
        <v>371.1</v>
      </c>
      <c r="J78">
        <v>16.8</v>
      </c>
      <c r="L78">
        <v>7</v>
      </c>
      <c r="M78">
        <v>7</v>
      </c>
    </row>
    <row r="79" spans="2:13" x14ac:dyDescent="0.25">
      <c r="B79">
        <v>1968</v>
      </c>
      <c r="C79">
        <v>0</v>
      </c>
      <c r="D79" t="s">
        <v>761</v>
      </c>
      <c r="E79">
        <v>320.3</v>
      </c>
      <c r="F79">
        <v>325</v>
      </c>
      <c r="G79">
        <v>335.7</v>
      </c>
      <c r="H79">
        <v>345.4</v>
      </c>
      <c r="I79">
        <v>352.6</v>
      </c>
      <c r="J79">
        <v>32.299999999999997</v>
      </c>
      <c r="L79">
        <v>13</v>
      </c>
      <c r="M79">
        <v>0</v>
      </c>
    </row>
    <row r="80" spans="2:13" x14ac:dyDescent="0.25">
      <c r="B80">
        <v>1969</v>
      </c>
      <c r="C80">
        <v>0</v>
      </c>
      <c r="D80" t="s">
        <v>761</v>
      </c>
      <c r="E80">
        <v>354.5</v>
      </c>
      <c r="F80">
        <v>361.9</v>
      </c>
      <c r="G80">
        <v>373.8</v>
      </c>
      <c r="H80">
        <v>388.4</v>
      </c>
      <c r="I80">
        <v>400</v>
      </c>
      <c r="J80">
        <v>45.5</v>
      </c>
      <c r="L80">
        <v>13</v>
      </c>
      <c r="M80">
        <v>0</v>
      </c>
    </row>
    <row r="81" spans="2:13" x14ac:dyDescent="0.25">
      <c r="B81">
        <v>1970</v>
      </c>
      <c r="C81">
        <v>0</v>
      </c>
      <c r="D81" t="s">
        <v>761</v>
      </c>
      <c r="E81">
        <v>346.2</v>
      </c>
      <c r="F81">
        <v>342</v>
      </c>
      <c r="G81">
        <v>354.2</v>
      </c>
      <c r="H81">
        <v>372.2</v>
      </c>
      <c r="I81">
        <v>381.5</v>
      </c>
      <c r="J81">
        <v>35.299999999999997</v>
      </c>
      <c r="L81">
        <v>13</v>
      </c>
      <c r="M81">
        <v>0</v>
      </c>
    </row>
    <row r="82" spans="2:13" x14ac:dyDescent="0.25">
      <c r="B82">
        <v>1971</v>
      </c>
      <c r="C82">
        <v>0</v>
      </c>
      <c r="D82" t="s">
        <v>761</v>
      </c>
      <c r="E82">
        <v>337</v>
      </c>
      <c r="F82">
        <v>342</v>
      </c>
      <c r="G82">
        <v>344.3</v>
      </c>
      <c r="H82">
        <v>355.5</v>
      </c>
      <c r="I82">
        <v>366</v>
      </c>
      <c r="J82">
        <v>29</v>
      </c>
      <c r="L82">
        <v>13</v>
      </c>
      <c r="M82">
        <v>1</v>
      </c>
    </row>
    <row r="83" spans="2:13" x14ac:dyDescent="0.25">
      <c r="B83">
        <v>1972</v>
      </c>
      <c r="C83">
        <v>125</v>
      </c>
      <c r="D83" t="s">
        <v>696</v>
      </c>
      <c r="E83">
        <v>350.3</v>
      </c>
      <c r="F83">
        <v>351.3</v>
      </c>
      <c r="G83">
        <v>360.7</v>
      </c>
      <c r="H83">
        <v>372.7</v>
      </c>
      <c r="I83">
        <v>383.7</v>
      </c>
      <c r="J83">
        <v>33.4</v>
      </c>
      <c r="L83">
        <v>15</v>
      </c>
      <c r="M83">
        <v>0</v>
      </c>
    </row>
    <row r="84" spans="2:13" x14ac:dyDescent="0.25">
      <c r="B84">
        <v>1973</v>
      </c>
      <c r="C84">
        <v>125</v>
      </c>
      <c r="D84" t="s">
        <v>696</v>
      </c>
      <c r="E84">
        <v>339.4</v>
      </c>
      <c r="F84">
        <v>338.2</v>
      </c>
      <c r="G84">
        <v>348.3</v>
      </c>
      <c r="H84">
        <v>348.6</v>
      </c>
      <c r="I84">
        <v>358.8</v>
      </c>
      <c r="J84">
        <v>19.399999999999999</v>
      </c>
      <c r="L84">
        <v>9</v>
      </c>
      <c r="M84">
        <v>2</v>
      </c>
    </row>
    <row r="85" spans="2:13" x14ac:dyDescent="0.25">
      <c r="B85">
        <v>1974</v>
      </c>
      <c r="C85">
        <v>125</v>
      </c>
      <c r="D85" t="s">
        <v>696</v>
      </c>
      <c r="E85">
        <v>343.4</v>
      </c>
      <c r="F85">
        <v>348.6</v>
      </c>
      <c r="G85">
        <v>350.9</v>
      </c>
      <c r="H85">
        <v>363.8</v>
      </c>
      <c r="I85">
        <v>371.9</v>
      </c>
      <c r="J85">
        <v>28.5</v>
      </c>
      <c r="L85">
        <v>13</v>
      </c>
      <c r="M85">
        <v>0</v>
      </c>
    </row>
    <row r="86" spans="2:13" x14ac:dyDescent="0.25">
      <c r="B86">
        <v>1975</v>
      </c>
      <c r="C86">
        <v>125</v>
      </c>
      <c r="D86" t="s">
        <v>696</v>
      </c>
      <c r="E86">
        <v>296.7</v>
      </c>
      <c r="F86">
        <v>302.89999999999998</v>
      </c>
      <c r="G86">
        <v>308.89999999999998</v>
      </c>
      <c r="H86">
        <v>318.5</v>
      </c>
      <c r="I86">
        <v>333.5</v>
      </c>
      <c r="J86">
        <v>36.799999999999997</v>
      </c>
      <c r="L86">
        <v>13</v>
      </c>
      <c r="M86">
        <v>0</v>
      </c>
    </row>
    <row r="87" spans="2:13" x14ac:dyDescent="0.25">
      <c r="B87">
        <v>1976</v>
      </c>
      <c r="C87">
        <v>125</v>
      </c>
      <c r="D87" t="s">
        <v>696</v>
      </c>
      <c r="E87">
        <v>346.9</v>
      </c>
      <c r="F87">
        <v>352.5</v>
      </c>
      <c r="G87">
        <v>351.5</v>
      </c>
      <c r="H87">
        <v>359.7</v>
      </c>
      <c r="I87">
        <v>381</v>
      </c>
      <c r="J87">
        <v>34.1</v>
      </c>
      <c r="L87">
        <v>13</v>
      </c>
      <c r="M87">
        <v>1</v>
      </c>
    </row>
    <row r="88" spans="2:13" x14ac:dyDescent="0.25">
      <c r="B88">
        <v>1977</v>
      </c>
      <c r="C88">
        <v>125</v>
      </c>
      <c r="D88" t="s">
        <v>696</v>
      </c>
      <c r="E88">
        <v>343.6</v>
      </c>
      <c r="F88">
        <v>349.8</v>
      </c>
      <c r="G88">
        <v>359.2</v>
      </c>
      <c r="H88">
        <v>368.4</v>
      </c>
      <c r="I88">
        <v>382.7</v>
      </c>
      <c r="J88">
        <v>39.1</v>
      </c>
      <c r="L88">
        <v>15</v>
      </c>
      <c r="M88">
        <v>0</v>
      </c>
    </row>
    <row r="89" spans="2:13" x14ac:dyDescent="0.25">
      <c r="B89" t="s">
        <v>762</v>
      </c>
    </row>
    <row r="90" spans="2:13" x14ac:dyDescent="0.25">
      <c r="B90" t="s">
        <v>763</v>
      </c>
    </row>
    <row r="91" spans="2:13" x14ac:dyDescent="0.25">
      <c r="B91" t="s">
        <v>785</v>
      </c>
    </row>
    <row r="92" spans="2:13" x14ac:dyDescent="0.25">
      <c r="B92" t="s">
        <v>765</v>
      </c>
    </row>
    <row r="94" spans="2:13" x14ac:dyDescent="0.25">
      <c r="B94" t="s">
        <v>786</v>
      </c>
    </row>
    <row r="95" spans="2:13" x14ac:dyDescent="0.25">
      <c r="B95" t="s">
        <v>787</v>
      </c>
    </row>
    <row r="96" spans="2:13" x14ac:dyDescent="0.25">
      <c r="B96" t="s">
        <v>788</v>
      </c>
    </row>
    <row r="97" spans="2:13" x14ac:dyDescent="0.25">
      <c r="B97" t="s">
        <v>760</v>
      </c>
    </row>
    <row r="98" spans="2:13" x14ac:dyDescent="0.25">
      <c r="B98">
        <v>1949</v>
      </c>
      <c r="C98">
        <v>0</v>
      </c>
      <c r="D98" t="s">
        <v>789</v>
      </c>
      <c r="E98">
        <v>335.1</v>
      </c>
      <c r="F98">
        <v>339</v>
      </c>
      <c r="G98">
        <v>349.3</v>
      </c>
      <c r="H98">
        <v>366.3</v>
      </c>
      <c r="I98">
        <v>375.6</v>
      </c>
      <c r="J98">
        <v>40.5</v>
      </c>
      <c r="L98">
        <v>10</v>
      </c>
      <c r="M98">
        <v>0</v>
      </c>
    </row>
    <row r="99" spans="2:13" x14ac:dyDescent="0.25">
      <c r="B99">
        <v>1950</v>
      </c>
      <c r="C99">
        <v>0</v>
      </c>
      <c r="D99" t="s">
        <v>789</v>
      </c>
      <c r="E99">
        <v>347.6</v>
      </c>
      <c r="F99">
        <v>345.5</v>
      </c>
      <c r="G99">
        <v>353.7</v>
      </c>
      <c r="H99">
        <v>371.5</v>
      </c>
      <c r="I99">
        <v>383.8</v>
      </c>
      <c r="J99">
        <v>36.200000000000003</v>
      </c>
      <c r="L99">
        <v>14</v>
      </c>
      <c r="M99">
        <v>1</v>
      </c>
    </row>
    <row r="100" spans="2:13" x14ac:dyDescent="0.25">
      <c r="B100">
        <v>1951</v>
      </c>
      <c r="C100">
        <v>0</v>
      </c>
      <c r="D100" t="s">
        <v>789</v>
      </c>
      <c r="E100">
        <v>350.7</v>
      </c>
      <c r="F100">
        <v>350.3</v>
      </c>
      <c r="G100">
        <v>358.9</v>
      </c>
      <c r="H100">
        <v>381.3</v>
      </c>
      <c r="I100">
        <v>386.1</v>
      </c>
      <c r="J100">
        <v>35.4</v>
      </c>
      <c r="L100">
        <v>8</v>
      </c>
      <c r="M100">
        <v>2</v>
      </c>
    </row>
    <row r="101" spans="2:13" x14ac:dyDescent="0.25">
      <c r="B101">
        <v>1952</v>
      </c>
      <c r="C101">
        <v>0</v>
      </c>
      <c r="D101" t="s">
        <v>789</v>
      </c>
      <c r="E101">
        <v>344.1</v>
      </c>
      <c r="F101">
        <v>350.5</v>
      </c>
      <c r="G101">
        <v>361.1</v>
      </c>
      <c r="H101">
        <v>379.3</v>
      </c>
      <c r="I101">
        <v>392.4</v>
      </c>
      <c r="J101">
        <v>48.3</v>
      </c>
      <c r="L101">
        <v>15</v>
      </c>
      <c r="M101">
        <v>0</v>
      </c>
    </row>
    <row r="102" spans="2:13" x14ac:dyDescent="0.25">
      <c r="B102">
        <v>1954</v>
      </c>
      <c r="C102">
        <v>50</v>
      </c>
      <c r="D102" t="s">
        <v>790</v>
      </c>
      <c r="E102">
        <v>346.2</v>
      </c>
      <c r="F102">
        <v>356.8</v>
      </c>
      <c r="G102">
        <v>363.7</v>
      </c>
      <c r="H102">
        <v>382.9</v>
      </c>
      <c r="I102">
        <v>396.6</v>
      </c>
      <c r="J102">
        <v>50.4</v>
      </c>
      <c r="L102">
        <v>16</v>
      </c>
      <c r="M102">
        <v>0</v>
      </c>
    </row>
    <row r="103" spans="2:13" x14ac:dyDescent="0.25">
      <c r="B103">
        <v>1955</v>
      </c>
      <c r="C103">
        <v>50</v>
      </c>
      <c r="D103" t="s">
        <v>790</v>
      </c>
      <c r="E103">
        <v>327.8</v>
      </c>
      <c r="F103">
        <v>328.7</v>
      </c>
      <c r="G103">
        <v>333</v>
      </c>
      <c r="H103">
        <v>351.9</v>
      </c>
      <c r="I103">
        <v>361.5</v>
      </c>
      <c r="J103">
        <v>33.700000000000003</v>
      </c>
      <c r="L103">
        <v>15</v>
      </c>
      <c r="M103">
        <v>0</v>
      </c>
    </row>
    <row r="104" spans="2:13" x14ac:dyDescent="0.25">
      <c r="B104">
        <v>1956</v>
      </c>
      <c r="C104">
        <v>50</v>
      </c>
      <c r="D104" t="s">
        <v>790</v>
      </c>
      <c r="E104">
        <v>326.7</v>
      </c>
      <c r="F104">
        <v>322.7</v>
      </c>
      <c r="G104">
        <v>330.8</v>
      </c>
      <c r="H104">
        <v>343.5</v>
      </c>
      <c r="I104">
        <v>358.1</v>
      </c>
      <c r="J104">
        <v>31.4</v>
      </c>
      <c r="L104">
        <v>15</v>
      </c>
      <c r="M104">
        <v>0</v>
      </c>
    </row>
    <row r="105" spans="2:13" x14ac:dyDescent="0.25">
      <c r="B105">
        <v>1957</v>
      </c>
      <c r="C105">
        <v>50</v>
      </c>
      <c r="D105" t="s">
        <v>791</v>
      </c>
      <c r="E105">
        <v>335.9</v>
      </c>
      <c r="F105">
        <v>324</v>
      </c>
      <c r="G105">
        <v>315.8</v>
      </c>
      <c r="H105">
        <v>339.6</v>
      </c>
      <c r="I105">
        <v>356.1</v>
      </c>
      <c r="J105">
        <v>20.2</v>
      </c>
      <c r="L105">
        <v>11</v>
      </c>
      <c r="M105">
        <v>0</v>
      </c>
    </row>
    <row r="106" spans="2:13" x14ac:dyDescent="0.25">
      <c r="B106">
        <v>1958</v>
      </c>
      <c r="C106">
        <v>50</v>
      </c>
      <c r="D106" t="s">
        <v>791</v>
      </c>
      <c r="E106">
        <v>334.6</v>
      </c>
      <c r="F106">
        <v>334.7</v>
      </c>
      <c r="G106">
        <v>338</v>
      </c>
      <c r="H106">
        <v>354.6</v>
      </c>
      <c r="I106">
        <v>372.4</v>
      </c>
      <c r="J106">
        <v>37.799999999999997</v>
      </c>
      <c r="L106">
        <v>14</v>
      </c>
      <c r="M106">
        <v>1</v>
      </c>
    </row>
    <row r="107" spans="2:13" x14ac:dyDescent="0.25">
      <c r="B107">
        <v>1959</v>
      </c>
      <c r="C107">
        <v>50</v>
      </c>
      <c r="D107" t="s">
        <v>791</v>
      </c>
      <c r="E107">
        <v>324.10000000000002</v>
      </c>
      <c r="F107">
        <v>314.8</v>
      </c>
      <c r="G107">
        <v>321.39999999999998</v>
      </c>
      <c r="H107">
        <v>338.4</v>
      </c>
      <c r="I107">
        <v>348.4</v>
      </c>
      <c r="J107">
        <v>24.3</v>
      </c>
      <c r="L107">
        <v>8</v>
      </c>
      <c r="M107">
        <v>2</v>
      </c>
    </row>
    <row r="108" spans="2:13" x14ac:dyDescent="0.25">
      <c r="B108">
        <v>1960</v>
      </c>
      <c r="C108" t="s">
        <v>792</v>
      </c>
      <c r="D108" t="s">
        <v>793</v>
      </c>
      <c r="E108">
        <v>301.89999999999998</v>
      </c>
      <c r="F108">
        <v>297</v>
      </c>
      <c r="G108">
        <v>305.60000000000002</v>
      </c>
      <c r="H108">
        <v>309.10000000000002</v>
      </c>
      <c r="I108">
        <v>327.3</v>
      </c>
      <c r="J108">
        <v>25.4</v>
      </c>
      <c r="L108">
        <v>13</v>
      </c>
      <c r="M108">
        <v>0</v>
      </c>
    </row>
    <row r="109" spans="2:13" x14ac:dyDescent="0.25">
      <c r="B109">
        <v>1961</v>
      </c>
      <c r="C109" t="s">
        <v>792</v>
      </c>
      <c r="D109" t="s">
        <v>793</v>
      </c>
      <c r="E109">
        <v>338.2</v>
      </c>
      <c r="F109">
        <v>332</v>
      </c>
      <c r="G109">
        <v>339.5</v>
      </c>
      <c r="H109">
        <v>338.6</v>
      </c>
      <c r="I109">
        <v>347.1</v>
      </c>
      <c r="J109">
        <v>8.9</v>
      </c>
      <c r="L109">
        <v>9</v>
      </c>
      <c r="M109">
        <v>2</v>
      </c>
    </row>
    <row r="110" spans="2:13" x14ac:dyDescent="0.25">
      <c r="B110">
        <v>1962</v>
      </c>
      <c r="C110" t="s">
        <v>792</v>
      </c>
      <c r="D110" t="s">
        <v>793</v>
      </c>
      <c r="E110">
        <v>340</v>
      </c>
      <c r="F110">
        <v>334.6</v>
      </c>
      <c r="G110">
        <v>349.4</v>
      </c>
      <c r="H110">
        <v>354.6</v>
      </c>
      <c r="I110">
        <v>361.7</v>
      </c>
      <c r="J110">
        <v>21.7</v>
      </c>
      <c r="L110">
        <v>12</v>
      </c>
      <c r="M110">
        <v>0</v>
      </c>
    </row>
    <row r="111" spans="2:13" x14ac:dyDescent="0.25">
      <c r="B111">
        <v>1963</v>
      </c>
      <c r="C111" t="s">
        <v>792</v>
      </c>
      <c r="D111" t="s">
        <v>793</v>
      </c>
      <c r="E111">
        <v>346.4</v>
      </c>
      <c r="F111">
        <v>331.2</v>
      </c>
      <c r="G111">
        <v>345.2</v>
      </c>
      <c r="H111">
        <v>341</v>
      </c>
      <c r="I111">
        <v>372.8</v>
      </c>
      <c r="J111">
        <v>26.4</v>
      </c>
      <c r="L111">
        <v>13</v>
      </c>
      <c r="M111">
        <v>0</v>
      </c>
    </row>
    <row r="112" spans="2:13" x14ac:dyDescent="0.25">
      <c r="B112" t="s">
        <v>762</v>
      </c>
    </row>
    <row r="113" spans="2:14" x14ac:dyDescent="0.25">
      <c r="B113" t="s">
        <v>794</v>
      </c>
    </row>
    <row r="114" spans="2:14" x14ac:dyDescent="0.25">
      <c r="B114" t="s">
        <v>795</v>
      </c>
    </row>
    <row r="115" spans="2:14" x14ac:dyDescent="0.25">
      <c r="B115" t="s">
        <v>796</v>
      </c>
    </row>
    <row r="116" spans="2:14" x14ac:dyDescent="0.25">
      <c r="B116" t="s">
        <v>765</v>
      </c>
    </row>
    <row r="118" spans="2:14" x14ac:dyDescent="0.25">
      <c r="B118" t="s">
        <v>797</v>
      </c>
    </row>
    <row r="119" spans="2:14" x14ac:dyDescent="0.25">
      <c r="B119" t="s">
        <v>751</v>
      </c>
      <c r="C119" t="s">
        <v>798</v>
      </c>
      <c r="D119" t="s">
        <v>799</v>
      </c>
      <c r="E119" t="s">
        <v>800</v>
      </c>
      <c r="F119" t="s">
        <v>753</v>
      </c>
      <c r="G119" t="s">
        <v>801</v>
      </c>
      <c r="H119" t="s">
        <v>755</v>
      </c>
      <c r="I119" t="s">
        <v>802</v>
      </c>
      <c r="L119" t="s">
        <v>803</v>
      </c>
      <c r="M119" t="s">
        <v>804</v>
      </c>
      <c r="N119" t="s">
        <v>805</v>
      </c>
    </row>
    <row r="120" spans="2:14" x14ac:dyDescent="0.25">
      <c r="B120" t="s">
        <v>759</v>
      </c>
      <c r="D120" t="s">
        <v>806</v>
      </c>
    </row>
    <row r="121" spans="2:14" x14ac:dyDescent="0.25">
      <c r="B121" t="s">
        <v>760</v>
      </c>
    </row>
    <row r="122" spans="2:14" x14ac:dyDescent="0.25">
      <c r="B122">
        <v>1829</v>
      </c>
      <c r="C122">
        <v>0</v>
      </c>
      <c r="D122" t="s">
        <v>761</v>
      </c>
      <c r="E122">
        <v>325.39999999999998</v>
      </c>
      <c r="F122">
        <v>331.3</v>
      </c>
      <c r="G122">
        <v>339.8</v>
      </c>
      <c r="H122">
        <v>346.7</v>
      </c>
      <c r="I122">
        <v>356</v>
      </c>
      <c r="L122">
        <v>11</v>
      </c>
      <c r="M122">
        <v>1</v>
      </c>
      <c r="N122">
        <v>0</v>
      </c>
    </row>
    <row r="123" spans="2:14" x14ac:dyDescent="0.25">
      <c r="B123">
        <v>1830</v>
      </c>
      <c r="C123">
        <v>0</v>
      </c>
      <c r="D123" t="s">
        <v>761</v>
      </c>
      <c r="E123">
        <v>361.2</v>
      </c>
      <c r="F123">
        <v>366.9</v>
      </c>
      <c r="G123">
        <v>377.9</v>
      </c>
      <c r="H123">
        <v>389.3</v>
      </c>
      <c r="I123">
        <v>395.9</v>
      </c>
      <c r="L123">
        <v>13</v>
      </c>
      <c r="M123">
        <v>0</v>
      </c>
      <c r="N123">
        <v>0</v>
      </c>
    </row>
    <row r="124" spans="2:14" x14ac:dyDescent="0.25">
      <c r="B124">
        <v>1831</v>
      </c>
      <c r="C124">
        <v>0</v>
      </c>
      <c r="D124" t="s">
        <v>761</v>
      </c>
      <c r="E124">
        <v>304.7</v>
      </c>
      <c r="F124">
        <v>305.60000000000002</v>
      </c>
      <c r="G124">
        <v>314.8</v>
      </c>
      <c r="H124">
        <v>323.7</v>
      </c>
      <c r="I124">
        <v>326.10000000000002</v>
      </c>
      <c r="L124">
        <v>11</v>
      </c>
      <c r="M124">
        <v>0</v>
      </c>
      <c r="N124">
        <v>0</v>
      </c>
    </row>
    <row r="125" spans="2:14" x14ac:dyDescent="0.25">
      <c r="B125">
        <v>1832</v>
      </c>
      <c r="C125">
        <v>62.5</v>
      </c>
      <c r="D125" t="s">
        <v>696</v>
      </c>
      <c r="E125">
        <v>316.5</v>
      </c>
      <c r="F125">
        <v>322.8</v>
      </c>
      <c r="G125">
        <v>326.3</v>
      </c>
      <c r="H125">
        <v>342.6</v>
      </c>
      <c r="I125">
        <v>353.2</v>
      </c>
      <c r="L125">
        <v>14</v>
      </c>
      <c r="M125">
        <v>0</v>
      </c>
      <c r="N125">
        <v>0</v>
      </c>
    </row>
    <row r="126" spans="2:14" x14ac:dyDescent="0.25">
      <c r="B126">
        <v>1833</v>
      </c>
      <c r="C126">
        <v>62.5</v>
      </c>
      <c r="D126" t="s">
        <v>696</v>
      </c>
      <c r="E126">
        <v>337.6</v>
      </c>
      <c r="F126">
        <v>343.4</v>
      </c>
      <c r="G126">
        <v>347.1</v>
      </c>
      <c r="H126">
        <v>360</v>
      </c>
      <c r="I126">
        <v>376.3</v>
      </c>
      <c r="L126">
        <v>13</v>
      </c>
      <c r="M126">
        <v>0</v>
      </c>
      <c r="N126">
        <v>0</v>
      </c>
    </row>
    <row r="127" spans="2:14" x14ac:dyDescent="0.25">
      <c r="B127">
        <v>1834</v>
      </c>
      <c r="C127">
        <v>62.5</v>
      </c>
      <c r="D127" t="s">
        <v>696</v>
      </c>
      <c r="E127">
        <v>308.60000000000002</v>
      </c>
      <c r="F127">
        <v>310.89999999999998</v>
      </c>
      <c r="G127">
        <v>321.3</v>
      </c>
      <c r="H127">
        <v>329.1</v>
      </c>
      <c r="I127">
        <v>333.5</v>
      </c>
      <c r="L127">
        <v>11</v>
      </c>
      <c r="M127">
        <v>0</v>
      </c>
      <c r="N127">
        <v>0</v>
      </c>
    </row>
    <row r="128" spans="2:14" x14ac:dyDescent="0.25">
      <c r="B128">
        <v>1835</v>
      </c>
      <c r="C128">
        <v>125</v>
      </c>
      <c r="D128" t="s">
        <v>696</v>
      </c>
      <c r="E128">
        <v>348.3</v>
      </c>
      <c r="F128">
        <v>351</v>
      </c>
      <c r="G128">
        <v>359.4</v>
      </c>
      <c r="H128">
        <v>366.6</v>
      </c>
      <c r="I128">
        <v>385.9</v>
      </c>
      <c r="L128">
        <v>14</v>
      </c>
      <c r="M128">
        <v>0</v>
      </c>
      <c r="N128">
        <v>0</v>
      </c>
    </row>
    <row r="129" spans="2:14" x14ac:dyDescent="0.25">
      <c r="B129">
        <v>1836</v>
      </c>
      <c r="C129">
        <v>125</v>
      </c>
      <c r="D129" t="s">
        <v>696</v>
      </c>
      <c r="E129">
        <v>321.10000000000002</v>
      </c>
      <c r="F129">
        <v>326.2</v>
      </c>
      <c r="G129">
        <v>331.5</v>
      </c>
      <c r="H129">
        <v>349.3</v>
      </c>
      <c r="I129">
        <v>357.5</v>
      </c>
      <c r="L129">
        <v>14</v>
      </c>
      <c r="M129">
        <v>0</v>
      </c>
      <c r="N129">
        <v>0</v>
      </c>
    </row>
    <row r="130" spans="2:14" x14ac:dyDescent="0.25">
      <c r="B130">
        <v>1837</v>
      </c>
      <c r="C130">
        <v>125</v>
      </c>
      <c r="D130" t="s">
        <v>696</v>
      </c>
      <c r="E130">
        <v>322.5</v>
      </c>
      <c r="F130">
        <v>326.60000000000002</v>
      </c>
      <c r="G130">
        <v>336.2</v>
      </c>
      <c r="H130">
        <v>343.8</v>
      </c>
      <c r="I130">
        <v>355.1</v>
      </c>
      <c r="L130">
        <v>15</v>
      </c>
      <c r="M130">
        <v>0</v>
      </c>
      <c r="N130">
        <v>0</v>
      </c>
    </row>
    <row r="131" spans="2:14" x14ac:dyDescent="0.25">
      <c r="B131">
        <v>1838</v>
      </c>
      <c r="C131">
        <v>250</v>
      </c>
      <c r="D131" t="s">
        <v>696</v>
      </c>
      <c r="E131">
        <v>318.7</v>
      </c>
      <c r="F131">
        <v>317.39999999999998</v>
      </c>
      <c r="G131">
        <v>324.3</v>
      </c>
      <c r="H131">
        <v>330.8</v>
      </c>
      <c r="I131">
        <v>340.6</v>
      </c>
      <c r="L131">
        <v>11</v>
      </c>
      <c r="M131">
        <v>0</v>
      </c>
      <c r="N131">
        <v>0</v>
      </c>
    </row>
    <row r="132" spans="2:14" x14ac:dyDescent="0.25">
      <c r="B132">
        <v>1839</v>
      </c>
      <c r="C132">
        <v>250</v>
      </c>
      <c r="D132" t="s">
        <v>696</v>
      </c>
      <c r="E132">
        <v>331.4</v>
      </c>
      <c r="F132">
        <v>335</v>
      </c>
      <c r="G132">
        <v>348.3</v>
      </c>
      <c r="H132">
        <v>352.3</v>
      </c>
      <c r="I132">
        <v>357.8</v>
      </c>
      <c r="L132">
        <v>15</v>
      </c>
      <c r="M132">
        <v>0</v>
      </c>
      <c r="N132">
        <v>0</v>
      </c>
    </row>
    <row r="133" spans="2:14" x14ac:dyDescent="0.25">
      <c r="B133">
        <v>1840</v>
      </c>
      <c r="C133">
        <v>250</v>
      </c>
      <c r="D133" t="s">
        <v>696</v>
      </c>
      <c r="E133">
        <v>327.3</v>
      </c>
      <c r="F133">
        <v>329.2</v>
      </c>
      <c r="G133">
        <v>333.6</v>
      </c>
      <c r="H133">
        <v>341.6</v>
      </c>
      <c r="I133">
        <v>341.8</v>
      </c>
      <c r="L133">
        <v>15</v>
      </c>
      <c r="M133">
        <v>0</v>
      </c>
      <c r="N133">
        <v>0</v>
      </c>
    </row>
    <row r="134" spans="2:14" x14ac:dyDescent="0.25">
      <c r="B134">
        <v>1841</v>
      </c>
      <c r="C134">
        <v>500</v>
      </c>
      <c r="D134" t="s">
        <v>696</v>
      </c>
      <c r="E134">
        <v>324</v>
      </c>
      <c r="F134">
        <v>321.3</v>
      </c>
      <c r="G134">
        <v>328.4</v>
      </c>
      <c r="H134">
        <v>336.5</v>
      </c>
      <c r="I134">
        <v>341.5</v>
      </c>
      <c r="L134">
        <v>14</v>
      </c>
      <c r="M134">
        <v>0</v>
      </c>
      <c r="N134">
        <v>0</v>
      </c>
    </row>
    <row r="135" spans="2:14" x14ac:dyDescent="0.25">
      <c r="B135">
        <v>4842</v>
      </c>
      <c r="C135">
        <v>500</v>
      </c>
      <c r="D135" t="s">
        <v>696</v>
      </c>
      <c r="E135">
        <v>334</v>
      </c>
      <c r="F135">
        <v>339.6</v>
      </c>
      <c r="G135">
        <v>343.2</v>
      </c>
      <c r="H135">
        <v>337.7</v>
      </c>
      <c r="I135">
        <v>347.2</v>
      </c>
      <c r="L135">
        <v>15</v>
      </c>
      <c r="M135">
        <v>0</v>
      </c>
      <c r="N135">
        <v>0</v>
      </c>
    </row>
    <row r="136" spans="2:14" x14ac:dyDescent="0.25">
      <c r="B136">
        <v>1843</v>
      </c>
      <c r="C136">
        <v>500</v>
      </c>
      <c r="D136" t="s">
        <v>696</v>
      </c>
      <c r="E136">
        <v>359.2</v>
      </c>
      <c r="F136">
        <v>356.1</v>
      </c>
      <c r="G136">
        <v>358.7</v>
      </c>
      <c r="H136">
        <v>368.1</v>
      </c>
      <c r="I136">
        <v>361.8</v>
      </c>
      <c r="L136">
        <v>15</v>
      </c>
      <c r="M136">
        <v>0</v>
      </c>
      <c r="N136">
        <v>0</v>
      </c>
    </row>
    <row r="137" spans="2:14" x14ac:dyDescent="0.25">
      <c r="B137" t="s">
        <v>807</v>
      </c>
    </row>
    <row r="139" spans="2:14" x14ac:dyDescent="0.25">
      <c r="B139" t="s">
        <v>808</v>
      </c>
    </row>
    <row r="140" spans="2:14" x14ac:dyDescent="0.25">
      <c r="B140" t="s">
        <v>751</v>
      </c>
      <c r="C140" t="s">
        <v>798</v>
      </c>
      <c r="D140" t="s">
        <v>799</v>
      </c>
      <c r="E140" t="s">
        <v>800</v>
      </c>
      <c r="F140" t="s">
        <v>753</v>
      </c>
      <c r="G140" t="s">
        <v>801</v>
      </c>
      <c r="H140" t="s">
        <v>755</v>
      </c>
      <c r="I140" t="s">
        <v>809</v>
      </c>
      <c r="L140" t="s">
        <v>803</v>
      </c>
      <c r="M140" t="s">
        <v>804</v>
      </c>
      <c r="N140" t="s">
        <v>810</v>
      </c>
    </row>
    <row r="141" spans="2:14" x14ac:dyDescent="0.25">
      <c r="B141" t="s">
        <v>759</v>
      </c>
      <c r="C141" t="s">
        <v>811</v>
      </c>
    </row>
    <row r="142" spans="2:14" x14ac:dyDescent="0.25">
      <c r="B142" t="s">
        <v>760</v>
      </c>
    </row>
    <row r="143" spans="2:14" x14ac:dyDescent="0.25">
      <c r="B143">
        <v>1919</v>
      </c>
      <c r="C143">
        <v>0</v>
      </c>
      <c r="D143" t="s">
        <v>761</v>
      </c>
      <c r="E143">
        <v>385.5</v>
      </c>
      <c r="F143">
        <v>393.7</v>
      </c>
      <c r="G143">
        <v>402.8</v>
      </c>
      <c r="H143">
        <v>410.6</v>
      </c>
      <c r="I143">
        <v>420.4</v>
      </c>
      <c r="J143">
        <v>34.9</v>
      </c>
      <c r="L143">
        <v>14</v>
      </c>
      <c r="M143">
        <v>0</v>
      </c>
      <c r="N143">
        <v>0</v>
      </c>
    </row>
    <row r="144" spans="2:14" x14ac:dyDescent="0.25">
      <c r="B144">
        <v>1920</v>
      </c>
      <c r="C144">
        <v>0</v>
      </c>
      <c r="D144" t="s">
        <v>761</v>
      </c>
      <c r="E144">
        <v>336.9</v>
      </c>
      <c r="F144">
        <v>322</v>
      </c>
      <c r="G144">
        <v>337.6</v>
      </c>
      <c r="H144">
        <v>344</v>
      </c>
      <c r="I144">
        <v>360.4</v>
      </c>
      <c r="J144">
        <v>23.5</v>
      </c>
      <c r="L144">
        <v>15</v>
      </c>
      <c r="M144">
        <v>0</v>
      </c>
      <c r="N144">
        <v>0</v>
      </c>
    </row>
    <row r="145" spans="2:14" x14ac:dyDescent="0.25">
      <c r="B145">
        <v>1921</v>
      </c>
      <c r="C145">
        <v>0</v>
      </c>
      <c r="D145" t="s">
        <v>761</v>
      </c>
      <c r="E145">
        <v>384</v>
      </c>
      <c r="F145">
        <v>389.2</v>
      </c>
      <c r="G145">
        <v>403.3</v>
      </c>
      <c r="H145">
        <v>415.4</v>
      </c>
      <c r="I145">
        <v>436.7</v>
      </c>
      <c r="J145">
        <v>52.7</v>
      </c>
      <c r="L145">
        <v>15</v>
      </c>
      <c r="M145">
        <v>0</v>
      </c>
      <c r="N145">
        <v>0</v>
      </c>
    </row>
    <row r="146" spans="2:14" x14ac:dyDescent="0.25">
      <c r="B146">
        <v>1922</v>
      </c>
      <c r="C146">
        <v>1</v>
      </c>
      <c r="D146" t="s">
        <v>696</v>
      </c>
      <c r="E146">
        <v>336.7</v>
      </c>
      <c r="F146">
        <v>343.7</v>
      </c>
      <c r="G146">
        <v>350.1</v>
      </c>
      <c r="H146">
        <v>353.4</v>
      </c>
      <c r="I146">
        <v>370.2</v>
      </c>
      <c r="J146">
        <v>33.5</v>
      </c>
      <c r="L146">
        <v>12</v>
      </c>
      <c r="M146">
        <v>0</v>
      </c>
      <c r="N146">
        <v>0</v>
      </c>
    </row>
    <row r="147" spans="2:14" x14ac:dyDescent="0.25">
      <c r="B147">
        <v>1923</v>
      </c>
      <c r="C147">
        <v>1</v>
      </c>
      <c r="D147" t="s">
        <v>696</v>
      </c>
      <c r="E147">
        <v>379</v>
      </c>
      <c r="F147">
        <v>379.7</v>
      </c>
      <c r="G147">
        <v>386.8</v>
      </c>
      <c r="H147">
        <v>399.4</v>
      </c>
      <c r="I147">
        <v>418</v>
      </c>
      <c r="J147">
        <v>39</v>
      </c>
      <c r="L147">
        <v>14</v>
      </c>
      <c r="M147">
        <v>0</v>
      </c>
      <c r="N147">
        <v>0</v>
      </c>
    </row>
    <row r="148" spans="2:14" x14ac:dyDescent="0.25">
      <c r="B148">
        <v>1924</v>
      </c>
      <c r="C148">
        <v>1</v>
      </c>
      <c r="D148" t="s">
        <v>696</v>
      </c>
      <c r="E148">
        <v>368.9</v>
      </c>
      <c r="F148">
        <v>378.5</v>
      </c>
      <c r="G148">
        <v>391.2</v>
      </c>
      <c r="H148">
        <v>401.1</v>
      </c>
      <c r="I148">
        <v>411.6</v>
      </c>
      <c r="J148">
        <v>42.7</v>
      </c>
      <c r="L148">
        <v>15</v>
      </c>
      <c r="M148">
        <v>0</v>
      </c>
      <c r="N148">
        <v>0</v>
      </c>
    </row>
    <row r="149" spans="2:14" x14ac:dyDescent="0.25">
      <c r="B149">
        <v>1925</v>
      </c>
      <c r="C149">
        <v>3</v>
      </c>
      <c r="D149" t="s">
        <v>696</v>
      </c>
      <c r="E149">
        <v>361.7</v>
      </c>
      <c r="F149">
        <v>374</v>
      </c>
      <c r="G149">
        <v>386</v>
      </c>
      <c r="H149">
        <v>398.9</v>
      </c>
      <c r="I149">
        <v>416.5</v>
      </c>
      <c r="J149">
        <v>54.8</v>
      </c>
      <c r="L149">
        <v>13</v>
      </c>
      <c r="M149">
        <v>0</v>
      </c>
      <c r="N149">
        <v>0</v>
      </c>
    </row>
    <row r="150" spans="2:14" x14ac:dyDescent="0.25">
      <c r="B150">
        <v>1926</v>
      </c>
      <c r="C150">
        <v>3</v>
      </c>
      <c r="D150" t="s">
        <v>696</v>
      </c>
      <c r="E150">
        <v>387</v>
      </c>
      <c r="F150">
        <v>395</v>
      </c>
      <c r="G150">
        <v>403</v>
      </c>
      <c r="H150">
        <v>410.1</v>
      </c>
      <c r="I150">
        <v>436.8</v>
      </c>
      <c r="J150">
        <v>49.8</v>
      </c>
      <c r="L150">
        <v>15</v>
      </c>
      <c r="M150">
        <v>0</v>
      </c>
      <c r="N150">
        <v>0</v>
      </c>
    </row>
    <row r="151" spans="2:14" x14ac:dyDescent="0.25">
      <c r="B151">
        <v>1927</v>
      </c>
      <c r="C151">
        <v>3</v>
      </c>
      <c r="D151" t="s">
        <v>696</v>
      </c>
      <c r="E151">
        <v>367.1</v>
      </c>
      <c r="F151">
        <v>369.9</v>
      </c>
      <c r="G151">
        <v>378.8</v>
      </c>
      <c r="H151">
        <v>387.4</v>
      </c>
      <c r="I151">
        <v>407.2</v>
      </c>
      <c r="J151">
        <v>40.1</v>
      </c>
      <c r="L151">
        <v>15</v>
      </c>
      <c r="M151">
        <v>0</v>
      </c>
      <c r="N151">
        <v>0</v>
      </c>
    </row>
    <row r="152" spans="2:14" x14ac:dyDescent="0.25">
      <c r="B152">
        <v>1928</v>
      </c>
      <c r="C152">
        <v>10</v>
      </c>
      <c r="D152" t="s">
        <v>696</v>
      </c>
      <c r="E152">
        <v>329.5</v>
      </c>
      <c r="F152">
        <v>334.8</v>
      </c>
      <c r="G152">
        <v>345.3</v>
      </c>
      <c r="H152">
        <v>356.3</v>
      </c>
      <c r="I152">
        <v>370.8</v>
      </c>
      <c r="J152">
        <v>41.3</v>
      </c>
      <c r="L152">
        <v>14</v>
      </c>
      <c r="M152">
        <v>0</v>
      </c>
      <c r="N152">
        <v>0</v>
      </c>
    </row>
    <row r="153" spans="2:14" x14ac:dyDescent="0.25">
      <c r="B153">
        <v>1929</v>
      </c>
      <c r="C153">
        <v>10</v>
      </c>
      <c r="D153" t="s">
        <v>696</v>
      </c>
      <c r="E153">
        <v>351.4</v>
      </c>
      <c r="F153">
        <v>365.7</v>
      </c>
      <c r="G153">
        <v>366.8</v>
      </c>
      <c r="H153">
        <v>379.5</v>
      </c>
      <c r="I153">
        <v>389.6</v>
      </c>
      <c r="J153">
        <v>38.200000000000003</v>
      </c>
      <c r="L153">
        <v>13</v>
      </c>
      <c r="M153">
        <v>0</v>
      </c>
      <c r="N153">
        <v>0</v>
      </c>
    </row>
    <row r="154" spans="2:14" x14ac:dyDescent="0.25">
      <c r="B154">
        <v>1930</v>
      </c>
      <c r="C154">
        <v>10</v>
      </c>
      <c r="D154" t="s">
        <v>696</v>
      </c>
      <c r="E154">
        <v>381.4</v>
      </c>
      <c r="F154">
        <v>378.5</v>
      </c>
      <c r="G154">
        <v>391.6</v>
      </c>
      <c r="H154">
        <v>404.1</v>
      </c>
      <c r="I154">
        <v>419.3</v>
      </c>
      <c r="J154">
        <v>37.9</v>
      </c>
      <c r="L154">
        <v>14</v>
      </c>
      <c r="M154">
        <v>0</v>
      </c>
      <c r="N154">
        <v>0</v>
      </c>
    </row>
    <row r="155" spans="2:14" x14ac:dyDescent="0.25">
      <c r="B155">
        <v>1931</v>
      </c>
      <c r="C155">
        <v>30</v>
      </c>
      <c r="D155" t="s">
        <v>696</v>
      </c>
      <c r="E155">
        <v>357.1</v>
      </c>
      <c r="F155">
        <v>361.7</v>
      </c>
      <c r="G155">
        <v>370.5</v>
      </c>
      <c r="H155">
        <v>380.9</v>
      </c>
      <c r="I155">
        <v>393.5</v>
      </c>
      <c r="J155">
        <v>36.4</v>
      </c>
      <c r="L155">
        <v>12</v>
      </c>
      <c r="M155">
        <v>0</v>
      </c>
      <c r="N155">
        <v>0</v>
      </c>
    </row>
    <row r="156" spans="2:14" x14ac:dyDescent="0.25">
      <c r="B156">
        <v>1932</v>
      </c>
      <c r="C156">
        <v>30</v>
      </c>
      <c r="D156" t="s">
        <v>696</v>
      </c>
      <c r="E156">
        <v>366.9</v>
      </c>
      <c r="F156">
        <v>370.7</v>
      </c>
      <c r="G156">
        <v>373.3</v>
      </c>
      <c r="H156">
        <v>381</v>
      </c>
      <c r="I156">
        <v>394.6</v>
      </c>
      <c r="J156">
        <v>27.7</v>
      </c>
      <c r="L156">
        <v>14</v>
      </c>
      <c r="M156">
        <v>0</v>
      </c>
      <c r="N156">
        <v>0</v>
      </c>
    </row>
    <row r="157" spans="2:14" x14ac:dyDescent="0.25">
      <c r="B157">
        <v>1933</v>
      </c>
      <c r="C157">
        <v>30</v>
      </c>
      <c r="D157" t="s">
        <v>696</v>
      </c>
      <c r="E157">
        <v>362.8</v>
      </c>
      <c r="F157">
        <v>370.3</v>
      </c>
      <c r="G157">
        <v>375.9</v>
      </c>
      <c r="H157">
        <v>382.3</v>
      </c>
      <c r="I157">
        <v>397.8</v>
      </c>
      <c r="J157">
        <v>35</v>
      </c>
      <c r="L157">
        <v>14</v>
      </c>
      <c r="M157">
        <v>0</v>
      </c>
      <c r="N157">
        <v>0</v>
      </c>
    </row>
    <row r="158" spans="2:14" x14ac:dyDescent="0.25">
      <c r="B158" t="s">
        <v>807</v>
      </c>
    </row>
    <row r="160" spans="2:14" x14ac:dyDescent="0.25">
      <c r="B160" t="s">
        <v>812</v>
      </c>
    </row>
    <row r="161" spans="2:14" x14ac:dyDescent="0.25">
      <c r="B161" t="s">
        <v>751</v>
      </c>
      <c r="C161" t="s">
        <v>798</v>
      </c>
      <c r="D161" t="s">
        <v>799</v>
      </c>
      <c r="E161" t="s">
        <v>800</v>
      </c>
      <c r="F161" t="s">
        <v>753</v>
      </c>
      <c r="G161" t="s">
        <v>801</v>
      </c>
      <c r="H161" t="s">
        <v>755</v>
      </c>
      <c r="I161" t="s">
        <v>809</v>
      </c>
      <c r="L161" t="s">
        <v>803</v>
      </c>
      <c r="M161" t="s">
        <v>804</v>
      </c>
      <c r="N161" t="s">
        <v>810</v>
      </c>
    </row>
    <row r="162" spans="2:14" x14ac:dyDescent="0.25">
      <c r="B162" t="s">
        <v>759</v>
      </c>
      <c r="C162" t="s">
        <v>813</v>
      </c>
    </row>
    <row r="163" spans="2:14" x14ac:dyDescent="0.25">
      <c r="B163" t="s">
        <v>760</v>
      </c>
    </row>
    <row r="164" spans="2:14" x14ac:dyDescent="0.25">
      <c r="B164">
        <v>1874</v>
      </c>
      <c r="C164">
        <v>0</v>
      </c>
      <c r="D164" t="s">
        <v>761</v>
      </c>
      <c r="E164">
        <v>296.10000000000002</v>
      </c>
      <c r="F164">
        <v>300</v>
      </c>
      <c r="G164">
        <v>308.10000000000002</v>
      </c>
      <c r="H164">
        <v>313.39999999999998</v>
      </c>
      <c r="I164">
        <v>332</v>
      </c>
      <c r="J164">
        <v>35.9</v>
      </c>
      <c r="L164">
        <v>12</v>
      </c>
      <c r="M164">
        <v>0</v>
      </c>
      <c r="N164">
        <v>0</v>
      </c>
    </row>
    <row r="165" spans="2:14" x14ac:dyDescent="0.25">
      <c r="B165">
        <v>1875</v>
      </c>
      <c r="C165">
        <v>0</v>
      </c>
      <c r="D165" t="s">
        <v>761</v>
      </c>
      <c r="E165">
        <v>302.39999999999998</v>
      </c>
      <c r="F165">
        <v>308.60000000000002</v>
      </c>
      <c r="G165">
        <v>320.60000000000002</v>
      </c>
      <c r="H165">
        <v>325.5</v>
      </c>
      <c r="I165">
        <v>334.8</v>
      </c>
      <c r="J165">
        <v>32.4</v>
      </c>
      <c r="L165">
        <v>13</v>
      </c>
      <c r="M165">
        <v>0</v>
      </c>
      <c r="N165">
        <v>0</v>
      </c>
    </row>
    <row r="166" spans="2:14" x14ac:dyDescent="0.25">
      <c r="B166">
        <v>1876</v>
      </c>
      <c r="C166">
        <v>0</v>
      </c>
      <c r="D166" t="s">
        <v>761</v>
      </c>
      <c r="E166">
        <v>327.5</v>
      </c>
      <c r="F166">
        <v>327.2</v>
      </c>
      <c r="G166">
        <v>339.4</v>
      </c>
      <c r="H166">
        <v>346.6</v>
      </c>
      <c r="I166">
        <v>364.4</v>
      </c>
      <c r="J166">
        <v>36.9</v>
      </c>
      <c r="L166">
        <v>14</v>
      </c>
      <c r="M166">
        <v>0</v>
      </c>
      <c r="N166">
        <v>0</v>
      </c>
    </row>
    <row r="167" spans="2:14" x14ac:dyDescent="0.25">
      <c r="B167">
        <v>1877</v>
      </c>
      <c r="C167">
        <v>1</v>
      </c>
      <c r="D167" t="s">
        <v>696</v>
      </c>
      <c r="E167">
        <v>327.10000000000002</v>
      </c>
      <c r="F167">
        <v>325.10000000000002</v>
      </c>
      <c r="G167">
        <v>338.1</v>
      </c>
      <c r="H167">
        <v>334.6</v>
      </c>
      <c r="I167">
        <v>340.9</v>
      </c>
      <c r="J167">
        <v>13.8</v>
      </c>
      <c r="L167">
        <v>8</v>
      </c>
      <c r="M167">
        <v>0</v>
      </c>
      <c r="N167">
        <v>0</v>
      </c>
    </row>
    <row r="168" spans="2:14" x14ac:dyDescent="0.25">
      <c r="B168">
        <v>1878</v>
      </c>
      <c r="C168">
        <v>1</v>
      </c>
      <c r="D168" t="s">
        <v>696</v>
      </c>
      <c r="E168">
        <v>311</v>
      </c>
      <c r="F168">
        <v>314.10000000000002</v>
      </c>
      <c r="G168">
        <v>325.5</v>
      </c>
      <c r="H168">
        <v>327.60000000000002</v>
      </c>
      <c r="I168">
        <v>338.7</v>
      </c>
      <c r="J168">
        <v>27.7</v>
      </c>
      <c r="L168">
        <v>12</v>
      </c>
      <c r="M168">
        <v>0</v>
      </c>
      <c r="N168">
        <v>0</v>
      </c>
    </row>
    <row r="169" spans="2:14" x14ac:dyDescent="0.25">
      <c r="B169">
        <v>1879</v>
      </c>
      <c r="C169">
        <v>1</v>
      </c>
      <c r="D169" t="s">
        <v>696</v>
      </c>
      <c r="E169">
        <v>299.5</v>
      </c>
      <c r="F169">
        <v>308.10000000000002</v>
      </c>
      <c r="G169">
        <v>315.60000000000002</v>
      </c>
      <c r="H169">
        <v>327.10000000000002</v>
      </c>
      <c r="I169">
        <v>339.3</v>
      </c>
      <c r="J169">
        <v>39.799999999999997</v>
      </c>
      <c r="L169">
        <v>13</v>
      </c>
      <c r="M169">
        <v>0</v>
      </c>
      <c r="N169">
        <v>0</v>
      </c>
    </row>
    <row r="170" spans="2:14" x14ac:dyDescent="0.25">
      <c r="B170">
        <v>1880</v>
      </c>
      <c r="C170">
        <v>3</v>
      </c>
      <c r="D170" t="s">
        <v>696</v>
      </c>
      <c r="E170">
        <v>317.5</v>
      </c>
      <c r="F170">
        <v>318.39999999999998</v>
      </c>
      <c r="G170">
        <v>324.60000000000002</v>
      </c>
      <c r="H170">
        <v>328.3</v>
      </c>
      <c r="I170">
        <v>344.3</v>
      </c>
      <c r="J170">
        <v>26.8</v>
      </c>
      <c r="L170">
        <v>12</v>
      </c>
      <c r="M170">
        <v>0</v>
      </c>
      <c r="N170">
        <v>0</v>
      </c>
    </row>
    <row r="171" spans="2:14" x14ac:dyDescent="0.25">
      <c r="B171">
        <v>1881</v>
      </c>
      <c r="C171">
        <v>3</v>
      </c>
      <c r="D171" t="s">
        <v>696</v>
      </c>
      <c r="E171">
        <v>304</v>
      </c>
      <c r="F171">
        <v>308.10000000000002</v>
      </c>
      <c r="G171">
        <v>312.3</v>
      </c>
      <c r="H171">
        <v>324.60000000000002</v>
      </c>
      <c r="I171">
        <v>334.9</v>
      </c>
      <c r="J171">
        <v>30.9</v>
      </c>
      <c r="L171">
        <v>13</v>
      </c>
      <c r="M171">
        <v>0</v>
      </c>
      <c r="N171">
        <v>0</v>
      </c>
    </row>
    <row r="172" spans="2:14" x14ac:dyDescent="0.25">
      <c r="B172">
        <v>1882</v>
      </c>
      <c r="C172">
        <v>3</v>
      </c>
      <c r="D172" t="s">
        <v>696</v>
      </c>
      <c r="E172">
        <v>312.2</v>
      </c>
      <c r="F172">
        <v>312.2</v>
      </c>
      <c r="G172">
        <v>319.10000000000002</v>
      </c>
      <c r="H172">
        <v>325.2</v>
      </c>
      <c r="I172">
        <v>331.6</v>
      </c>
      <c r="J172">
        <v>19.399999999999999</v>
      </c>
      <c r="L172">
        <v>12</v>
      </c>
      <c r="M172">
        <v>0</v>
      </c>
      <c r="N172">
        <v>0</v>
      </c>
    </row>
    <row r="173" spans="2:14" x14ac:dyDescent="0.25">
      <c r="B173">
        <v>1883</v>
      </c>
      <c r="C173">
        <v>10</v>
      </c>
      <c r="D173" t="s">
        <v>696</v>
      </c>
      <c r="E173">
        <v>288.8</v>
      </c>
      <c r="F173">
        <v>291</v>
      </c>
      <c r="G173">
        <v>295.5</v>
      </c>
      <c r="H173">
        <v>307</v>
      </c>
      <c r="I173">
        <v>313</v>
      </c>
      <c r="J173">
        <v>24.2</v>
      </c>
      <c r="L173">
        <v>13</v>
      </c>
      <c r="M173">
        <v>0</v>
      </c>
      <c r="N173">
        <v>0</v>
      </c>
    </row>
    <row r="174" spans="2:14" x14ac:dyDescent="0.25">
      <c r="B174">
        <v>1884</v>
      </c>
      <c r="C174">
        <v>10</v>
      </c>
      <c r="D174" t="s">
        <v>696</v>
      </c>
      <c r="E174">
        <v>305.10000000000002</v>
      </c>
      <c r="F174">
        <v>308.8</v>
      </c>
      <c r="G174">
        <v>315.10000000000002</v>
      </c>
      <c r="H174">
        <v>323.39999999999998</v>
      </c>
      <c r="I174">
        <v>334.3</v>
      </c>
      <c r="J174">
        <v>29.2</v>
      </c>
      <c r="L174">
        <v>14</v>
      </c>
      <c r="M174">
        <v>0</v>
      </c>
      <c r="N174">
        <v>0</v>
      </c>
    </row>
    <row r="175" spans="2:14" x14ac:dyDescent="0.25">
      <c r="B175">
        <v>1885</v>
      </c>
      <c r="C175">
        <v>10</v>
      </c>
      <c r="D175" t="s">
        <v>696</v>
      </c>
      <c r="E175">
        <v>328.8</v>
      </c>
      <c r="F175">
        <v>331.6</v>
      </c>
      <c r="G175">
        <v>329.8</v>
      </c>
      <c r="H175">
        <v>344.5</v>
      </c>
      <c r="I175">
        <v>357.5</v>
      </c>
      <c r="J175">
        <v>28.7</v>
      </c>
      <c r="L175">
        <v>11</v>
      </c>
      <c r="M175">
        <v>0</v>
      </c>
      <c r="N175">
        <v>0</v>
      </c>
    </row>
    <row r="176" spans="2:14" x14ac:dyDescent="0.25">
      <c r="B176">
        <v>1886</v>
      </c>
      <c r="C176">
        <v>30</v>
      </c>
      <c r="D176" t="s">
        <v>696</v>
      </c>
      <c r="E176">
        <v>327.8</v>
      </c>
      <c r="F176">
        <v>331</v>
      </c>
      <c r="G176">
        <v>341.7</v>
      </c>
      <c r="H176">
        <v>349.1</v>
      </c>
      <c r="I176">
        <v>363.2</v>
      </c>
      <c r="J176">
        <v>35.4</v>
      </c>
      <c r="L176">
        <v>13</v>
      </c>
      <c r="M176">
        <v>0</v>
      </c>
      <c r="N176">
        <v>0</v>
      </c>
    </row>
    <row r="177" spans="2:14" x14ac:dyDescent="0.25">
      <c r="B177">
        <v>1887</v>
      </c>
      <c r="C177">
        <v>30</v>
      </c>
      <c r="D177" t="s">
        <v>696</v>
      </c>
      <c r="E177">
        <v>312.10000000000002</v>
      </c>
      <c r="F177">
        <v>307.7</v>
      </c>
      <c r="G177">
        <v>325.2</v>
      </c>
      <c r="H177">
        <v>339.6</v>
      </c>
      <c r="I177">
        <v>349.1</v>
      </c>
      <c r="J177">
        <v>37</v>
      </c>
      <c r="L177">
        <v>15</v>
      </c>
      <c r="M177">
        <v>0</v>
      </c>
      <c r="N177">
        <v>0</v>
      </c>
    </row>
    <row r="178" spans="2:14" x14ac:dyDescent="0.25">
      <c r="B178">
        <v>1888</v>
      </c>
      <c r="C178">
        <v>30</v>
      </c>
      <c r="D178" t="s">
        <v>696</v>
      </c>
      <c r="E178">
        <v>301</v>
      </c>
      <c r="F178">
        <v>300.5</v>
      </c>
      <c r="G178">
        <v>310.5</v>
      </c>
      <c r="H178">
        <v>319.10000000000002</v>
      </c>
      <c r="I178">
        <v>331</v>
      </c>
      <c r="J178">
        <v>30</v>
      </c>
      <c r="L178">
        <v>13</v>
      </c>
      <c r="M178">
        <v>1</v>
      </c>
      <c r="N178">
        <v>0</v>
      </c>
    </row>
    <row r="179" spans="2:14" x14ac:dyDescent="0.25">
      <c r="B179" t="s">
        <v>807</v>
      </c>
    </row>
    <row r="180" spans="2:14" x14ac:dyDescent="0.25">
      <c r="B180" t="s">
        <v>814</v>
      </c>
    </row>
    <row r="181" spans="2:14" x14ac:dyDescent="0.25">
      <c r="B181" t="s">
        <v>815</v>
      </c>
    </row>
    <row r="182" spans="2:14" x14ac:dyDescent="0.25">
      <c r="B182" t="s">
        <v>807</v>
      </c>
    </row>
    <row r="183" spans="2:14" x14ac:dyDescent="0.25">
      <c r="B183" t="s">
        <v>816</v>
      </c>
    </row>
    <row r="184" spans="2:14" x14ac:dyDescent="0.25">
      <c r="B184" t="s">
        <v>817</v>
      </c>
    </row>
    <row r="185" spans="2:14" x14ac:dyDescent="0.25">
      <c r="B185" t="s">
        <v>800</v>
      </c>
      <c r="C185" t="s">
        <v>753</v>
      </c>
      <c r="D185" t="s">
        <v>801</v>
      </c>
      <c r="E185" t="s">
        <v>755</v>
      </c>
      <c r="F185" t="s">
        <v>818</v>
      </c>
      <c r="I185" t="s">
        <v>803</v>
      </c>
      <c r="J185" t="s">
        <v>804</v>
      </c>
      <c r="K185" t="s">
        <v>819</v>
      </c>
    </row>
    <row r="186" spans="2:14" x14ac:dyDescent="0.25">
      <c r="B186" t="s">
        <v>820</v>
      </c>
    </row>
    <row r="189" spans="2:14" x14ac:dyDescent="0.25">
      <c r="B189" t="s">
        <v>821</v>
      </c>
    </row>
    <row r="190" spans="2:14" x14ac:dyDescent="0.25">
      <c r="B190" t="s">
        <v>822</v>
      </c>
      <c r="C190" t="s">
        <v>801</v>
      </c>
      <c r="D190" t="s">
        <v>755</v>
      </c>
      <c r="E190" t="s">
        <v>802</v>
      </c>
      <c r="F190" t="s">
        <v>769</v>
      </c>
      <c r="G190" t="s">
        <v>823</v>
      </c>
      <c r="H190" t="s">
        <v>824</v>
      </c>
    </row>
    <row r="191" spans="2:14" x14ac:dyDescent="0.25">
      <c r="B191" t="s">
        <v>825</v>
      </c>
    </row>
    <row r="192" spans="2:14" x14ac:dyDescent="0.25">
      <c r="B192" t="s">
        <v>826</v>
      </c>
    </row>
    <row r="193" spans="2:14" x14ac:dyDescent="0.25">
      <c r="B193">
        <v>1904</v>
      </c>
      <c r="C193">
        <v>0</v>
      </c>
      <c r="D193" t="s">
        <v>761</v>
      </c>
      <c r="E193">
        <v>415.1</v>
      </c>
      <c r="F193">
        <v>432.5</v>
      </c>
      <c r="G193">
        <v>449.2</v>
      </c>
      <c r="H193">
        <v>472.1</v>
      </c>
      <c r="I193">
        <v>484.3</v>
      </c>
      <c r="J193">
        <v>69.2</v>
      </c>
      <c r="L193">
        <v>17</v>
      </c>
      <c r="M193">
        <v>0</v>
      </c>
      <c r="N193">
        <v>0</v>
      </c>
    </row>
    <row r="194" spans="2:14" x14ac:dyDescent="0.25">
      <c r="B194">
        <v>1905</v>
      </c>
      <c r="C194">
        <v>0</v>
      </c>
      <c r="D194" t="s">
        <v>761</v>
      </c>
      <c r="E194">
        <v>357.5</v>
      </c>
      <c r="F194">
        <v>363.6</v>
      </c>
      <c r="G194">
        <v>376.9</v>
      </c>
      <c r="H194">
        <v>389.1</v>
      </c>
      <c r="I194">
        <v>406.7</v>
      </c>
      <c r="J194">
        <v>49.2</v>
      </c>
      <c r="L194">
        <v>11</v>
      </c>
      <c r="M194">
        <v>0</v>
      </c>
      <c r="N194">
        <v>0</v>
      </c>
    </row>
    <row r="195" spans="2:14" x14ac:dyDescent="0.25">
      <c r="B195">
        <v>1906</v>
      </c>
      <c r="C195">
        <v>0</v>
      </c>
      <c r="D195" t="s">
        <v>761</v>
      </c>
      <c r="E195">
        <v>336.5</v>
      </c>
      <c r="F195">
        <v>349.2</v>
      </c>
      <c r="G195">
        <v>367.9</v>
      </c>
      <c r="H195">
        <v>382.8</v>
      </c>
      <c r="I195">
        <v>405.4</v>
      </c>
      <c r="J195">
        <v>68.900000000000006</v>
      </c>
      <c r="L195">
        <v>13</v>
      </c>
      <c r="M195">
        <v>0</v>
      </c>
      <c r="N195">
        <v>0</v>
      </c>
    </row>
    <row r="196" spans="2:14" x14ac:dyDescent="0.25">
      <c r="B196">
        <v>1907</v>
      </c>
      <c r="C196">
        <v>750</v>
      </c>
      <c r="D196" t="s">
        <v>220</v>
      </c>
      <c r="E196">
        <v>363.6</v>
      </c>
      <c r="F196">
        <v>373.7</v>
      </c>
      <c r="G196">
        <v>389.6</v>
      </c>
      <c r="H196">
        <v>405.9</v>
      </c>
      <c r="I196">
        <v>425.2</v>
      </c>
      <c r="J196">
        <v>61.6</v>
      </c>
      <c r="L196">
        <v>16</v>
      </c>
      <c r="M196">
        <v>0</v>
      </c>
      <c r="N196">
        <v>0</v>
      </c>
    </row>
    <row r="197" spans="2:14" x14ac:dyDescent="0.25">
      <c r="B197">
        <v>1908</v>
      </c>
      <c r="C197">
        <v>750</v>
      </c>
      <c r="D197" t="s">
        <v>220</v>
      </c>
      <c r="E197">
        <v>352.5</v>
      </c>
      <c r="F197">
        <v>370.3</v>
      </c>
      <c r="G197">
        <v>384.9</v>
      </c>
      <c r="H197">
        <v>407.4</v>
      </c>
      <c r="I197">
        <v>419.5</v>
      </c>
      <c r="J197">
        <v>67</v>
      </c>
      <c r="L197">
        <v>16</v>
      </c>
      <c r="M197">
        <v>0</v>
      </c>
      <c r="N197">
        <v>0</v>
      </c>
    </row>
    <row r="198" spans="2:14" x14ac:dyDescent="0.25">
      <c r="B198">
        <v>1909</v>
      </c>
      <c r="C198">
        <v>750</v>
      </c>
      <c r="D198" t="s">
        <v>220</v>
      </c>
      <c r="E198">
        <v>384</v>
      </c>
      <c r="F198">
        <v>385</v>
      </c>
      <c r="G198">
        <v>406.7</v>
      </c>
      <c r="H198">
        <v>414</v>
      </c>
      <c r="I198">
        <v>430.4</v>
      </c>
      <c r="J198">
        <v>46.4</v>
      </c>
      <c r="L198">
        <v>12</v>
      </c>
      <c r="M198">
        <v>0</v>
      </c>
      <c r="N198">
        <v>0</v>
      </c>
    </row>
    <row r="199" spans="2:14" x14ac:dyDescent="0.25">
      <c r="B199">
        <v>1910</v>
      </c>
      <c r="C199">
        <v>400</v>
      </c>
      <c r="D199" t="s">
        <v>668</v>
      </c>
      <c r="E199">
        <v>351.1</v>
      </c>
      <c r="F199">
        <v>359.8</v>
      </c>
      <c r="G199">
        <v>371.7</v>
      </c>
      <c r="H199">
        <v>385.8</v>
      </c>
      <c r="I199">
        <v>405.6</v>
      </c>
      <c r="J199">
        <v>54.5</v>
      </c>
      <c r="L199">
        <v>13</v>
      </c>
      <c r="M199">
        <v>0</v>
      </c>
      <c r="N199">
        <v>0</v>
      </c>
    </row>
    <row r="200" spans="2:14" x14ac:dyDescent="0.25">
      <c r="B200">
        <v>1911</v>
      </c>
      <c r="C200">
        <v>400</v>
      </c>
      <c r="D200" t="s">
        <v>668</v>
      </c>
      <c r="E200">
        <v>375.3</v>
      </c>
      <c r="F200">
        <v>388.7</v>
      </c>
      <c r="G200">
        <v>412.7</v>
      </c>
      <c r="H200">
        <v>425</v>
      </c>
      <c r="I200">
        <v>445.8</v>
      </c>
      <c r="J200">
        <v>70.5</v>
      </c>
      <c r="L200">
        <v>15</v>
      </c>
      <c r="M200">
        <v>0</v>
      </c>
      <c r="N200">
        <v>0</v>
      </c>
    </row>
    <row r="201" spans="2:14" x14ac:dyDescent="0.25">
      <c r="B201">
        <v>1912</v>
      </c>
      <c r="C201">
        <v>400</v>
      </c>
      <c r="D201" t="s">
        <v>668</v>
      </c>
      <c r="E201">
        <v>357.4</v>
      </c>
      <c r="F201">
        <v>368</v>
      </c>
      <c r="G201">
        <v>385.7</v>
      </c>
      <c r="H201">
        <v>401.1</v>
      </c>
      <c r="I201">
        <v>420.4</v>
      </c>
      <c r="J201">
        <v>63</v>
      </c>
      <c r="L201">
        <v>14</v>
      </c>
      <c r="M201">
        <v>0</v>
      </c>
      <c r="N201">
        <v>0</v>
      </c>
    </row>
    <row r="202" spans="2:14" x14ac:dyDescent="0.25">
      <c r="B202">
        <v>1913</v>
      </c>
      <c r="C202">
        <v>0.1</v>
      </c>
      <c r="D202" t="s">
        <v>658</v>
      </c>
      <c r="E202">
        <v>355.7</v>
      </c>
      <c r="F202">
        <v>342.8</v>
      </c>
      <c r="G202">
        <v>346.9</v>
      </c>
      <c r="H202">
        <v>352.8</v>
      </c>
      <c r="I202" t="s">
        <v>194</v>
      </c>
      <c r="J202" t="s">
        <v>194</v>
      </c>
      <c r="L202">
        <v>6</v>
      </c>
      <c r="M202">
        <v>0</v>
      </c>
      <c r="N202">
        <v>0</v>
      </c>
    </row>
    <row r="203" spans="2:14" x14ac:dyDescent="0.25">
      <c r="B203">
        <v>1914</v>
      </c>
      <c r="C203">
        <v>0.1</v>
      </c>
      <c r="D203" t="s">
        <v>658</v>
      </c>
      <c r="E203">
        <v>364.1</v>
      </c>
      <c r="F203">
        <v>356.3</v>
      </c>
      <c r="G203">
        <v>364.8</v>
      </c>
      <c r="H203">
        <v>374.6</v>
      </c>
      <c r="I203">
        <v>385.2</v>
      </c>
      <c r="J203">
        <v>21.1</v>
      </c>
      <c r="L203">
        <v>16</v>
      </c>
      <c r="M203">
        <v>0</v>
      </c>
      <c r="N203">
        <v>0</v>
      </c>
    </row>
    <row r="204" spans="2:14" x14ac:dyDescent="0.25">
      <c r="B204">
        <v>1915</v>
      </c>
      <c r="C204">
        <v>0.1</v>
      </c>
      <c r="D204" t="s">
        <v>658</v>
      </c>
      <c r="E204">
        <v>382.7</v>
      </c>
      <c r="F204">
        <v>374.8</v>
      </c>
      <c r="G204">
        <v>382.1</v>
      </c>
      <c r="H204">
        <v>396</v>
      </c>
      <c r="I204">
        <v>415.3</v>
      </c>
      <c r="J204">
        <v>32.6</v>
      </c>
      <c r="L204">
        <v>14</v>
      </c>
      <c r="M204">
        <v>0</v>
      </c>
      <c r="N204">
        <v>0</v>
      </c>
    </row>
    <row r="205" spans="2:14" x14ac:dyDescent="0.25">
      <c r="B205">
        <v>1916</v>
      </c>
      <c r="C205">
        <v>200</v>
      </c>
      <c r="D205" t="s">
        <v>827</v>
      </c>
      <c r="E205">
        <v>361.3</v>
      </c>
      <c r="F205">
        <v>364.2</v>
      </c>
      <c r="G205">
        <v>388.2</v>
      </c>
      <c r="H205">
        <v>396.5</v>
      </c>
      <c r="I205">
        <v>402.4</v>
      </c>
      <c r="J205">
        <v>41.1</v>
      </c>
      <c r="L205">
        <v>14</v>
      </c>
      <c r="M205">
        <v>0</v>
      </c>
      <c r="N205">
        <v>0</v>
      </c>
    </row>
    <row r="206" spans="2:14" x14ac:dyDescent="0.25">
      <c r="B206">
        <v>1917</v>
      </c>
      <c r="C206">
        <v>200</v>
      </c>
      <c r="D206" t="s">
        <v>827</v>
      </c>
      <c r="E206">
        <v>388.9</v>
      </c>
      <c r="F206">
        <v>404.2</v>
      </c>
      <c r="G206">
        <v>416</v>
      </c>
      <c r="H206">
        <v>431</v>
      </c>
      <c r="I206">
        <v>441.1</v>
      </c>
      <c r="J206">
        <v>52.2</v>
      </c>
      <c r="L206">
        <v>15</v>
      </c>
      <c r="M206">
        <v>0</v>
      </c>
      <c r="N206">
        <v>0</v>
      </c>
    </row>
    <row r="207" spans="2:14" x14ac:dyDescent="0.25">
      <c r="B207">
        <v>1918</v>
      </c>
      <c r="C207">
        <v>200</v>
      </c>
      <c r="D207" t="s">
        <v>827</v>
      </c>
      <c r="E207">
        <v>356.7</v>
      </c>
      <c r="F207">
        <v>370</v>
      </c>
      <c r="G207">
        <v>377.6</v>
      </c>
      <c r="H207">
        <v>385.1</v>
      </c>
      <c r="I207">
        <v>379.8</v>
      </c>
      <c r="J207">
        <v>23.1</v>
      </c>
      <c r="L207">
        <v>12</v>
      </c>
      <c r="M207">
        <v>0</v>
      </c>
      <c r="N207">
        <v>0</v>
      </c>
    </row>
    <row r="208" spans="2:14" x14ac:dyDescent="0.25">
      <c r="B208" t="s">
        <v>828</v>
      </c>
    </row>
    <row r="209" spans="2:14" x14ac:dyDescent="0.25">
      <c r="B209" t="s">
        <v>829</v>
      </c>
    </row>
    <row r="210" spans="2:14" x14ac:dyDescent="0.25">
      <c r="B210" t="s">
        <v>830</v>
      </c>
      <c r="C210" t="s">
        <v>755</v>
      </c>
      <c r="D210" t="s">
        <v>802</v>
      </c>
      <c r="E210" t="s">
        <v>831</v>
      </c>
    </row>
    <row r="211" spans="2:14" x14ac:dyDescent="0.25">
      <c r="B211" t="s">
        <v>832</v>
      </c>
    </row>
    <row r="213" spans="2:14" x14ac:dyDescent="0.25">
      <c r="B213" t="s">
        <v>833</v>
      </c>
    </row>
    <row r="214" spans="2:14" x14ac:dyDescent="0.25">
      <c r="B214" t="s">
        <v>834</v>
      </c>
    </row>
    <row r="215" spans="2:14" x14ac:dyDescent="0.25">
      <c r="B215" t="s">
        <v>760</v>
      </c>
    </row>
    <row r="216" spans="2:14" x14ac:dyDescent="0.25">
      <c r="B216">
        <v>1889</v>
      </c>
      <c r="C216">
        <v>0</v>
      </c>
      <c r="D216" t="s">
        <v>761</v>
      </c>
      <c r="E216">
        <v>364.1</v>
      </c>
      <c r="F216">
        <v>375.1</v>
      </c>
      <c r="G216">
        <v>397.8</v>
      </c>
      <c r="H216">
        <v>415.3</v>
      </c>
      <c r="I216">
        <v>428.1</v>
      </c>
      <c r="J216">
        <v>64</v>
      </c>
      <c r="L216">
        <v>15</v>
      </c>
      <c r="M216">
        <v>0</v>
      </c>
      <c r="N216">
        <v>0</v>
      </c>
    </row>
    <row r="217" spans="2:14" x14ac:dyDescent="0.25">
      <c r="B217">
        <v>1890</v>
      </c>
      <c r="C217">
        <v>0</v>
      </c>
      <c r="D217" t="s">
        <v>761</v>
      </c>
      <c r="E217">
        <v>371.8</v>
      </c>
      <c r="F217">
        <v>380.9</v>
      </c>
      <c r="G217">
        <v>401.1</v>
      </c>
      <c r="H217">
        <v>420.7</v>
      </c>
      <c r="I217">
        <v>438.5</v>
      </c>
      <c r="J217">
        <v>66.7</v>
      </c>
      <c r="L217">
        <v>13</v>
      </c>
      <c r="M217">
        <v>0</v>
      </c>
      <c r="N217">
        <v>0</v>
      </c>
    </row>
    <row r="218" spans="2:14" x14ac:dyDescent="0.25">
      <c r="B218">
        <v>1891</v>
      </c>
      <c r="C218">
        <v>0</v>
      </c>
      <c r="D218" t="s">
        <v>761</v>
      </c>
      <c r="E218">
        <v>336.7</v>
      </c>
      <c r="F218">
        <v>347.3</v>
      </c>
      <c r="G218">
        <v>370.2</v>
      </c>
      <c r="H218">
        <v>388.1</v>
      </c>
      <c r="I218">
        <v>394.6</v>
      </c>
      <c r="J218">
        <v>57.9</v>
      </c>
      <c r="L218">
        <v>14</v>
      </c>
      <c r="M218">
        <v>0</v>
      </c>
      <c r="N218">
        <v>0</v>
      </c>
    </row>
    <row r="219" spans="2:14" x14ac:dyDescent="0.25">
      <c r="B219">
        <v>1892</v>
      </c>
      <c r="C219">
        <v>1</v>
      </c>
      <c r="D219" t="s">
        <v>238</v>
      </c>
      <c r="E219">
        <v>388.3</v>
      </c>
      <c r="F219">
        <v>394</v>
      </c>
      <c r="G219">
        <v>424.3</v>
      </c>
      <c r="H219">
        <v>442.9</v>
      </c>
      <c r="I219">
        <v>465.7</v>
      </c>
      <c r="J219">
        <v>77.400000000000006</v>
      </c>
      <c r="L219">
        <v>15</v>
      </c>
      <c r="M219">
        <v>0</v>
      </c>
      <c r="N219">
        <v>0</v>
      </c>
    </row>
    <row r="220" spans="2:14" x14ac:dyDescent="0.25">
      <c r="B220">
        <v>1893</v>
      </c>
      <c r="C220">
        <v>1</v>
      </c>
      <c r="D220" t="s">
        <v>238</v>
      </c>
      <c r="E220">
        <v>293.10000000000002</v>
      </c>
      <c r="F220">
        <v>299.5</v>
      </c>
      <c r="G220">
        <v>315.39999999999998</v>
      </c>
      <c r="H220">
        <v>334.2</v>
      </c>
      <c r="I220">
        <v>347.2</v>
      </c>
      <c r="J220">
        <v>54.1</v>
      </c>
      <c r="L220">
        <v>12</v>
      </c>
      <c r="M220">
        <v>0</v>
      </c>
      <c r="N220">
        <v>0</v>
      </c>
    </row>
    <row r="221" spans="2:14" x14ac:dyDescent="0.25">
      <c r="B221">
        <v>1894</v>
      </c>
      <c r="C221">
        <v>1</v>
      </c>
      <c r="D221" t="s">
        <v>238</v>
      </c>
      <c r="E221">
        <v>339.7</v>
      </c>
      <c r="F221">
        <v>351.3</v>
      </c>
      <c r="G221">
        <v>369.2</v>
      </c>
      <c r="H221">
        <v>390.7</v>
      </c>
      <c r="I221">
        <v>400.6</v>
      </c>
      <c r="J221">
        <v>60.9</v>
      </c>
      <c r="L221">
        <v>15</v>
      </c>
      <c r="M221">
        <v>0</v>
      </c>
      <c r="N221">
        <v>0</v>
      </c>
    </row>
    <row r="222" spans="2:14" x14ac:dyDescent="0.25">
      <c r="B222">
        <v>1895</v>
      </c>
      <c r="C222">
        <v>11</v>
      </c>
      <c r="D222" t="s">
        <v>238</v>
      </c>
      <c r="E222">
        <v>322.3</v>
      </c>
      <c r="F222">
        <v>335.9</v>
      </c>
      <c r="G222">
        <v>347.6</v>
      </c>
      <c r="H222">
        <v>363.6</v>
      </c>
      <c r="I222">
        <v>372.1</v>
      </c>
      <c r="J222">
        <v>49.8</v>
      </c>
      <c r="L222">
        <v>12</v>
      </c>
      <c r="M222">
        <v>0</v>
      </c>
      <c r="N222">
        <v>0</v>
      </c>
    </row>
    <row r="223" spans="2:14" x14ac:dyDescent="0.25">
      <c r="B223">
        <v>1896</v>
      </c>
      <c r="C223">
        <v>11</v>
      </c>
      <c r="D223" t="s">
        <v>238</v>
      </c>
      <c r="E223">
        <v>370.4</v>
      </c>
      <c r="F223">
        <v>389.7</v>
      </c>
      <c r="G223">
        <v>405.9</v>
      </c>
      <c r="H223">
        <v>424.8</v>
      </c>
      <c r="I223">
        <v>440.7</v>
      </c>
      <c r="J223">
        <v>70.3</v>
      </c>
      <c r="L223">
        <v>17</v>
      </c>
      <c r="M223">
        <v>0</v>
      </c>
      <c r="N223">
        <v>0</v>
      </c>
    </row>
    <row r="224" spans="2:14" x14ac:dyDescent="0.25">
      <c r="B224">
        <v>1897</v>
      </c>
      <c r="C224">
        <v>11</v>
      </c>
      <c r="D224" t="s">
        <v>238</v>
      </c>
      <c r="E224">
        <v>381</v>
      </c>
      <c r="F224">
        <v>398.9</v>
      </c>
      <c r="G224">
        <v>415.3</v>
      </c>
      <c r="H224">
        <v>433</v>
      </c>
      <c r="I224">
        <v>453.7</v>
      </c>
      <c r="J224">
        <v>72.7</v>
      </c>
      <c r="L224">
        <v>16</v>
      </c>
      <c r="M224">
        <v>0</v>
      </c>
      <c r="N224">
        <v>0</v>
      </c>
    </row>
    <row r="225" spans="2:14" x14ac:dyDescent="0.25">
      <c r="B225">
        <v>1898</v>
      </c>
      <c r="C225">
        <v>33</v>
      </c>
      <c r="D225" t="s">
        <v>238</v>
      </c>
      <c r="E225">
        <v>352.9</v>
      </c>
      <c r="F225">
        <v>360.5</v>
      </c>
      <c r="G225">
        <v>381.1</v>
      </c>
      <c r="H225">
        <v>401.5</v>
      </c>
      <c r="I225">
        <v>415.2</v>
      </c>
      <c r="J225">
        <v>62.3</v>
      </c>
      <c r="L225">
        <v>15</v>
      </c>
      <c r="M225">
        <v>0</v>
      </c>
      <c r="N225">
        <v>0</v>
      </c>
    </row>
    <row r="226" spans="2:14" x14ac:dyDescent="0.25">
      <c r="B226">
        <v>1899</v>
      </c>
      <c r="C226">
        <v>33</v>
      </c>
      <c r="D226" t="s">
        <v>238</v>
      </c>
      <c r="E226">
        <v>297.5</v>
      </c>
      <c r="F226">
        <v>311.39999999999998</v>
      </c>
      <c r="G226">
        <v>321.39999999999998</v>
      </c>
      <c r="H226">
        <v>327.2</v>
      </c>
      <c r="I226">
        <v>345.8</v>
      </c>
      <c r="J226">
        <v>48.3</v>
      </c>
      <c r="L226">
        <v>9</v>
      </c>
      <c r="M226">
        <v>0</v>
      </c>
      <c r="N226">
        <v>0</v>
      </c>
    </row>
    <row r="227" spans="2:14" x14ac:dyDescent="0.25">
      <c r="B227">
        <v>1900</v>
      </c>
      <c r="C227">
        <v>33</v>
      </c>
      <c r="D227" t="s">
        <v>238</v>
      </c>
      <c r="E227">
        <v>359.8</v>
      </c>
      <c r="F227">
        <v>376.3</v>
      </c>
      <c r="G227">
        <v>394.1</v>
      </c>
      <c r="H227">
        <v>410.9</v>
      </c>
      <c r="I227">
        <v>429.4</v>
      </c>
      <c r="J227">
        <v>69.599999999999994</v>
      </c>
      <c r="L227">
        <v>13</v>
      </c>
      <c r="M227">
        <v>0</v>
      </c>
      <c r="N227">
        <v>0</v>
      </c>
    </row>
    <row r="228" spans="2:14" x14ac:dyDescent="0.25">
      <c r="B228">
        <v>1901</v>
      </c>
      <c r="C228">
        <v>100</v>
      </c>
      <c r="D228" t="s">
        <v>238</v>
      </c>
      <c r="E228">
        <v>386.1</v>
      </c>
      <c r="F228">
        <v>40.619999999999997</v>
      </c>
      <c r="G228">
        <v>426.5</v>
      </c>
      <c r="H228">
        <v>444.1</v>
      </c>
      <c r="I228">
        <v>459.8</v>
      </c>
      <c r="J228">
        <v>73.7</v>
      </c>
      <c r="L228">
        <v>15</v>
      </c>
      <c r="M228">
        <v>0</v>
      </c>
      <c r="N228">
        <v>0</v>
      </c>
    </row>
    <row r="229" spans="2:14" x14ac:dyDescent="0.25">
      <c r="B229">
        <v>1902</v>
      </c>
      <c r="C229">
        <v>100</v>
      </c>
      <c r="D229" t="s">
        <v>238</v>
      </c>
      <c r="E229">
        <v>371.3</v>
      </c>
      <c r="F229">
        <v>381.2</v>
      </c>
      <c r="G229">
        <v>401.9</v>
      </c>
      <c r="H229">
        <v>420.8</v>
      </c>
      <c r="I229">
        <v>437.4</v>
      </c>
      <c r="J229">
        <v>66.099999999999994</v>
      </c>
      <c r="L229">
        <v>13</v>
      </c>
      <c r="M229">
        <v>0</v>
      </c>
      <c r="N229">
        <v>0</v>
      </c>
    </row>
    <row r="230" spans="2:14" x14ac:dyDescent="0.25">
      <c r="B230">
        <v>1903</v>
      </c>
      <c r="C230">
        <v>100</v>
      </c>
      <c r="D230" t="s">
        <v>238</v>
      </c>
      <c r="E230">
        <v>318.2</v>
      </c>
      <c r="F230">
        <v>332</v>
      </c>
      <c r="G230">
        <v>349.8</v>
      </c>
      <c r="H230">
        <v>362.7</v>
      </c>
      <c r="I230">
        <v>378.7</v>
      </c>
      <c r="J230">
        <v>60.5</v>
      </c>
      <c r="L230">
        <v>13</v>
      </c>
      <c r="M230">
        <v>0</v>
      </c>
      <c r="N230">
        <v>0</v>
      </c>
    </row>
    <row r="231" spans="2:14" x14ac:dyDescent="0.25">
      <c r="B231" t="s">
        <v>807</v>
      </c>
    </row>
    <row r="232" spans="2:14" x14ac:dyDescent="0.25">
      <c r="B232" t="s">
        <v>835</v>
      </c>
    </row>
    <row r="233" spans="2:14" x14ac:dyDescent="0.25">
      <c r="B233" t="s">
        <v>836</v>
      </c>
    </row>
    <row r="234" spans="2:14" x14ac:dyDescent="0.25">
      <c r="B234" t="s">
        <v>837</v>
      </c>
    </row>
    <row r="235" spans="2:14" x14ac:dyDescent="0.25">
      <c r="B235" t="s">
        <v>820</v>
      </c>
    </row>
    <row r="237" spans="2:14" x14ac:dyDescent="0.25">
      <c r="B237" t="s">
        <v>838</v>
      </c>
    </row>
    <row r="238" spans="2:14" x14ac:dyDescent="0.25">
      <c r="B238" t="s">
        <v>822</v>
      </c>
      <c r="C238" t="s">
        <v>801</v>
      </c>
      <c r="D238" t="s">
        <v>755</v>
      </c>
      <c r="E238" t="s">
        <v>802</v>
      </c>
      <c r="F238" t="s">
        <v>769</v>
      </c>
      <c r="G238" t="s">
        <v>823</v>
      </c>
      <c r="H238" t="s">
        <v>824</v>
      </c>
    </row>
    <row r="239" spans="2:14" x14ac:dyDescent="0.25">
      <c r="B239" t="s">
        <v>839</v>
      </c>
    </row>
    <row r="240" spans="2:14" x14ac:dyDescent="0.25">
      <c r="B240" t="s">
        <v>826</v>
      </c>
    </row>
    <row r="241" spans="2:16" x14ac:dyDescent="0.25">
      <c r="B241">
        <v>1859</v>
      </c>
      <c r="C241">
        <v>0</v>
      </c>
      <c r="D241" t="s">
        <v>761</v>
      </c>
      <c r="E241">
        <v>402.1</v>
      </c>
      <c r="F241">
        <v>415.7</v>
      </c>
      <c r="G241">
        <v>426.9</v>
      </c>
      <c r="H241">
        <v>447.6</v>
      </c>
      <c r="I241">
        <v>452.8</v>
      </c>
      <c r="J241">
        <v>50.7</v>
      </c>
      <c r="N241">
        <v>11</v>
      </c>
      <c r="O241">
        <v>0</v>
      </c>
      <c r="P241">
        <v>0</v>
      </c>
    </row>
    <row r="242" spans="2:16" x14ac:dyDescent="0.25">
      <c r="B242">
        <v>1860</v>
      </c>
      <c r="C242">
        <v>0</v>
      </c>
      <c r="D242" t="s">
        <v>761</v>
      </c>
      <c r="E242">
        <v>340.7</v>
      </c>
      <c r="F242">
        <v>344.8</v>
      </c>
      <c r="G242">
        <v>368.3</v>
      </c>
      <c r="H242">
        <v>403</v>
      </c>
      <c r="I242">
        <v>402.9</v>
      </c>
      <c r="J242">
        <v>62.2</v>
      </c>
      <c r="N242">
        <v>14</v>
      </c>
      <c r="O242">
        <v>0</v>
      </c>
      <c r="P242">
        <v>0</v>
      </c>
    </row>
    <row r="243" spans="2:16" x14ac:dyDescent="0.25">
      <c r="B243">
        <v>1861</v>
      </c>
      <c r="C243">
        <v>0</v>
      </c>
      <c r="D243" t="s">
        <v>761</v>
      </c>
      <c r="E243">
        <v>340.6</v>
      </c>
      <c r="F243">
        <v>359.9</v>
      </c>
      <c r="G243">
        <v>374.7</v>
      </c>
      <c r="H243">
        <v>401.8</v>
      </c>
      <c r="I243">
        <v>413.6</v>
      </c>
      <c r="J243">
        <v>73</v>
      </c>
      <c r="N243">
        <v>15</v>
      </c>
      <c r="O243">
        <v>0</v>
      </c>
      <c r="P243">
        <v>0</v>
      </c>
    </row>
    <row r="244" spans="2:16" x14ac:dyDescent="0.25">
      <c r="B244">
        <v>1862</v>
      </c>
      <c r="C244">
        <v>125</v>
      </c>
      <c r="D244" t="s">
        <v>696</v>
      </c>
      <c r="E244">
        <v>356</v>
      </c>
      <c r="F244">
        <v>370.2</v>
      </c>
      <c r="G244">
        <v>384.9</v>
      </c>
      <c r="H244">
        <v>399.8</v>
      </c>
      <c r="I244">
        <v>414.8</v>
      </c>
      <c r="J244">
        <v>58.8</v>
      </c>
      <c r="N244">
        <v>13</v>
      </c>
      <c r="O244">
        <v>0</v>
      </c>
      <c r="P244">
        <v>0</v>
      </c>
    </row>
    <row r="245" spans="2:16" x14ac:dyDescent="0.25">
      <c r="B245">
        <v>1863</v>
      </c>
      <c r="C245">
        <v>125</v>
      </c>
      <c r="D245" t="s">
        <v>696</v>
      </c>
      <c r="E245">
        <v>323.60000000000002</v>
      </c>
      <c r="F245">
        <v>334.9</v>
      </c>
      <c r="G245">
        <v>351.3</v>
      </c>
      <c r="H245">
        <v>364.1</v>
      </c>
      <c r="I245">
        <v>369.1</v>
      </c>
      <c r="J245">
        <v>45.5</v>
      </c>
      <c r="N245">
        <v>11</v>
      </c>
      <c r="O245">
        <v>3</v>
      </c>
      <c r="P245">
        <v>0</v>
      </c>
    </row>
    <row r="246" spans="2:16" x14ac:dyDescent="0.25">
      <c r="B246">
        <v>1864</v>
      </c>
      <c r="C246">
        <v>125</v>
      </c>
      <c r="D246" t="s">
        <v>696</v>
      </c>
      <c r="E246">
        <v>359.8</v>
      </c>
      <c r="F246">
        <v>371.9</v>
      </c>
      <c r="G246">
        <v>389.4</v>
      </c>
      <c r="H246">
        <v>404.6</v>
      </c>
      <c r="I246">
        <v>416.6</v>
      </c>
      <c r="J246">
        <v>56.8</v>
      </c>
      <c r="N246">
        <v>11</v>
      </c>
      <c r="O246">
        <v>0</v>
      </c>
      <c r="P246">
        <v>1</v>
      </c>
    </row>
    <row r="247" spans="2:16" x14ac:dyDescent="0.25">
      <c r="B247">
        <v>1865</v>
      </c>
      <c r="C247">
        <v>62.5</v>
      </c>
      <c r="D247" t="s">
        <v>791</v>
      </c>
      <c r="E247">
        <v>374.3</v>
      </c>
      <c r="F247">
        <v>371.5</v>
      </c>
      <c r="G247">
        <v>371.2</v>
      </c>
      <c r="H247">
        <v>363</v>
      </c>
      <c r="I247">
        <v>357.3</v>
      </c>
      <c r="J247">
        <v>-17</v>
      </c>
      <c r="N247">
        <v>15</v>
      </c>
      <c r="O247">
        <v>0</v>
      </c>
      <c r="P247">
        <v>0</v>
      </c>
    </row>
    <row r="248" spans="2:16" x14ac:dyDescent="0.25">
      <c r="B248">
        <v>1866</v>
      </c>
      <c r="C248">
        <v>62.5</v>
      </c>
      <c r="D248" t="s">
        <v>791</v>
      </c>
      <c r="E248">
        <v>341.9</v>
      </c>
      <c r="F248">
        <v>352.5</v>
      </c>
      <c r="G248">
        <v>367.2</v>
      </c>
      <c r="H248">
        <v>375.1</v>
      </c>
      <c r="I248">
        <v>387.3</v>
      </c>
      <c r="J248">
        <v>45.4</v>
      </c>
      <c r="N248">
        <v>14</v>
      </c>
      <c r="O248">
        <v>0</v>
      </c>
      <c r="P248">
        <v>0</v>
      </c>
    </row>
    <row r="250" spans="2:16" x14ac:dyDescent="0.25">
      <c r="B250">
        <v>1868</v>
      </c>
      <c r="C250">
        <v>150</v>
      </c>
      <c r="D250" t="s">
        <v>790</v>
      </c>
      <c r="E250">
        <v>316.3</v>
      </c>
      <c r="F250">
        <v>320.7</v>
      </c>
      <c r="G250">
        <v>335.7</v>
      </c>
      <c r="H250">
        <v>342.4</v>
      </c>
      <c r="I250">
        <v>347</v>
      </c>
      <c r="J250">
        <v>30.7</v>
      </c>
      <c r="N250">
        <v>12</v>
      </c>
      <c r="O250">
        <v>0</v>
      </c>
      <c r="P250">
        <v>0</v>
      </c>
    </row>
    <row r="251" spans="2:16" x14ac:dyDescent="0.25">
      <c r="B251">
        <v>1869</v>
      </c>
      <c r="C251">
        <v>150</v>
      </c>
      <c r="D251" t="s">
        <v>790</v>
      </c>
      <c r="E251">
        <v>338.3</v>
      </c>
      <c r="F251">
        <v>338.3</v>
      </c>
      <c r="G251">
        <v>348.5</v>
      </c>
      <c r="H251">
        <v>363.3</v>
      </c>
      <c r="I251">
        <v>362.6</v>
      </c>
      <c r="J251">
        <v>24.3</v>
      </c>
      <c r="N251">
        <v>12</v>
      </c>
      <c r="O251">
        <v>0</v>
      </c>
      <c r="P251">
        <v>0</v>
      </c>
    </row>
    <row r="252" spans="2:16" x14ac:dyDescent="0.25">
      <c r="B252">
        <v>1870</v>
      </c>
      <c r="C252">
        <v>150</v>
      </c>
      <c r="D252" t="s">
        <v>790</v>
      </c>
      <c r="E252">
        <v>375.2</v>
      </c>
      <c r="F252">
        <v>380.4</v>
      </c>
      <c r="G252">
        <v>395</v>
      </c>
      <c r="H252">
        <v>404.1</v>
      </c>
      <c r="I252">
        <v>407.4</v>
      </c>
      <c r="J252">
        <v>32.200000000000003</v>
      </c>
      <c r="N252">
        <v>12</v>
      </c>
      <c r="O252">
        <v>0</v>
      </c>
      <c r="P252">
        <v>0</v>
      </c>
    </row>
    <row r="253" spans="2:16" x14ac:dyDescent="0.25">
      <c r="B253">
        <v>1871</v>
      </c>
      <c r="C253">
        <v>5</v>
      </c>
      <c r="D253" t="s">
        <v>658</v>
      </c>
      <c r="E253">
        <v>359</v>
      </c>
      <c r="F253">
        <v>361.7</v>
      </c>
      <c r="G253">
        <v>353.3</v>
      </c>
      <c r="H253">
        <v>351.6</v>
      </c>
      <c r="I253">
        <v>344.6</v>
      </c>
      <c r="J253">
        <v>-14.4</v>
      </c>
      <c r="N253">
        <v>13</v>
      </c>
      <c r="O253">
        <v>0</v>
      </c>
      <c r="P253">
        <v>0</v>
      </c>
    </row>
    <row r="254" spans="2:16" x14ac:dyDescent="0.25">
      <c r="B254">
        <v>1872</v>
      </c>
      <c r="C254">
        <v>5</v>
      </c>
      <c r="D254" t="s">
        <v>658</v>
      </c>
      <c r="E254">
        <v>374.3</v>
      </c>
      <c r="F254">
        <v>368.3</v>
      </c>
      <c r="G254">
        <v>360.7</v>
      </c>
      <c r="H254">
        <v>362.3</v>
      </c>
      <c r="I254">
        <v>362.8</v>
      </c>
      <c r="J254">
        <v>-11.5</v>
      </c>
      <c r="N254">
        <v>15</v>
      </c>
      <c r="O254">
        <v>0</v>
      </c>
      <c r="P254">
        <v>0</v>
      </c>
    </row>
    <row r="255" spans="2:16" x14ac:dyDescent="0.25">
      <c r="B255">
        <v>1873</v>
      </c>
      <c r="C255">
        <v>5</v>
      </c>
      <c r="D255" t="s">
        <v>658</v>
      </c>
      <c r="E255">
        <v>342.7</v>
      </c>
      <c r="F255">
        <v>338.9</v>
      </c>
      <c r="G255">
        <v>337.2</v>
      </c>
      <c r="H255">
        <v>331.5</v>
      </c>
      <c r="I255">
        <v>316.5</v>
      </c>
      <c r="J255">
        <v>-26.2</v>
      </c>
      <c r="N255">
        <v>12</v>
      </c>
      <c r="O255">
        <v>0</v>
      </c>
      <c r="P255">
        <v>0</v>
      </c>
    </row>
    <row r="256" spans="2:16" x14ac:dyDescent="0.25">
      <c r="B256" t="s">
        <v>828</v>
      </c>
    </row>
    <row r="257" spans="2:13" x14ac:dyDescent="0.25">
      <c r="B257" t="s">
        <v>829</v>
      </c>
    </row>
    <row r="258" spans="2:13" x14ac:dyDescent="0.25">
      <c r="B258" t="s">
        <v>830</v>
      </c>
      <c r="C258" t="s">
        <v>755</v>
      </c>
      <c r="D258" t="s">
        <v>802</v>
      </c>
      <c r="E258" t="s">
        <v>769</v>
      </c>
      <c r="F258" t="s">
        <v>823</v>
      </c>
      <c r="G258" t="s">
        <v>840</v>
      </c>
    </row>
    <row r="259" spans="2:13" x14ac:dyDescent="0.25">
      <c r="B259" t="s">
        <v>832</v>
      </c>
    </row>
    <row r="261" spans="2:13" x14ac:dyDescent="0.25">
      <c r="B261" t="s">
        <v>841</v>
      </c>
    </row>
    <row r="262" spans="2:13" x14ac:dyDescent="0.25">
      <c r="B262" t="s">
        <v>842</v>
      </c>
    </row>
    <row r="263" spans="2:13" x14ac:dyDescent="0.25">
      <c r="B263" t="s">
        <v>843</v>
      </c>
    </row>
    <row r="264" spans="2:13" x14ac:dyDescent="0.25">
      <c r="B264" t="s">
        <v>844</v>
      </c>
    </row>
    <row r="265" spans="2:13" x14ac:dyDescent="0.25">
      <c r="B265" t="s">
        <v>760</v>
      </c>
    </row>
    <row r="266" spans="2:13" x14ac:dyDescent="0.25">
      <c r="B266">
        <v>1934</v>
      </c>
      <c r="C266">
        <v>0</v>
      </c>
      <c r="D266" t="s">
        <v>761</v>
      </c>
      <c r="E266">
        <v>350.9</v>
      </c>
      <c r="F266">
        <v>362.1</v>
      </c>
      <c r="G266">
        <v>378.8</v>
      </c>
      <c r="H266">
        <v>390.5</v>
      </c>
      <c r="I266">
        <v>412.5</v>
      </c>
      <c r="J266">
        <v>61.6</v>
      </c>
      <c r="L266">
        <v>14</v>
      </c>
      <c r="M266">
        <v>0</v>
      </c>
    </row>
    <row r="267" spans="2:13" x14ac:dyDescent="0.25">
      <c r="B267">
        <v>1935</v>
      </c>
      <c r="C267">
        <v>0</v>
      </c>
      <c r="D267" t="s">
        <v>761</v>
      </c>
      <c r="E267">
        <v>355</v>
      </c>
      <c r="F267">
        <v>356.8</v>
      </c>
      <c r="G267">
        <v>375.4</v>
      </c>
      <c r="H267">
        <v>382.2</v>
      </c>
      <c r="I267">
        <v>403.1</v>
      </c>
      <c r="J267">
        <v>48.1</v>
      </c>
      <c r="L267">
        <v>13</v>
      </c>
      <c r="M267">
        <v>0</v>
      </c>
    </row>
    <row r="268" spans="2:13" x14ac:dyDescent="0.25">
      <c r="B268">
        <v>1936</v>
      </c>
      <c r="C268">
        <v>0</v>
      </c>
      <c r="D268" t="s">
        <v>761</v>
      </c>
      <c r="E268">
        <v>404.1</v>
      </c>
      <c r="F268">
        <v>414.8</v>
      </c>
      <c r="G268">
        <v>437.7</v>
      </c>
      <c r="H268">
        <v>456</v>
      </c>
      <c r="I268">
        <v>474.1</v>
      </c>
      <c r="J268">
        <v>70</v>
      </c>
      <c r="L268">
        <v>13</v>
      </c>
      <c r="M268">
        <v>0</v>
      </c>
    </row>
    <row r="269" spans="2:13" x14ac:dyDescent="0.25">
      <c r="B269">
        <v>1937</v>
      </c>
      <c r="C269">
        <v>0.05</v>
      </c>
      <c r="D269" t="s">
        <v>658</v>
      </c>
      <c r="E269">
        <v>352.1</v>
      </c>
      <c r="F269">
        <v>352.7</v>
      </c>
      <c r="G269">
        <v>364.9</v>
      </c>
      <c r="H269">
        <v>368.2</v>
      </c>
      <c r="I269">
        <v>374.9</v>
      </c>
      <c r="J269">
        <v>22.8</v>
      </c>
      <c r="L269">
        <v>11</v>
      </c>
      <c r="M269">
        <v>0</v>
      </c>
    </row>
    <row r="270" spans="2:13" x14ac:dyDescent="0.25">
      <c r="B270">
        <v>1938</v>
      </c>
      <c r="C270">
        <v>0.05</v>
      </c>
      <c r="D270" t="s">
        <v>658</v>
      </c>
      <c r="E270">
        <v>353.5</v>
      </c>
      <c r="F270">
        <v>351.8</v>
      </c>
      <c r="G270">
        <v>365.4</v>
      </c>
      <c r="H270">
        <v>372.2</v>
      </c>
      <c r="I270">
        <v>379.2</v>
      </c>
      <c r="J270">
        <v>25.7</v>
      </c>
      <c r="L270">
        <v>13</v>
      </c>
      <c r="M270">
        <v>0</v>
      </c>
    </row>
    <row r="271" spans="2:13" x14ac:dyDescent="0.25">
      <c r="B271">
        <v>1939</v>
      </c>
      <c r="C271">
        <v>0.05</v>
      </c>
      <c r="D271" t="s">
        <v>658</v>
      </c>
      <c r="E271">
        <v>423.5</v>
      </c>
      <c r="F271">
        <v>429.4</v>
      </c>
      <c r="G271">
        <v>437.1</v>
      </c>
      <c r="H271">
        <v>447.5</v>
      </c>
      <c r="I271">
        <v>452.9</v>
      </c>
      <c r="J271">
        <v>29.4</v>
      </c>
      <c r="L271">
        <v>14</v>
      </c>
      <c r="M271">
        <v>0</v>
      </c>
    </row>
    <row r="272" spans="2:13" x14ac:dyDescent="0.25">
      <c r="B272">
        <v>1940</v>
      </c>
      <c r="C272">
        <v>0.05</v>
      </c>
      <c r="D272" t="s">
        <v>658</v>
      </c>
      <c r="E272">
        <v>374.1</v>
      </c>
      <c r="F272">
        <v>367.8</v>
      </c>
      <c r="G272">
        <v>376.6</v>
      </c>
      <c r="H272">
        <v>379.9</v>
      </c>
      <c r="I272">
        <v>389</v>
      </c>
      <c r="J272">
        <v>14.9</v>
      </c>
      <c r="L272">
        <v>11</v>
      </c>
      <c r="M272">
        <v>0</v>
      </c>
    </row>
    <row r="273" spans="2:13" x14ac:dyDescent="0.25">
      <c r="B273">
        <v>1941</v>
      </c>
      <c r="C273">
        <v>0.1</v>
      </c>
      <c r="D273" t="s">
        <v>658</v>
      </c>
      <c r="E273">
        <v>360.9</v>
      </c>
      <c r="F273">
        <v>338.7</v>
      </c>
      <c r="G273">
        <v>367.2</v>
      </c>
      <c r="H273">
        <v>361.7</v>
      </c>
      <c r="I273">
        <v>376.1</v>
      </c>
      <c r="J273">
        <v>15.2</v>
      </c>
      <c r="L273">
        <v>14</v>
      </c>
      <c r="M273">
        <v>0</v>
      </c>
    </row>
    <row r="274" spans="2:13" x14ac:dyDescent="0.25">
      <c r="B274">
        <v>1942</v>
      </c>
      <c r="C274">
        <v>0.1</v>
      </c>
      <c r="D274" t="s">
        <v>658</v>
      </c>
      <c r="E274">
        <v>351.3</v>
      </c>
      <c r="F274">
        <v>351.9</v>
      </c>
      <c r="G274">
        <v>359.2</v>
      </c>
      <c r="H274">
        <v>374.1</v>
      </c>
      <c r="I274">
        <v>382.8</v>
      </c>
      <c r="J274">
        <v>31.5</v>
      </c>
      <c r="L274">
        <v>15</v>
      </c>
      <c r="M274">
        <v>0</v>
      </c>
    </row>
    <row r="275" spans="2:13" x14ac:dyDescent="0.25">
      <c r="B275">
        <v>1943</v>
      </c>
      <c r="C275">
        <v>0.1</v>
      </c>
      <c r="D275" t="s">
        <v>658</v>
      </c>
      <c r="E275">
        <v>383.9</v>
      </c>
      <c r="F275">
        <v>378.5</v>
      </c>
      <c r="G275">
        <v>393.8</v>
      </c>
      <c r="H275">
        <v>401.3</v>
      </c>
      <c r="I275">
        <v>407.8</v>
      </c>
      <c r="J275">
        <v>23.9</v>
      </c>
      <c r="L275">
        <v>13</v>
      </c>
      <c r="M275">
        <v>0</v>
      </c>
    </row>
    <row r="276" spans="2:13" x14ac:dyDescent="0.25">
      <c r="B276">
        <v>1944</v>
      </c>
      <c r="C276">
        <v>0.1</v>
      </c>
      <c r="D276" t="s">
        <v>658</v>
      </c>
      <c r="E276">
        <v>354.5</v>
      </c>
      <c r="F276">
        <v>359.1</v>
      </c>
      <c r="G276">
        <v>362</v>
      </c>
      <c r="H276">
        <v>365.7</v>
      </c>
      <c r="I276">
        <v>372.6</v>
      </c>
      <c r="J276">
        <v>18.100000000000001</v>
      </c>
      <c r="L276">
        <v>12</v>
      </c>
      <c r="M276">
        <v>1</v>
      </c>
    </row>
    <row r="277" spans="2:13" x14ac:dyDescent="0.25">
      <c r="B277">
        <v>1945</v>
      </c>
      <c r="C277">
        <v>0.5</v>
      </c>
      <c r="D277" t="s">
        <v>658</v>
      </c>
      <c r="E277">
        <v>358.8</v>
      </c>
      <c r="F277">
        <v>358.6</v>
      </c>
      <c r="G277">
        <v>368.1</v>
      </c>
      <c r="H277">
        <v>368.9</v>
      </c>
      <c r="I277">
        <v>385.2</v>
      </c>
      <c r="J277">
        <v>26.4</v>
      </c>
      <c r="L277">
        <v>14</v>
      </c>
      <c r="M277">
        <v>0</v>
      </c>
    </row>
    <row r="278" spans="2:13" x14ac:dyDescent="0.25">
      <c r="B278">
        <v>1947</v>
      </c>
      <c r="C278">
        <v>0.5</v>
      </c>
      <c r="D278" t="s">
        <v>658</v>
      </c>
      <c r="E278">
        <v>356.4</v>
      </c>
      <c r="F278">
        <v>345.2</v>
      </c>
      <c r="G278">
        <v>347.7</v>
      </c>
      <c r="H278">
        <v>358.9</v>
      </c>
      <c r="I278">
        <v>358.5</v>
      </c>
      <c r="J278">
        <v>2.1</v>
      </c>
      <c r="L278">
        <v>14</v>
      </c>
      <c r="M278">
        <v>0</v>
      </c>
    </row>
    <row r="279" spans="2:13" x14ac:dyDescent="0.25">
      <c r="B279">
        <v>1948</v>
      </c>
      <c r="C279">
        <v>0.5</v>
      </c>
      <c r="D279" t="s">
        <v>658</v>
      </c>
      <c r="E279">
        <v>378</v>
      </c>
      <c r="F279">
        <v>377.5</v>
      </c>
      <c r="G279">
        <v>384.8</v>
      </c>
      <c r="H279">
        <v>390</v>
      </c>
      <c r="I279">
        <v>402.2</v>
      </c>
      <c r="J279">
        <v>24.2</v>
      </c>
      <c r="L279">
        <v>13</v>
      </c>
      <c r="M279">
        <v>0</v>
      </c>
    </row>
    <row r="280" spans="2:13" x14ac:dyDescent="0.25">
      <c r="B280" t="s">
        <v>845</v>
      </c>
    </row>
    <row r="281" spans="2:13" x14ac:dyDescent="0.25">
      <c r="B281" t="s">
        <v>846</v>
      </c>
    </row>
    <row r="282" spans="2:13" x14ac:dyDescent="0.25">
      <c r="B282" t="s">
        <v>847</v>
      </c>
    </row>
    <row r="283" spans="2:13" x14ac:dyDescent="0.25">
      <c r="B283" t="s">
        <v>848</v>
      </c>
    </row>
    <row r="285" spans="2:13" x14ac:dyDescent="0.25">
      <c r="B285" t="s">
        <v>849</v>
      </c>
    </row>
    <row r="286" spans="2:13" x14ac:dyDescent="0.25">
      <c r="B286" t="s">
        <v>751</v>
      </c>
      <c r="C286" t="s">
        <v>850</v>
      </c>
      <c r="D286" t="s">
        <v>851</v>
      </c>
      <c r="E286" t="s">
        <v>852</v>
      </c>
      <c r="F286" t="s">
        <v>853</v>
      </c>
      <c r="G286" t="s">
        <v>854</v>
      </c>
      <c r="H286" t="s">
        <v>855</v>
      </c>
      <c r="I286" t="s">
        <v>856</v>
      </c>
      <c r="K286" t="s">
        <v>857</v>
      </c>
      <c r="L286" t="s">
        <v>858</v>
      </c>
      <c r="M286" t="s">
        <v>859</v>
      </c>
    </row>
    <row r="287" spans="2:13" x14ac:dyDescent="0.25">
      <c r="B287" t="s">
        <v>860</v>
      </c>
    </row>
    <row r="288" spans="2:13" x14ac:dyDescent="0.25">
      <c r="B288" t="s">
        <v>861</v>
      </c>
    </row>
    <row r="289" spans="2:19" x14ac:dyDescent="0.25">
      <c r="B289" t="s">
        <v>826</v>
      </c>
    </row>
    <row r="290" spans="2:19" x14ac:dyDescent="0.25">
      <c r="B290">
        <v>1844</v>
      </c>
      <c r="C290">
        <v>0</v>
      </c>
      <c r="D290" t="s">
        <v>789</v>
      </c>
      <c r="E290">
        <v>17.7</v>
      </c>
      <c r="F290">
        <v>364</v>
      </c>
      <c r="G290">
        <v>375.5</v>
      </c>
      <c r="H290">
        <v>392.5</v>
      </c>
      <c r="I290">
        <v>409.2</v>
      </c>
      <c r="J290">
        <v>420</v>
      </c>
      <c r="L290">
        <v>11.5</v>
      </c>
      <c r="M290">
        <v>28.5</v>
      </c>
      <c r="N290">
        <v>45.2</v>
      </c>
      <c r="O290">
        <v>56</v>
      </c>
      <c r="Q290">
        <v>13</v>
      </c>
      <c r="R290">
        <v>1</v>
      </c>
      <c r="S290">
        <v>0</v>
      </c>
    </row>
    <row r="291" spans="2:19" x14ac:dyDescent="0.25">
      <c r="B291">
        <v>1845</v>
      </c>
      <c r="C291">
        <v>0</v>
      </c>
      <c r="D291" t="s">
        <v>789</v>
      </c>
      <c r="E291">
        <v>15.96</v>
      </c>
      <c r="F291">
        <v>344</v>
      </c>
      <c r="G291">
        <v>354.4</v>
      </c>
      <c r="H291">
        <v>369.8</v>
      </c>
      <c r="I291">
        <v>384.8</v>
      </c>
      <c r="J291">
        <v>400.5</v>
      </c>
      <c r="L291">
        <v>10.4</v>
      </c>
      <c r="M291">
        <v>25.8</v>
      </c>
      <c r="N291">
        <v>40.799999999999997</v>
      </c>
      <c r="O291">
        <v>56.5</v>
      </c>
      <c r="Q291">
        <v>13</v>
      </c>
      <c r="R291">
        <v>0</v>
      </c>
      <c r="S291">
        <v>0</v>
      </c>
    </row>
    <row r="292" spans="2:19" x14ac:dyDescent="0.25">
      <c r="B292">
        <v>1846</v>
      </c>
      <c r="C292">
        <v>0</v>
      </c>
      <c r="D292" t="s">
        <v>789</v>
      </c>
      <c r="E292">
        <v>11.45</v>
      </c>
      <c r="F292">
        <v>382.1</v>
      </c>
      <c r="G292">
        <v>394.6</v>
      </c>
      <c r="H292">
        <v>422.5</v>
      </c>
      <c r="I292">
        <v>439.7</v>
      </c>
      <c r="J292">
        <v>450.9</v>
      </c>
      <c r="L292">
        <v>12.5</v>
      </c>
      <c r="M292">
        <v>40.4</v>
      </c>
      <c r="N292">
        <v>57.6</v>
      </c>
      <c r="O292">
        <v>68.8</v>
      </c>
      <c r="Q292">
        <v>13</v>
      </c>
      <c r="R292">
        <v>0</v>
      </c>
      <c r="S292">
        <v>0</v>
      </c>
    </row>
    <row r="293" spans="2:19" x14ac:dyDescent="0.25">
      <c r="B293">
        <v>1847</v>
      </c>
      <c r="C293">
        <v>62.5</v>
      </c>
      <c r="D293" t="s">
        <v>862</v>
      </c>
      <c r="E293">
        <v>15.8</v>
      </c>
      <c r="F293">
        <v>330.9</v>
      </c>
      <c r="G293">
        <v>343.6</v>
      </c>
      <c r="H293">
        <v>363.8</v>
      </c>
      <c r="I293">
        <v>373.2</v>
      </c>
      <c r="J293">
        <v>388.9</v>
      </c>
      <c r="L293">
        <v>12.7</v>
      </c>
      <c r="M293">
        <v>32.9</v>
      </c>
      <c r="N293">
        <v>42.3</v>
      </c>
      <c r="O293">
        <v>58</v>
      </c>
      <c r="Q293">
        <v>14</v>
      </c>
      <c r="R293">
        <v>0</v>
      </c>
      <c r="S293">
        <v>0</v>
      </c>
    </row>
    <row r="294" spans="2:19" x14ac:dyDescent="0.25">
      <c r="B294">
        <v>1848</v>
      </c>
      <c r="C294">
        <v>62.5</v>
      </c>
      <c r="D294" t="s">
        <v>862</v>
      </c>
      <c r="E294">
        <v>14.82</v>
      </c>
      <c r="F294">
        <v>361.4</v>
      </c>
      <c r="G294">
        <v>374.6</v>
      </c>
      <c r="H294">
        <v>390.4</v>
      </c>
      <c r="I294">
        <v>403.9</v>
      </c>
      <c r="J294">
        <v>415.2</v>
      </c>
      <c r="L294">
        <v>13.2</v>
      </c>
      <c r="M294">
        <v>29</v>
      </c>
      <c r="N294">
        <v>42.5</v>
      </c>
      <c r="O294">
        <v>53.8</v>
      </c>
      <c r="Q294">
        <v>11</v>
      </c>
      <c r="R294">
        <v>0</v>
      </c>
      <c r="S294">
        <v>0</v>
      </c>
    </row>
    <row r="295" spans="2:19" x14ac:dyDescent="0.25">
      <c r="B295">
        <v>1849</v>
      </c>
      <c r="C295">
        <v>62.5</v>
      </c>
      <c r="D295" t="s">
        <v>862</v>
      </c>
      <c r="E295">
        <v>15.68</v>
      </c>
      <c r="F295">
        <v>377.5</v>
      </c>
      <c r="G295">
        <v>391.9</v>
      </c>
      <c r="H295">
        <v>404.9</v>
      </c>
      <c r="I295">
        <v>419.5</v>
      </c>
      <c r="J295">
        <v>430.5</v>
      </c>
      <c r="L295">
        <v>14.4</v>
      </c>
      <c r="M295">
        <v>27.4</v>
      </c>
      <c r="N295">
        <v>42</v>
      </c>
      <c r="O295">
        <v>53</v>
      </c>
      <c r="Q295">
        <v>15</v>
      </c>
      <c r="R295">
        <v>0</v>
      </c>
      <c r="S295">
        <v>0</v>
      </c>
    </row>
    <row r="296" spans="2:19" x14ac:dyDescent="0.25">
      <c r="B296">
        <v>1850</v>
      </c>
      <c r="C296">
        <v>125</v>
      </c>
      <c r="D296" t="s">
        <v>862</v>
      </c>
      <c r="E296">
        <v>17.760000000000002</v>
      </c>
      <c r="F296">
        <v>349.3</v>
      </c>
      <c r="G296">
        <v>365.5</v>
      </c>
      <c r="H296">
        <v>384.8</v>
      </c>
      <c r="I296">
        <v>369.5</v>
      </c>
      <c r="J296">
        <v>352.7</v>
      </c>
      <c r="L296">
        <v>16.2</v>
      </c>
      <c r="M296">
        <v>35.5</v>
      </c>
      <c r="N296">
        <v>20.2</v>
      </c>
      <c r="O296">
        <v>3.4</v>
      </c>
      <c r="Q296">
        <v>13</v>
      </c>
      <c r="R296">
        <v>0</v>
      </c>
      <c r="S296">
        <v>0</v>
      </c>
    </row>
    <row r="297" spans="2:19" x14ac:dyDescent="0.25">
      <c r="B297">
        <v>1851</v>
      </c>
      <c r="C297">
        <v>125</v>
      </c>
      <c r="D297" t="s">
        <v>862</v>
      </c>
      <c r="E297">
        <v>16.760000000000002</v>
      </c>
      <c r="F297">
        <v>388.1</v>
      </c>
      <c r="G297">
        <v>405.5</v>
      </c>
      <c r="H297">
        <v>419.2</v>
      </c>
      <c r="I297">
        <v>372.2</v>
      </c>
      <c r="J297">
        <v>403.2</v>
      </c>
      <c r="L297">
        <v>17.399999999999999</v>
      </c>
      <c r="M297">
        <v>31.1</v>
      </c>
      <c r="N297">
        <v>-15.9</v>
      </c>
      <c r="O297">
        <v>15.1</v>
      </c>
      <c r="Q297">
        <v>15</v>
      </c>
      <c r="R297">
        <v>0</v>
      </c>
      <c r="S297">
        <v>0</v>
      </c>
    </row>
    <row r="298" spans="2:19" x14ac:dyDescent="0.25">
      <c r="B298">
        <v>1852</v>
      </c>
      <c r="C298">
        <v>125</v>
      </c>
      <c r="D298" t="s">
        <v>862</v>
      </c>
      <c r="E298">
        <v>16.649999999999999</v>
      </c>
      <c r="F298">
        <v>365.3</v>
      </c>
      <c r="G298">
        <v>386</v>
      </c>
      <c r="H298">
        <v>402.1</v>
      </c>
      <c r="I298">
        <v>416.1</v>
      </c>
      <c r="J298">
        <v>381.81</v>
      </c>
      <c r="L298">
        <v>20.7</v>
      </c>
      <c r="M298">
        <v>36.799999999999997</v>
      </c>
      <c r="N298">
        <v>50.8</v>
      </c>
      <c r="O298">
        <v>16.510000000000002</v>
      </c>
      <c r="Q298">
        <v>13</v>
      </c>
      <c r="R298">
        <v>0</v>
      </c>
      <c r="S298">
        <v>0</v>
      </c>
    </row>
    <row r="299" spans="2:19" x14ac:dyDescent="0.25">
      <c r="B299">
        <v>1853</v>
      </c>
      <c r="C299">
        <v>250</v>
      </c>
      <c r="D299" t="s">
        <v>862</v>
      </c>
      <c r="E299">
        <v>13.31</v>
      </c>
      <c r="F299">
        <v>360.8</v>
      </c>
      <c r="G299">
        <v>368.3</v>
      </c>
      <c r="H299">
        <v>383.7</v>
      </c>
      <c r="I299">
        <v>391.9</v>
      </c>
      <c r="J299">
        <v>404.6</v>
      </c>
      <c r="L299">
        <v>7.5</v>
      </c>
      <c r="M299">
        <v>22.9</v>
      </c>
      <c r="N299">
        <v>31.1</v>
      </c>
      <c r="O299">
        <v>43.8</v>
      </c>
      <c r="Q299">
        <v>12</v>
      </c>
      <c r="R299">
        <v>0</v>
      </c>
      <c r="S299">
        <v>0</v>
      </c>
    </row>
    <row r="300" spans="2:19" x14ac:dyDescent="0.25">
      <c r="B300">
        <v>1854</v>
      </c>
      <c r="C300">
        <v>250</v>
      </c>
      <c r="D300" t="s">
        <v>862</v>
      </c>
      <c r="E300">
        <v>18.785</v>
      </c>
      <c r="F300">
        <v>356.4</v>
      </c>
      <c r="G300">
        <v>364.2</v>
      </c>
      <c r="H300">
        <v>374</v>
      </c>
      <c r="I300">
        <v>386.5</v>
      </c>
      <c r="J300">
        <v>400.8</v>
      </c>
      <c r="L300">
        <v>7.8</v>
      </c>
      <c r="M300">
        <v>17.600000000000001</v>
      </c>
      <c r="N300">
        <v>30.1</v>
      </c>
      <c r="O300">
        <v>44.4</v>
      </c>
      <c r="Q300">
        <v>16</v>
      </c>
      <c r="R300">
        <v>0</v>
      </c>
      <c r="S300">
        <v>0</v>
      </c>
    </row>
    <row r="301" spans="2:19" x14ac:dyDescent="0.25">
      <c r="B301">
        <v>1855</v>
      </c>
      <c r="C301">
        <v>250</v>
      </c>
      <c r="D301" t="s">
        <v>862</v>
      </c>
      <c r="E301">
        <v>18.396000000000001</v>
      </c>
      <c r="F301">
        <v>381.8</v>
      </c>
      <c r="G301">
        <v>395.7</v>
      </c>
      <c r="H301">
        <v>412</v>
      </c>
      <c r="I301">
        <v>428.2</v>
      </c>
      <c r="J301">
        <v>444.8</v>
      </c>
      <c r="L301">
        <v>13.9</v>
      </c>
      <c r="M301">
        <v>30.2</v>
      </c>
      <c r="N301">
        <v>46.4</v>
      </c>
      <c r="O301">
        <v>63</v>
      </c>
      <c r="Q301">
        <v>13</v>
      </c>
      <c r="R301">
        <v>0</v>
      </c>
      <c r="S301">
        <v>0</v>
      </c>
    </row>
    <row r="302" spans="2:19" x14ac:dyDescent="0.25">
      <c r="B302">
        <v>1856</v>
      </c>
      <c r="C302">
        <v>500</v>
      </c>
      <c r="D302" t="s">
        <v>862</v>
      </c>
      <c r="E302">
        <v>13.61</v>
      </c>
      <c r="F302">
        <v>359.3</v>
      </c>
      <c r="G302">
        <v>361.3</v>
      </c>
      <c r="H302">
        <v>360.6</v>
      </c>
      <c r="I302">
        <v>370.1</v>
      </c>
      <c r="J302">
        <v>375.6</v>
      </c>
      <c r="L302">
        <v>2</v>
      </c>
      <c r="M302">
        <v>1.3</v>
      </c>
      <c r="N302">
        <v>10.8</v>
      </c>
      <c r="O302">
        <v>16.3</v>
      </c>
      <c r="Q302">
        <v>15</v>
      </c>
      <c r="R302">
        <v>0</v>
      </c>
      <c r="S302">
        <v>0</v>
      </c>
    </row>
    <row r="303" spans="2:19" x14ac:dyDescent="0.25">
      <c r="B303">
        <v>1857</v>
      </c>
      <c r="C303">
        <v>500</v>
      </c>
      <c r="D303" t="s">
        <v>862</v>
      </c>
      <c r="E303">
        <v>16.52</v>
      </c>
      <c r="F303">
        <v>333.1</v>
      </c>
      <c r="G303">
        <v>343.5</v>
      </c>
      <c r="H303">
        <v>339.8</v>
      </c>
      <c r="I303">
        <v>343.1</v>
      </c>
      <c r="J303">
        <v>350.1</v>
      </c>
      <c r="L303">
        <v>10.4</v>
      </c>
      <c r="M303">
        <v>6.7</v>
      </c>
      <c r="N303">
        <v>10</v>
      </c>
      <c r="O303">
        <v>17</v>
      </c>
      <c r="Q303">
        <v>19</v>
      </c>
      <c r="R303">
        <v>0</v>
      </c>
      <c r="S303">
        <v>0</v>
      </c>
    </row>
    <row r="304" spans="2:19" x14ac:dyDescent="0.25">
      <c r="B304">
        <v>1858</v>
      </c>
      <c r="C304">
        <v>500</v>
      </c>
      <c r="D304" t="s">
        <v>862</v>
      </c>
      <c r="E304">
        <v>16.22</v>
      </c>
      <c r="F304">
        <v>373.5</v>
      </c>
      <c r="G304">
        <v>373.2</v>
      </c>
      <c r="H304">
        <v>354.2</v>
      </c>
      <c r="I304">
        <v>360.2</v>
      </c>
      <c r="J304">
        <v>372.1</v>
      </c>
      <c r="L304">
        <v>-0.3</v>
      </c>
      <c r="M304">
        <v>-19.3</v>
      </c>
      <c r="N304">
        <v>-13.3</v>
      </c>
      <c r="O304">
        <v>-1.4</v>
      </c>
      <c r="Q304">
        <v>12</v>
      </c>
      <c r="R304">
        <v>0</v>
      </c>
      <c r="S304">
        <v>0</v>
      </c>
    </row>
    <row r="305" spans="2:12" x14ac:dyDescent="0.25">
      <c r="B305" t="s">
        <v>863</v>
      </c>
    </row>
    <row r="306" spans="2:12" x14ac:dyDescent="0.25">
      <c r="B306" t="s">
        <v>864</v>
      </c>
    </row>
    <row r="307" spans="2:12" x14ac:dyDescent="0.25">
      <c r="B307" t="s">
        <v>865</v>
      </c>
    </row>
    <row r="308" spans="2:12" x14ac:dyDescent="0.25">
      <c r="B308" t="s">
        <v>866</v>
      </c>
    </row>
    <row r="309" spans="2:12" x14ac:dyDescent="0.25">
      <c r="B309" t="s">
        <v>867</v>
      </c>
      <c r="C309" t="s">
        <v>853</v>
      </c>
      <c r="D309" t="s">
        <v>854</v>
      </c>
      <c r="E309" t="s">
        <v>855</v>
      </c>
      <c r="F309" t="s">
        <v>856</v>
      </c>
      <c r="G309" t="s">
        <v>857</v>
      </c>
      <c r="H309" t="s">
        <v>858</v>
      </c>
      <c r="I309" t="s">
        <v>868</v>
      </c>
    </row>
    <row r="310" spans="2:12" x14ac:dyDescent="0.25">
      <c r="B310" t="s">
        <v>869</v>
      </c>
    </row>
    <row r="312" spans="2:12" x14ac:dyDescent="0.25">
      <c r="B312" t="s">
        <v>870</v>
      </c>
    </row>
    <row r="313" spans="2:12" x14ac:dyDescent="0.25">
      <c r="B313" t="s">
        <v>799</v>
      </c>
      <c r="C313" t="s">
        <v>871</v>
      </c>
      <c r="D313" t="s">
        <v>872</v>
      </c>
      <c r="E313" t="s">
        <v>873</v>
      </c>
      <c r="F313" t="s">
        <v>874</v>
      </c>
      <c r="G313" t="s">
        <v>875</v>
      </c>
    </row>
    <row r="314" spans="2:12" x14ac:dyDescent="0.25">
      <c r="B314" t="s">
        <v>876</v>
      </c>
    </row>
    <row r="315" spans="2:12" x14ac:dyDescent="0.25">
      <c r="B315" t="s">
        <v>877</v>
      </c>
    </row>
    <row r="316" spans="2:12" x14ac:dyDescent="0.25">
      <c r="B316" t="s">
        <v>878</v>
      </c>
    </row>
    <row r="317" spans="2:12" x14ac:dyDescent="0.25">
      <c r="B317" t="s">
        <v>879</v>
      </c>
    </row>
    <row r="318" spans="2:12" x14ac:dyDescent="0.25">
      <c r="B318" t="s">
        <v>760</v>
      </c>
    </row>
    <row r="319" spans="2:12" x14ac:dyDescent="0.25">
      <c r="B319" t="s">
        <v>761</v>
      </c>
      <c r="C319">
        <v>381.7</v>
      </c>
      <c r="D319">
        <v>405.6</v>
      </c>
      <c r="E319">
        <v>424.4</v>
      </c>
      <c r="F319">
        <v>442.5</v>
      </c>
      <c r="G319">
        <v>462.4</v>
      </c>
      <c r="H319">
        <v>80.7</v>
      </c>
      <c r="J319">
        <v>15</v>
      </c>
      <c r="K319">
        <v>0</v>
      </c>
      <c r="L319">
        <v>0</v>
      </c>
    </row>
    <row r="320" spans="2:12" x14ac:dyDescent="0.25">
      <c r="B320" t="s">
        <v>761</v>
      </c>
      <c r="C320">
        <v>331.6</v>
      </c>
      <c r="D320">
        <v>341.2</v>
      </c>
      <c r="E320">
        <v>358.7</v>
      </c>
      <c r="F320">
        <v>374.8</v>
      </c>
      <c r="G320">
        <v>390.8</v>
      </c>
      <c r="H320">
        <v>59.2</v>
      </c>
      <c r="J320">
        <v>12</v>
      </c>
      <c r="K320">
        <v>0</v>
      </c>
      <c r="L320">
        <v>0</v>
      </c>
    </row>
    <row r="321" spans="2:12" x14ac:dyDescent="0.25">
      <c r="B321" t="s">
        <v>761</v>
      </c>
      <c r="C321">
        <v>324</v>
      </c>
      <c r="D321">
        <v>335.8</v>
      </c>
      <c r="E321">
        <v>347.9</v>
      </c>
      <c r="F321">
        <v>360.2</v>
      </c>
      <c r="G321">
        <v>372.2</v>
      </c>
      <c r="H321">
        <v>48.2</v>
      </c>
      <c r="J321">
        <v>11</v>
      </c>
      <c r="K321">
        <v>0</v>
      </c>
      <c r="L321">
        <v>0</v>
      </c>
    </row>
    <row r="322" spans="2:12" x14ac:dyDescent="0.25">
      <c r="B322" t="s">
        <v>218</v>
      </c>
      <c r="C322">
        <v>373.9</v>
      </c>
      <c r="D322">
        <v>390.7</v>
      </c>
      <c r="E322">
        <v>403.4</v>
      </c>
      <c r="F322">
        <v>417.6</v>
      </c>
      <c r="G322">
        <v>434.5</v>
      </c>
      <c r="H322">
        <v>60.6</v>
      </c>
      <c r="J322">
        <v>14</v>
      </c>
      <c r="K322">
        <v>0</v>
      </c>
      <c r="L322">
        <v>0</v>
      </c>
    </row>
    <row r="323" spans="2:12" x14ac:dyDescent="0.25">
      <c r="B323" t="s">
        <v>218</v>
      </c>
      <c r="C323">
        <v>354</v>
      </c>
      <c r="D323">
        <v>367.6</v>
      </c>
      <c r="E323">
        <v>380.4</v>
      </c>
      <c r="F323">
        <v>395.6</v>
      </c>
      <c r="G323">
        <v>411.3</v>
      </c>
      <c r="H323">
        <v>57.3</v>
      </c>
      <c r="J323">
        <v>15</v>
      </c>
      <c r="K323">
        <v>1</v>
      </c>
      <c r="L323">
        <v>0</v>
      </c>
    </row>
    <row r="324" spans="2:12" x14ac:dyDescent="0.25">
      <c r="B324" t="s">
        <v>218</v>
      </c>
      <c r="C324">
        <v>316.3</v>
      </c>
      <c r="D324">
        <v>328.4</v>
      </c>
      <c r="E324">
        <v>344.3</v>
      </c>
      <c r="F324">
        <v>351.1</v>
      </c>
      <c r="G324">
        <v>358.1</v>
      </c>
      <c r="H324">
        <v>41.8</v>
      </c>
      <c r="J324">
        <v>12</v>
      </c>
      <c r="K324">
        <v>0</v>
      </c>
      <c r="L324">
        <v>0</v>
      </c>
    </row>
    <row r="325" spans="2:12" x14ac:dyDescent="0.25">
      <c r="B325" t="s">
        <v>216</v>
      </c>
      <c r="C325">
        <v>356.3</v>
      </c>
      <c r="D325">
        <v>375.7</v>
      </c>
      <c r="E325">
        <v>387.6</v>
      </c>
      <c r="F325">
        <v>402.6</v>
      </c>
      <c r="G325">
        <v>418.2</v>
      </c>
      <c r="H325">
        <v>61.9</v>
      </c>
      <c r="J325">
        <v>17</v>
      </c>
      <c r="K325">
        <v>0</v>
      </c>
      <c r="L325">
        <v>0</v>
      </c>
    </row>
    <row r="326" spans="2:12" x14ac:dyDescent="0.25">
      <c r="B326" t="s">
        <v>216</v>
      </c>
      <c r="C326">
        <v>334.5</v>
      </c>
      <c r="D326">
        <v>344.4</v>
      </c>
      <c r="E326">
        <v>358.8</v>
      </c>
      <c r="F326">
        <v>376.7</v>
      </c>
      <c r="G326">
        <v>384.3</v>
      </c>
      <c r="H326">
        <v>49.8</v>
      </c>
      <c r="J326">
        <v>14</v>
      </c>
      <c r="K326">
        <v>0</v>
      </c>
      <c r="L326">
        <v>0</v>
      </c>
    </row>
    <row r="327" spans="2:12" x14ac:dyDescent="0.25">
      <c r="B327" t="s">
        <v>216</v>
      </c>
      <c r="C327">
        <v>323.5</v>
      </c>
      <c r="D327">
        <v>330.8</v>
      </c>
      <c r="E327">
        <v>347.9</v>
      </c>
      <c r="F327">
        <v>362.6</v>
      </c>
      <c r="G327">
        <v>373.2</v>
      </c>
      <c r="H327">
        <v>49.7</v>
      </c>
      <c r="J327">
        <v>13</v>
      </c>
      <c r="K327">
        <v>0</v>
      </c>
      <c r="L327">
        <v>0</v>
      </c>
    </row>
    <row r="328" spans="2:12" x14ac:dyDescent="0.25">
      <c r="B328" t="s">
        <v>880</v>
      </c>
      <c r="C328">
        <v>329.3</v>
      </c>
      <c r="D328">
        <v>345.2</v>
      </c>
      <c r="E328">
        <v>361.8</v>
      </c>
      <c r="F328">
        <v>382.7</v>
      </c>
      <c r="G328">
        <v>391.8</v>
      </c>
      <c r="H328">
        <v>62.5</v>
      </c>
      <c r="J328">
        <v>13</v>
      </c>
      <c r="K328">
        <v>0</v>
      </c>
      <c r="L328">
        <v>0</v>
      </c>
    </row>
    <row r="329" spans="2:12" x14ac:dyDescent="0.25">
      <c r="B329" t="s">
        <v>880</v>
      </c>
      <c r="C329">
        <v>349.3</v>
      </c>
      <c r="D329">
        <v>361.3</v>
      </c>
      <c r="E329">
        <v>382.8</v>
      </c>
      <c r="F329">
        <v>397.4</v>
      </c>
      <c r="G329">
        <v>411</v>
      </c>
      <c r="H329">
        <v>61.7</v>
      </c>
      <c r="J329">
        <v>14</v>
      </c>
      <c r="K329">
        <v>0</v>
      </c>
      <c r="L329">
        <v>0</v>
      </c>
    </row>
    <row r="330" spans="2:12" x14ac:dyDescent="0.25">
      <c r="B330" t="s">
        <v>880</v>
      </c>
      <c r="C330">
        <v>325.5</v>
      </c>
      <c r="D330">
        <v>336.2</v>
      </c>
      <c r="E330">
        <v>349.3</v>
      </c>
      <c r="F330">
        <v>360.9</v>
      </c>
      <c r="G330">
        <v>378.4</v>
      </c>
      <c r="H330">
        <v>52.9</v>
      </c>
      <c r="J330">
        <v>11</v>
      </c>
      <c r="K330">
        <v>0</v>
      </c>
      <c r="L330">
        <v>0</v>
      </c>
    </row>
    <row r="331" spans="2:12" x14ac:dyDescent="0.25">
      <c r="B331" t="s">
        <v>212</v>
      </c>
      <c r="C331">
        <v>334.9</v>
      </c>
      <c r="D331">
        <v>349.2</v>
      </c>
      <c r="E331">
        <v>365</v>
      </c>
      <c r="F331">
        <v>372.6</v>
      </c>
      <c r="G331">
        <v>389.4</v>
      </c>
      <c r="H331">
        <v>54.5</v>
      </c>
      <c r="J331">
        <v>11</v>
      </c>
      <c r="K331">
        <v>0</v>
      </c>
      <c r="L331">
        <v>0</v>
      </c>
    </row>
    <row r="332" spans="2:12" x14ac:dyDescent="0.25">
      <c r="B332" t="s">
        <v>212</v>
      </c>
      <c r="C332">
        <v>343.9</v>
      </c>
      <c r="D332">
        <v>354.7</v>
      </c>
      <c r="E332">
        <v>369.5</v>
      </c>
      <c r="F332">
        <v>383.6</v>
      </c>
      <c r="G332">
        <v>404.8</v>
      </c>
      <c r="H332">
        <v>60.9</v>
      </c>
      <c r="J332">
        <v>12</v>
      </c>
      <c r="K332">
        <v>0</v>
      </c>
      <c r="L332">
        <v>0</v>
      </c>
    </row>
    <row r="333" spans="2:12" x14ac:dyDescent="0.25">
      <c r="B333" t="s">
        <v>212</v>
      </c>
      <c r="C333">
        <v>339.3</v>
      </c>
      <c r="D333">
        <v>356.9</v>
      </c>
      <c r="E333">
        <v>374.4</v>
      </c>
      <c r="F333">
        <v>384.2</v>
      </c>
      <c r="G333">
        <v>400.6</v>
      </c>
      <c r="H333">
        <v>61.3</v>
      </c>
      <c r="J333">
        <v>13</v>
      </c>
      <c r="K333">
        <v>0</v>
      </c>
      <c r="L333">
        <v>0</v>
      </c>
    </row>
    <row r="334" spans="2:12" x14ac:dyDescent="0.25">
      <c r="B334" t="s">
        <v>881</v>
      </c>
    </row>
    <row r="335" spans="2:12" x14ac:dyDescent="0.25">
      <c r="B335" t="s">
        <v>882</v>
      </c>
    </row>
    <row r="336" spans="2:12" x14ac:dyDescent="0.25">
      <c r="B336" t="s">
        <v>883</v>
      </c>
    </row>
    <row r="337" spans="2:13" x14ac:dyDescent="0.25">
      <c r="B337" t="s">
        <v>884</v>
      </c>
    </row>
    <row r="340" spans="2:13" x14ac:dyDescent="0.25">
      <c r="B340" t="s">
        <v>885</v>
      </c>
    </row>
    <row r="341" spans="2:13" x14ac:dyDescent="0.25">
      <c r="B341" t="s">
        <v>886</v>
      </c>
      <c r="C341" t="s">
        <v>798</v>
      </c>
      <c r="D341" t="s">
        <v>799</v>
      </c>
      <c r="E341" t="s">
        <v>800</v>
      </c>
      <c r="F341" t="s">
        <v>753</v>
      </c>
      <c r="G341" t="s">
        <v>801</v>
      </c>
      <c r="H341" t="s">
        <v>755</v>
      </c>
      <c r="I341" t="s">
        <v>887</v>
      </c>
    </row>
    <row r="342" spans="2:13" x14ac:dyDescent="0.25">
      <c r="B342" t="s">
        <v>876</v>
      </c>
    </row>
    <row r="343" spans="2:13" x14ac:dyDescent="0.25">
      <c r="B343" t="s">
        <v>888</v>
      </c>
    </row>
    <row r="344" spans="2:13" x14ac:dyDescent="0.25">
      <c r="B344" t="s">
        <v>889</v>
      </c>
    </row>
    <row r="345" spans="2:13" x14ac:dyDescent="0.25">
      <c r="B345" t="s">
        <v>760</v>
      </c>
    </row>
    <row r="346" spans="2:13" x14ac:dyDescent="0.25">
      <c r="B346">
        <v>1739</v>
      </c>
      <c r="C346">
        <v>0</v>
      </c>
      <c r="D346" t="s">
        <v>761</v>
      </c>
      <c r="E346">
        <v>330.5</v>
      </c>
      <c r="F346">
        <v>339.5</v>
      </c>
      <c r="G346">
        <v>348.6</v>
      </c>
      <c r="H346">
        <v>361.4</v>
      </c>
      <c r="I346">
        <v>373.4</v>
      </c>
      <c r="J346">
        <v>42.9</v>
      </c>
      <c r="L346">
        <v>14</v>
      </c>
      <c r="M346">
        <v>0</v>
      </c>
    </row>
    <row r="347" spans="2:13" x14ac:dyDescent="0.25">
      <c r="B347">
        <v>1740</v>
      </c>
      <c r="C347">
        <v>0</v>
      </c>
      <c r="D347" t="s">
        <v>761</v>
      </c>
      <c r="E347">
        <v>332.2</v>
      </c>
      <c r="F347">
        <v>336.5</v>
      </c>
      <c r="G347">
        <v>339.9</v>
      </c>
      <c r="H347">
        <v>350.8</v>
      </c>
      <c r="I347">
        <v>357.5</v>
      </c>
      <c r="J347">
        <v>25.3</v>
      </c>
      <c r="L347">
        <v>13</v>
      </c>
      <c r="M347">
        <v>0</v>
      </c>
    </row>
    <row r="348" spans="2:13" x14ac:dyDescent="0.25">
      <c r="B348">
        <v>1741</v>
      </c>
      <c r="C348">
        <v>0</v>
      </c>
      <c r="D348" t="s">
        <v>761</v>
      </c>
      <c r="E348">
        <v>333.7</v>
      </c>
      <c r="F348">
        <v>335.9</v>
      </c>
      <c r="G348">
        <v>342.9</v>
      </c>
      <c r="H348">
        <v>346</v>
      </c>
      <c r="I348">
        <v>360.6</v>
      </c>
      <c r="J348">
        <v>26.9</v>
      </c>
      <c r="L348">
        <v>10</v>
      </c>
      <c r="M348">
        <v>0</v>
      </c>
    </row>
    <row r="349" spans="2:13" x14ac:dyDescent="0.25">
      <c r="B349">
        <v>1742</v>
      </c>
      <c r="C349">
        <v>0</v>
      </c>
      <c r="D349" t="s">
        <v>761</v>
      </c>
      <c r="E349">
        <v>327.7</v>
      </c>
      <c r="F349">
        <v>336</v>
      </c>
      <c r="G349">
        <v>343.2</v>
      </c>
      <c r="H349">
        <v>359.1</v>
      </c>
      <c r="I349">
        <v>368.2</v>
      </c>
      <c r="J349">
        <v>40.5</v>
      </c>
      <c r="L349">
        <v>15</v>
      </c>
      <c r="M349">
        <v>0</v>
      </c>
    </row>
    <row r="350" spans="2:13" x14ac:dyDescent="0.25">
      <c r="B350">
        <v>1743</v>
      </c>
      <c r="C350">
        <v>0</v>
      </c>
      <c r="D350" t="s">
        <v>761</v>
      </c>
      <c r="E350">
        <v>307.2</v>
      </c>
      <c r="F350">
        <v>308.8</v>
      </c>
      <c r="G350">
        <v>317.8</v>
      </c>
      <c r="H350">
        <v>324.60000000000002</v>
      </c>
      <c r="I350">
        <v>335.7</v>
      </c>
      <c r="J350">
        <v>28.5</v>
      </c>
      <c r="L350">
        <v>12</v>
      </c>
      <c r="M350">
        <v>0</v>
      </c>
    </row>
    <row r="351" spans="2:13" x14ac:dyDescent="0.25">
      <c r="B351">
        <v>1744</v>
      </c>
      <c r="C351">
        <v>25</v>
      </c>
      <c r="D351" t="s">
        <v>687</v>
      </c>
      <c r="E351">
        <v>348.8</v>
      </c>
      <c r="F351">
        <v>347.5</v>
      </c>
      <c r="G351">
        <v>353.9</v>
      </c>
      <c r="H351">
        <v>356.2</v>
      </c>
      <c r="I351">
        <v>374.1</v>
      </c>
      <c r="J351">
        <v>25.3</v>
      </c>
      <c r="L351">
        <v>14</v>
      </c>
      <c r="M351">
        <v>1</v>
      </c>
    </row>
    <row r="352" spans="2:13" x14ac:dyDescent="0.25">
      <c r="B352">
        <v>1745</v>
      </c>
      <c r="C352">
        <v>25</v>
      </c>
      <c r="D352" t="s">
        <v>687</v>
      </c>
      <c r="E352">
        <v>316.89999999999998</v>
      </c>
      <c r="F352">
        <v>322.7</v>
      </c>
      <c r="G352">
        <v>326.39999999999998</v>
      </c>
      <c r="H352">
        <v>336.3</v>
      </c>
      <c r="I352">
        <v>349.6</v>
      </c>
      <c r="J352">
        <v>32.700000000000003</v>
      </c>
      <c r="L352">
        <v>13</v>
      </c>
      <c r="M352">
        <v>0</v>
      </c>
    </row>
    <row r="353" spans="2:13" x14ac:dyDescent="0.25">
      <c r="B353">
        <v>1746</v>
      </c>
      <c r="C353">
        <v>25</v>
      </c>
      <c r="D353" t="s">
        <v>687</v>
      </c>
      <c r="E353">
        <v>315.89999999999998</v>
      </c>
      <c r="F353">
        <v>315.89999999999998</v>
      </c>
      <c r="G353">
        <v>319.10000000000002</v>
      </c>
      <c r="H353">
        <v>326.7</v>
      </c>
      <c r="I353">
        <v>339.3</v>
      </c>
      <c r="J353">
        <v>23.4</v>
      </c>
      <c r="L353">
        <v>12</v>
      </c>
      <c r="M353">
        <v>1</v>
      </c>
    </row>
    <row r="354" spans="2:13" x14ac:dyDescent="0.25">
      <c r="B354">
        <v>1747</v>
      </c>
      <c r="C354">
        <v>25</v>
      </c>
      <c r="D354" t="s">
        <v>687</v>
      </c>
      <c r="E354">
        <v>312.60000000000002</v>
      </c>
      <c r="F354">
        <v>315.10000000000002</v>
      </c>
      <c r="G354">
        <v>318.3</v>
      </c>
      <c r="H354">
        <v>331.2</v>
      </c>
      <c r="I354">
        <v>339</v>
      </c>
      <c r="J354">
        <v>26.4</v>
      </c>
      <c r="L354">
        <v>13</v>
      </c>
      <c r="M354">
        <v>0</v>
      </c>
    </row>
    <row r="355" spans="2:13" x14ac:dyDescent="0.25">
      <c r="B355">
        <v>1748</v>
      </c>
      <c r="C355">
        <v>25</v>
      </c>
      <c r="D355" t="s">
        <v>687</v>
      </c>
      <c r="E355">
        <v>304.60000000000002</v>
      </c>
      <c r="F355">
        <v>312.8</v>
      </c>
      <c r="G355">
        <v>317.5</v>
      </c>
      <c r="H355">
        <v>326.5</v>
      </c>
      <c r="I355">
        <v>337.7</v>
      </c>
      <c r="J355">
        <v>33.1</v>
      </c>
      <c r="L355">
        <v>11</v>
      </c>
      <c r="M355">
        <v>0</v>
      </c>
    </row>
    <row r="356" spans="2:13" x14ac:dyDescent="0.25">
      <c r="B356">
        <v>1749</v>
      </c>
      <c r="C356">
        <v>750</v>
      </c>
      <c r="D356" t="s">
        <v>219</v>
      </c>
      <c r="E356">
        <v>340.5</v>
      </c>
      <c r="F356">
        <v>344.2</v>
      </c>
      <c r="G356">
        <v>346.3</v>
      </c>
      <c r="H356">
        <v>348.5</v>
      </c>
      <c r="I356">
        <v>364.6</v>
      </c>
      <c r="J356">
        <v>24.1</v>
      </c>
      <c r="L356">
        <v>12</v>
      </c>
      <c r="M356">
        <v>0</v>
      </c>
    </row>
    <row r="357" spans="2:13" x14ac:dyDescent="0.25">
      <c r="B357">
        <v>1750</v>
      </c>
      <c r="C357">
        <v>750</v>
      </c>
      <c r="D357" t="s">
        <v>219</v>
      </c>
      <c r="E357">
        <v>341</v>
      </c>
      <c r="F357">
        <v>350.5</v>
      </c>
      <c r="G357">
        <v>360</v>
      </c>
      <c r="H357">
        <v>366.4</v>
      </c>
      <c r="I357">
        <v>377.7</v>
      </c>
      <c r="J357">
        <v>36.700000000000003</v>
      </c>
      <c r="L357">
        <v>13</v>
      </c>
      <c r="M357">
        <v>0</v>
      </c>
    </row>
    <row r="358" spans="2:13" x14ac:dyDescent="0.25">
      <c r="B358">
        <v>1751</v>
      </c>
      <c r="C358">
        <v>750</v>
      </c>
      <c r="D358" t="s">
        <v>219</v>
      </c>
      <c r="E358">
        <v>315.39999999999998</v>
      </c>
      <c r="F358">
        <v>316.60000000000002</v>
      </c>
      <c r="G358">
        <v>312.60000000000002</v>
      </c>
      <c r="H358">
        <v>326.89999999999998</v>
      </c>
      <c r="I358">
        <v>341.4</v>
      </c>
      <c r="J358">
        <v>26</v>
      </c>
      <c r="L358">
        <v>12</v>
      </c>
      <c r="M358">
        <v>0</v>
      </c>
    </row>
    <row r="359" spans="2:13" x14ac:dyDescent="0.25">
      <c r="B359">
        <v>1752</v>
      </c>
      <c r="C359">
        <v>750</v>
      </c>
      <c r="D359" t="s">
        <v>219</v>
      </c>
      <c r="E359">
        <v>306.60000000000002</v>
      </c>
      <c r="F359">
        <v>312</v>
      </c>
      <c r="G359">
        <v>316.39999999999998</v>
      </c>
      <c r="H359">
        <v>318.39999999999998</v>
      </c>
      <c r="I359">
        <v>337.3</v>
      </c>
      <c r="J359">
        <v>30.7</v>
      </c>
      <c r="L359">
        <v>14</v>
      </c>
      <c r="M359">
        <v>0</v>
      </c>
    </row>
    <row r="360" spans="2:13" x14ac:dyDescent="0.25">
      <c r="B360">
        <v>1753</v>
      </c>
      <c r="C360">
        <v>750</v>
      </c>
      <c r="D360" t="s">
        <v>219</v>
      </c>
      <c r="E360">
        <v>344.6</v>
      </c>
      <c r="F360">
        <v>349.4</v>
      </c>
      <c r="G360">
        <v>350</v>
      </c>
      <c r="H360">
        <v>364.2</v>
      </c>
      <c r="I360">
        <v>373.6</v>
      </c>
      <c r="J360">
        <v>29</v>
      </c>
      <c r="L360">
        <v>14</v>
      </c>
      <c r="M360">
        <v>0</v>
      </c>
    </row>
    <row r="361" spans="2:13" x14ac:dyDescent="0.25">
      <c r="B361" t="s">
        <v>881</v>
      </c>
    </row>
    <row r="362" spans="2:13" x14ac:dyDescent="0.25">
      <c r="B362" t="s">
        <v>882</v>
      </c>
    </row>
    <row r="363" spans="2:13" x14ac:dyDescent="0.25">
      <c r="B363" t="s">
        <v>883</v>
      </c>
    </row>
    <row r="364" spans="2:13" x14ac:dyDescent="0.25">
      <c r="B364" t="s">
        <v>884</v>
      </c>
    </row>
    <row r="366" spans="2:13" x14ac:dyDescent="0.25">
      <c r="B366" t="s">
        <v>890</v>
      </c>
    </row>
    <row r="367" spans="2:13" x14ac:dyDescent="0.25">
      <c r="B367" t="s">
        <v>891</v>
      </c>
      <c r="C367" t="s">
        <v>798</v>
      </c>
      <c r="D367" t="s">
        <v>799</v>
      </c>
      <c r="E367" t="s">
        <v>871</v>
      </c>
      <c r="F367" t="s">
        <v>872</v>
      </c>
      <c r="G367" t="s">
        <v>873</v>
      </c>
      <c r="H367" t="s">
        <v>874</v>
      </c>
      <c r="I367" t="s">
        <v>892</v>
      </c>
    </row>
    <row r="368" spans="2:13" x14ac:dyDescent="0.25">
      <c r="B368" t="s">
        <v>876</v>
      </c>
    </row>
    <row r="369" spans="2:13" x14ac:dyDescent="0.25">
      <c r="B369" t="s">
        <v>893</v>
      </c>
    </row>
    <row r="370" spans="2:13" x14ac:dyDescent="0.25">
      <c r="B370" t="s">
        <v>894</v>
      </c>
    </row>
    <row r="371" spans="2:13" x14ac:dyDescent="0.25">
      <c r="B371" t="s">
        <v>760</v>
      </c>
    </row>
    <row r="372" spans="2:13" x14ac:dyDescent="0.25">
      <c r="B372">
        <v>1679</v>
      </c>
      <c r="C372">
        <v>0</v>
      </c>
      <c r="D372" t="s">
        <v>761</v>
      </c>
      <c r="E372">
        <v>382.4</v>
      </c>
      <c r="F372">
        <v>384.3</v>
      </c>
      <c r="G372">
        <v>393.6</v>
      </c>
      <c r="H372">
        <v>403.7</v>
      </c>
      <c r="I372">
        <v>415.4</v>
      </c>
      <c r="L372">
        <v>13</v>
      </c>
      <c r="M372">
        <v>0</v>
      </c>
    </row>
    <row r="373" spans="2:13" x14ac:dyDescent="0.25">
      <c r="B373">
        <v>1680</v>
      </c>
      <c r="C373">
        <v>0</v>
      </c>
      <c r="D373" t="s">
        <v>761</v>
      </c>
      <c r="E373">
        <v>303.3</v>
      </c>
      <c r="F373">
        <v>312</v>
      </c>
      <c r="G373">
        <v>319.39999999999998</v>
      </c>
      <c r="H373">
        <v>324.2</v>
      </c>
      <c r="I373">
        <v>339.6</v>
      </c>
      <c r="L373">
        <v>13</v>
      </c>
      <c r="M373">
        <v>0</v>
      </c>
    </row>
    <row r="374" spans="2:13" x14ac:dyDescent="0.25">
      <c r="B374">
        <v>1681</v>
      </c>
      <c r="C374">
        <v>0</v>
      </c>
      <c r="D374" t="s">
        <v>761</v>
      </c>
      <c r="E374">
        <v>365.2</v>
      </c>
      <c r="F374">
        <v>368.4</v>
      </c>
      <c r="G374">
        <v>364.5</v>
      </c>
      <c r="H374">
        <v>381.8</v>
      </c>
      <c r="I374">
        <v>397.3</v>
      </c>
      <c r="L374">
        <v>12</v>
      </c>
      <c r="M374">
        <v>0</v>
      </c>
    </row>
    <row r="375" spans="2:13" x14ac:dyDescent="0.25">
      <c r="B375">
        <v>1682</v>
      </c>
      <c r="C375">
        <v>100</v>
      </c>
      <c r="D375" t="s">
        <v>895</v>
      </c>
      <c r="E375">
        <v>318.2</v>
      </c>
      <c r="F375">
        <v>327.10000000000002</v>
      </c>
      <c r="G375">
        <v>338.4</v>
      </c>
      <c r="H375">
        <v>343.7</v>
      </c>
      <c r="I375">
        <v>352.4</v>
      </c>
      <c r="L375">
        <v>15</v>
      </c>
      <c r="M375">
        <v>0</v>
      </c>
    </row>
    <row r="376" spans="2:13" x14ac:dyDescent="0.25">
      <c r="B376">
        <v>1683</v>
      </c>
      <c r="C376">
        <v>100</v>
      </c>
      <c r="D376" t="s">
        <v>895</v>
      </c>
      <c r="E376">
        <v>360.6</v>
      </c>
      <c r="F376">
        <v>356.8</v>
      </c>
      <c r="G376">
        <v>360.8</v>
      </c>
      <c r="H376">
        <v>355.2</v>
      </c>
      <c r="I376">
        <v>361.4</v>
      </c>
      <c r="L376">
        <v>14</v>
      </c>
      <c r="M376">
        <v>0</v>
      </c>
    </row>
    <row r="377" spans="2:13" x14ac:dyDescent="0.25">
      <c r="B377">
        <v>1684</v>
      </c>
      <c r="C377">
        <v>100</v>
      </c>
      <c r="D377" t="s">
        <v>895</v>
      </c>
      <c r="E377">
        <v>323.10000000000002</v>
      </c>
      <c r="F377">
        <v>324.3</v>
      </c>
      <c r="G377">
        <v>335.3</v>
      </c>
      <c r="H377">
        <v>338.3</v>
      </c>
      <c r="I377">
        <v>347.4</v>
      </c>
      <c r="L377">
        <v>14</v>
      </c>
      <c r="M377">
        <v>0</v>
      </c>
    </row>
    <row r="378" spans="2:13" x14ac:dyDescent="0.25">
      <c r="B378">
        <v>1685</v>
      </c>
      <c r="C378">
        <v>50</v>
      </c>
      <c r="D378" t="s">
        <v>895</v>
      </c>
      <c r="E378">
        <v>351.9</v>
      </c>
      <c r="F378">
        <v>353.7</v>
      </c>
      <c r="G378">
        <v>352.3</v>
      </c>
      <c r="H378">
        <v>353.2</v>
      </c>
      <c r="I378">
        <v>360.9</v>
      </c>
      <c r="L378">
        <v>12</v>
      </c>
      <c r="M378">
        <v>0</v>
      </c>
    </row>
    <row r="379" spans="2:13" x14ac:dyDescent="0.25">
      <c r="B379">
        <v>1686</v>
      </c>
      <c r="C379">
        <v>50</v>
      </c>
      <c r="D379" t="s">
        <v>895</v>
      </c>
      <c r="E379">
        <v>346.6</v>
      </c>
      <c r="F379">
        <v>340.4</v>
      </c>
      <c r="G379">
        <v>353.6</v>
      </c>
      <c r="H379">
        <v>352.4</v>
      </c>
      <c r="I379">
        <v>369.1</v>
      </c>
      <c r="L379">
        <v>16</v>
      </c>
      <c r="M379">
        <v>0</v>
      </c>
    </row>
    <row r="380" spans="2:13" x14ac:dyDescent="0.25">
      <c r="B380">
        <v>1687</v>
      </c>
      <c r="C380">
        <v>50</v>
      </c>
      <c r="D380" t="s">
        <v>895</v>
      </c>
      <c r="E380">
        <v>327.60000000000002</v>
      </c>
      <c r="F380">
        <v>328.2</v>
      </c>
      <c r="G380">
        <v>332.3</v>
      </c>
      <c r="H380">
        <v>339.6</v>
      </c>
      <c r="I380">
        <v>345.6</v>
      </c>
      <c r="L380">
        <v>13</v>
      </c>
      <c r="M380">
        <v>0</v>
      </c>
    </row>
    <row r="381" spans="2:13" x14ac:dyDescent="0.25">
      <c r="B381">
        <v>1688</v>
      </c>
      <c r="C381">
        <v>3</v>
      </c>
      <c r="D381" t="s">
        <v>895</v>
      </c>
      <c r="E381">
        <v>328.7</v>
      </c>
      <c r="F381">
        <v>331.5</v>
      </c>
      <c r="G381">
        <v>339.2</v>
      </c>
      <c r="H381">
        <v>346.9</v>
      </c>
      <c r="I381">
        <v>366.3</v>
      </c>
      <c r="L381">
        <v>14</v>
      </c>
      <c r="M381">
        <v>0</v>
      </c>
    </row>
    <row r="382" spans="2:13" x14ac:dyDescent="0.25">
      <c r="B382">
        <v>1689</v>
      </c>
      <c r="C382">
        <v>3</v>
      </c>
      <c r="D382" t="s">
        <v>895</v>
      </c>
      <c r="E382">
        <v>330.6</v>
      </c>
      <c r="F382">
        <v>332.1</v>
      </c>
      <c r="G382">
        <v>343.3</v>
      </c>
      <c r="H382">
        <v>351.2</v>
      </c>
      <c r="I382">
        <v>373.7</v>
      </c>
      <c r="L382">
        <v>12</v>
      </c>
      <c r="M382">
        <v>0</v>
      </c>
    </row>
    <row r="383" spans="2:13" x14ac:dyDescent="0.25">
      <c r="B383">
        <v>1690</v>
      </c>
      <c r="C383">
        <v>0.5</v>
      </c>
      <c r="D383" t="s">
        <v>895</v>
      </c>
      <c r="E383">
        <v>342.6</v>
      </c>
      <c r="F383">
        <v>338.5</v>
      </c>
      <c r="G383">
        <v>347.8</v>
      </c>
      <c r="H383">
        <v>356.9</v>
      </c>
      <c r="I383">
        <v>368.4</v>
      </c>
      <c r="L383">
        <v>14</v>
      </c>
      <c r="M383">
        <v>0</v>
      </c>
    </row>
    <row r="384" spans="2:13" x14ac:dyDescent="0.25">
      <c r="B384">
        <v>1691</v>
      </c>
      <c r="C384">
        <v>0.5</v>
      </c>
      <c r="D384" t="s">
        <v>895</v>
      </c>
      <c r="E384">
        <v>327.60000000000002</v>
      </c>
      <c r="F384">
        <v>329.8</v>
      </c>
      <c r="G384">
        <v>337.8</v>
      </c>
      <c r="H384">
        <v>345.9</v>
      </c>
      <c r="I384">
        <v>365.1</v>
      </c>
      <c r="L384">
        <v>13</v>
      </c>
      <c r="M384">
        <v>0</v>
      </c>
    </row>
    <row r="385" spans="2:13" x14ac:dyDescent="0.25">
      <c r="B385">
        <v>1692</v>
      </c>
      <c r="C385">
        <v>0.05</v>
      </c>
      <c r="D385" t="s">
        <v>895</v>
      </c>
      <c r="E385">
        <v>341</v>
      </c>
      <c r="F385">
        <v>344.2</v>
      </c>
      <c r="G385">
        <v>351.5</v>
      </c>
      <c r="H385">
        <v>363.3</v>
      </c>
      <c r="I385">
        <v>380.1</v>
      </c>
      <c r="L385">
        <v>15</v>
      </c>
      <c r="M385">
        <v>0</v>
      </c>
    </row>
    <row r="386" spans="2:13" x14ac:dyDescent="0.25">
      <c r="B386">
        <v>1693</v>
      </c>
      <c r="C386">
        <v>0.05</v>
      </c>
      <c r="D386" t="s">
        <v>895</v>
      </c>
      <c r="E386">
        <v>331.3</v>
      </c>
      <c r="F386">
        <v>330.5</v>
      </c>
      <c r="G386">
        <v>339.9</v>
      </c>
      <c r="H386">
        <v>345.7</v>
      </c>
      <c r="I386">
        <v>359.6</v>
      </c>
      <c r="L386">
        <v>13</v>
      </c>
      <c r="M386">
        <v>0</v>
      </c>
    </row>
    <row r="388" spans="2:13" x14ac:dyDescent="0.25">
      <c r="B388">
        <v>1694</v>
      </c>
      <c r="C388">
        <v>0</v>
      </c>
      <c r="D388" t="s">
        <v>761</v>
      </c>
      <c r="E388">
        <v>318.39999999999998</v>
      </c>
      <c r="F388">
        <v>308.10000000000002</v>
      </c>
      <c r="G388">
        <v>329.9</v>
      </c>
      <c r="H388">
        <v>337.8</v>
      </c>
      <c r="I388">
        <v>352.9</v>
      </c>
      <c r="L388">
        <v>14</v>
      </c>
      <c r="M388">
        <v>1</v>
      </c>
    </row>
    <row r="389" spans="2:13" x14ac:dyDescent="0.25">
      <c r="B389">
        <v>1695</v>
      </c>
      <c r="C389">
        <v>0</v>
      </c>
      <c r="D389" t="s">
        <v>761</v>
      </c>
      <c r="E389">
        <v>354.6</v>
      </c>
      <c r="F389">
        <v>352.4</v>
      </c>
      <c r="G389">
        <v>378.9</v>
      </c>
      <c r="H389">
        <v>388.6</v>
      </c>
      <c r="I389">
        <v>414.7</v>
      </c>
      <c r="L389">
        <v>18</v>
      </c>
      <c r="M389">
        <v>0</v>
      </c>
    </row>
    <row r="390" spans="2:13" x14ac:dyDescent="0.25">
      <c r="B390">
        <v>1696</v>
      </c>
      <c r="C390">
        <v>0</v>
      </c>
      <c r="D390" t="s">
        <v>761</v>
      </c>
      <c r="E390">
        <v>317</v>
      </c>
      <c r="F390">
        <v>304.39999999999998</v>
      </c>
      <c r="G390">
        <v>328.7</v>
      </c>
      <c r="H390">
        <v>334.4</v>
      </c>
      <c r="I390">
        <v>356.4</v>
      </c>
      <c r="L390">
        <v>12</v>
      </c>
      <c r="M390">
        <v>0</v>
      </c>
    </row>
    <row r="391" spans="2:13" x14ac:dyDescent="0.25">
      <c r="B391">
        <v>1697</v>
      </c>
      <c r="C391">
        <v>3</v>
      </c>
      <c r="D391" t="s">
        <v>895</v>
      </c>
      <c r="E391">
        <v>303.39999999999998</v>
      </c>
      <c r="F391">
        <v>292.8</v>
      </c>
      <c r="G391">
        <v>308.3</v>
      </c>
      <c r="H391">
        <v>312.7</v>
      </c>
      <c r="I391">
        <v>324.2</v>
      </c>
      <c r="L391">
        <v>10</v>
      </c>
      <c r="M391">
        <v>0</v>
      </c>
    </row>
    <row r="392" spans="2:13" x14ac:dyDescent="0.25">
      <c r="B392">
        <v>1698</v>
      </c>
      <c r="C392">
        <v>3</v>
      </c>
      <c r="D392" t="s">
        <v>895</v>
      </c>
      <c r="E392">
        <v>348.9</v>
      </c>
      <c r="F392">
        <v>335</v>
      </c>
      <c r="G392">
        <v>362.1</v>
      </c>
      <c r="H392">
        <v>370.5</v>
      </c>
      <c r="I392">
        <v>389.5</v>
      </c>
      <c r="L392">
        <v>14</v>
      </c>
      <c r="M392">
        <v>0</v>
      </c>
    </row>
    <row r="393" spans="2:13" x14ac:dyDescent="0.25">
      <c r="B393">
        <v>1699</v>
      </c>
      <c r="C393" t="s">
        <v>896</v>
      </c>
      <c r="D393">
        <v>304.89999999999998</v>
      </c>
      <c r="E393">
        <v>300.2</v>
      </c>
      <c r="F393">
        <v>319.3</v>
      </c>
      <c r="G393">
        <v>325.5</v>
      </c>
      <c r="H393">
        <v>343.9</v>
      </c>
      <c r="K393">
        <v>10</v>
      </c>
      <c r="L393">
        <v>3</v>
      </c>
    </row>
    <row r="394" spans="2:13" x14ac:dyDescent="0.25">
      <c r="B394">
        <v>1700</v>
      </c>
      <c r="C394">
        <v>6</v>
      </c>
      <c r="D394" t="s">
        <v>895</v>
      </c>
      <c r="E394">
        <v>314.8</v>
      </c>
      <c r="F394">
        <v>303.2</v>
      </c>
      <c r="G394">
        <v>328.1</v>
      </c>
      <c r="H394">
        <v>328.6</v>
      </c>
      <c r="I394">
        <v>348.2</v>
      </c>
      <c r="L394">
        <v>14</v>
      </c>
      <c r="M394">
        <v>0</v>
      </c>
    </row>
    <row r="395" spans="2:13" x14ac:dyDescent="0.25">
      <c r="B395">
        <v>1701</v>
      </c>
      <c r="C395">
        <v>6</v>
      </c>
      <c r="D395" t="s">
        <v>895</v>
      </c>
      <c r="E395">
        <v>338.3</v>
      </c>
      <c r="F395">
        <v>326.8</v>
      </c>
      <c r="G395">
        <v>348.4</v>
      </c>
      <c r="H395">
        <v>353.6</v>
      </c>
      <c r="I395">
        <v>365.6</v>
      </c>
      <c r="L395">
        <v>9</v>
      </c>
      <c r="M395">
        <v>0</v>
      </c>
    </row>
    <row r="396" spans="2:13" x14ac:dyDescent="0.25">
      <c r="B396">
        <v>1702</v>
      </c>
      <c r="C396">
        <v>12</v>
      </c>
      <c r="D396" t="s">
        <v>895</v>
      </c>
      <c r="E396">
        <v>342</v>
      </c>
      <c r="F396">
        <v>334</v>
      </c>
      <c r="G396">
        <v>358.7</v>
      </c>
      <c r="H396">
        <v>368.5</v>
      </c>
      <c r="I396">
        <v>379.4</v>
      </c>
      <c r="L396">
        <v>12</v>
      </c>
      <c r="M396">
        <v>0</v>
      </c>
    </row>
    <row r="397" spans="2:13" x14ac:dyDescent="0.25">
      <c r="B397">
        <v>1703</v>
      </c>
      <c r="C397" t="s">
        <v>897</v>
      </c>
      <c r="D397">
        <v>318.2</v>
      </c>
      <c r="E397">
        <v>317.3</v>
      </c>
      <c r="F397">
        <v>332.8</v>
      </c>
      <c r="G397">
        <v>339.1</v>
      </c>
      <c r="H397">
        <v>363.3</v>
      </c>
      <c r="K397">
        <v>16</v>
      </c>
      <c r="L397">
        <v>0</v>
      </c>
    </row>
    <row r="398" spans="2:13" x14ac:dyDescent="0.25">
      <c r="B398">
        <v>1704</v>
      </c>
      <c r="C398">
        <v>12</v>
      </c>
      <c r="D398" t="s">
        <v>895</v>
      </c>
      <c r="E398">
        <v>327</v>
      </c>
      <c r="F398">
        <v>320.2</v>
      </c>
      <c r="G398">
        <v>347.6</v>
      </c>
      <c r="H398">
        <v>348.1</v>
      </c>
      <c r="I398">
        <v>361.5</v>
      </c>
      <c r="L398">
        <v>12</v>
      </c>
      <c r="M398">
        <v>1</v>
      </c>
    </row>
    <row r="399" spans="2:13" x14ac:dyDescent="0.25">
      <c r="B399">
        <v>1705</v>
      </c>
      <c r="C399">
        <v>25</v>
      </c>
      <c r="D399" t="s">
        <v>895</v>
      </c>
      <c r="E399">
        <v>316.7</v>
      </c>
      <c r="F399">
        <v>317.10000000000002</v>
      </c>
      <c r="G399">
        <v>335.2</v>
      </c>
      <c r="H399">
        <v>342.9</v>
      </c>
      <c r="I399">
        <v>360.8</v>
      </c>
      <c r="L399">
        <v>15</v>
      </c>
      <c r="M399">
        <v>0</v>
      </c>
    </row>
    <row r="400" spans="2:13" x14ac:dyDescent="0.25">
      <c r="B400">
        <v>1706</v>
      </c>
      <c r="C400">
        <v>25</v>
      </c>
      <c r="D400" t="s">
        <v>895</v>
      </c>
      <c r="E400">
        <v>325.5</v>
      </c>
      <c r="F400">
        <v>330.8</v>
      </c>
      <c r="G400">
        <v>340.6</v>
      </c>
      <c r="H400">
        <v>350</v>
      </c>
      <c r="I400">
        <v>367.4</v>
      </c>
      <c r="L400">
        <v>16</v>
      </c>
      <c r="M400">
        <v>1</v>
      </c>
    </row>
    <row r="401" spans="2:13" x14ac:dyDescent="0.25">
      <c r="B401">
        <v>1707</v>
      </c>
      <c r="C401">
        <v>25</v>
      </c>
      <c r="D401" t="s">
        <v>895</v>
      </c>
      <c r="E401">
        <v>330.7</v>
      </c>
      <c r="F401">
        <v>332.1</v>
      </c>
      <c r="G401">
        <v>337.1</v>
      </c>
      <c r="H401">
        <v>346</v>
      </c>
      <c r="I401">
        <v>362.9</v>
      </c>
      <c r="L401">
        <v>12</v>
      </c>
      <c r="M401">
        <v>0</v>
      </c>
    </row>
    <row r="402" spans="2:13" x14ac:dyDescent="0.25">
      <c r="B402">
        <v>1708</v>
      </c>
      <c r="C402">
        <v>50</v>
      </c>
      <c r="D402" t="s">
        <v>895</v>
      </c>
      <c r="E402">
        <v>324.7</v>
      </c>
      <c r="F402">
        <v>323.8</v>
      </c>
      <c r="G402">
        <v>334.4</v>
      </c>
      <c r="H402">
        <v>344</v>
      </c>
      <c r="I402">
        <v>365.1</v>
      </c>
      <c r="L402">
        <v>13</v>
      </c>
      <c r="M402">
        <v>1</v>
      </c>
    </row>
    <row r="403" spans="2:13" x14ac:dyDescent="0.25">
      <c r="B403" t="s">
        <v>898</v>
      </c>
    </row>
    <row r="404" spans="2:13" x14ac:dyDescent="0.25">
      <c r="B404" t="s">
        <v>899</v>
      </c>
    </row>
    <row r="405" spans="2:13" x14ac:dyDescent="0.25">
      <c r="B405" t="s">
        <v>900</v>
      </c>
    </row>
    <row r="406" spans="2:13" x14ac:dyDescent="0.25">
      <c r="B406" t="s">
        <v>901</v>
      </c>
    </row>
    <row r="410" spans="2:13" x14ac:dyDescent="0.25">
      <c r="B410" t="s">
        <v>902</v>
      </c>
    </row>
    <row r="411" spans="2:13" x14ac:dyDescent="0.25">
      <c r="B411" t="s">
        <v>903</v>
      </c>
    </row>
    <row r="412" spans="2:13" x14ac:dyDescent="0.25">
      <c r="B412" t="s">
        <v>904</v>
      </c>
    </row>
    <row r="413" spans="2:13" x14ac:dyDescent="0.25">
      <c r="B413" t="s">
        <v>760</v>
      </c>
    </row>
    <row r="414" spans="2:13" x14ac:dyDescent="0.25">
      <c r="B414">
        <v>1634</v>
      </c>
      <c r="C414">
        <v>0</v>
      </c>
      <c r="D414" t="s">
        <v>761</v>
      </c>
      <c r="E414">
        <v>371.4</v>
      </c>
      <c r="F414">
        <v>373.6</v>
      </c>
      <c r="G414">
        <v>387.9</v>
      </c>
      <c r="H414">
        <v>400.1</v>
      </c>
      <c r="I414">
        <v>415.9</v>
      </c>
    </row>
    <row r="415" spans="2:13" x14ac:dyDescent="0.25">
      <c r="B415">
        <v>1649</v>
      </c>
      <c r="C415">
        <v>0</v>
      </c>
      <c r="D415" t="s">
        <v>761</v>
      </c>
      <c r="E415">
        <v>311.3</v>
      </c>
      <c r="F415">
        <v>323</v>
      </c>
      <c r="G415">
        <v>328.8</v>
      </c>
      <c r="H415">
        <v>338.1</v>
      </c>
      <c r="I415">
        <v>349.7</v>
      </c>
    </row>
    <row r="416" spans="2:13" x14ac:dyDescent="0.25">
      <c r="B416">
        <v>1650</v>
      </c>
      <c r="C416">
        <v>0</v>
      </c>
      <c r="D416" t="s">
        <v>761</v>
      </c>
      <c r="E416">
        <v>347.4</v>
      </c>
      <c r="F416">
        <v>355.6</v>
      </c>
      <c r="G416">
        <v>363.6</v>
      </c>
      <c r="H416">
        <v>370.5</v>
      </c>
      <c r="I416">
        <v>390.4</v>
      </c>
    </row>
    <row r="417" spans="2:9" x14ac:dyDescent="0.25">
      <c r="B417">
        <v>1651</v>
      </c>
      <c r="C417">
        <v>0</v>
      </c>
      <c r="D417" t="s">
        <v>761</v>
      </c>
      <c r="E417">
        <v>349.7</v>
      </c>
      <c r="F417">
        <v>353.6</v>
      </c>
      <c r="G417">
        <v>358.1</v>
      </c>
      <c r="H417">
        <v>370.9</v>
      </c>
      <c r="I417">
        <v>378.2</v>
      </c>
    </row>
    <row r="418" spans="2:9" x14ac:dyDescent="0.25">
      <c r="B418">
        <v>1652</v>
      </c>
      <c r="C418">
        <v>0</v>
      </c>
      <c r="D418" t="s">
        <v>761</v>
      </c>
      <c r="E418">
        <v>305.89999999999998</v>
      </c>
      <c r="F418">
        <v>309.8</v>
      </c>
      <c r="G418">
        <v>321.3</v>
      </c>
      <c r="H418">
        <v>328.9</v>
      </c>
      <c r="I418">
        <v>344.4</v>
      </c>
    </row>
    <row r="419" spans="2:9" x14ac:dyDescent="0.25">
      <c r="B419">
        <v>1653</v>
      </c>
      <c r="C419">
        <v>0</v>
      </c>
      <c r="D419" t="s">
        <v>761</v>
      </c>
      <c r="E419">
        <v>317.3</v>
      </c>
      <c r="F419">
        <v>325.7</v>
      </c>
      <c r="G419">
        <v>327.2</v>
      </c>
      <c r="H419">
        <v>340.4</v>
      </c>
      <c r="I419">
        <v>348.3</v>
      </c>
    </row>
    <row r="420" spans="2:9" x14ac:dyDescent="0.25">
      <c r="B420">
        <v>1654</v>
      </c>
      <c r="C420">
        <v>50</v>
      </c>
      <c r="D420" t="s">
        <v>905</v>
      </c>
      <c r="E420">
        <v>345.5</v>
      </c>
      <c r="F420">
        <v>348.7</v>
      </c>
      <c r="G420">
        <v>350</v>
      </c>
      <c r="H420">
        <v>359.8</v>
      </c>
      <c r="I420">
        <v>371.9</v>
      </c>
    </row>
    <row r="421" spans="2:9" x14ac:dyDescent="0.25">
      <c r="B421">
        <v>1655</v>
      </c>
      <c r="C421">
        <v>50</v>
      </c>
      <c r="D421" t="s">
        <v>905</v>
      </c>
      <c r="E421">
        <v>315.7</v>
      </c>
      <c r="F421">
        <v>317.60000000000002</v>
      </c>
      <c r="G421">
        <v>328.3</v>
      </c>
      <c r="H421">
        <v>334.1</v>
      </c>
      <c r="I421">
        <v>348.6</v>
      </c>
    </row>
    <row r="422" spans="2:9" x14ac:dyDescent="0.25">
      <c r="B422">
        <v>1656</v>
      </c>
      <c r="C422">
        <v>50</v>
      </c>
      <c r="D422" t="s">
        <v>905</v>
      </c>
      <c r="E422">
        <v>343</v>
      </c>
      <c r="F422">
        <v>350.6</v>
      </c>
      <c r="G422">
        <v>353.2</v>
      </c>
      <c r="H422">
        <v>370.1</v>
      </c>
      <c r="I422">
        <v>379</v>
      </c>
    </row>
    <row r="423" spans="2:9" x14ac:dyDescent="0.25">
      <c r="B423">
        <v>1657</v>
      </c>
      <c r="C423">
        <v>50</v>
      </c>
      <c r="D423" t="s">
        <v>905</v>
      </c>
      <c r="E423">
        <v>360.4</v>
      </c>
      <c r="F423">
        <v>361.2</v>
      </c>
      <c r="G423">
        <v>369.4</v>
      </c>
      <c r="H423">
        <v>387.9</v>
      </c>
      <c r="I423">
        <v>394.3</v>
      </c>
    </row>
    <row r="424" spans="2:9" x14ac:dyDescent="0.25">
      <c r="B424">
        <v>1658</v>
      </c>
      <c r="C424">
        <v>50</v>
      </c>
      <c r="D424" t="s">
        <v>905</v>
      </c>
      <c r="E424">
        <v>319.3</v>
      </c>
      <c r="F424">
        <v>322.10000000000002</v>
      </c>
      <c r="G424">
        <v>324.60000000000002</v>
      </c>
      <c r="H424">
        <v>338.9</v>
      </c>
      <c r="I424">
        <v>348.4</v>
      </c>
    </row>
    <row r="425" spans="2:9" x14ac:dyDescent="0.25">
      <c r="B425">
        <v>1659</v>
      </c>
      <c r="C425">
        <v>100</v>
      </c>
      <c r="D425" t="s">
        <v>905</v>
      </c>
      <c r="E425">
        <v>332.4</v>
      </c>
      <c r="F425">
        <v>330.5</v>
      </c>
      <c r="G425">
        <v>331.5</v>
      </c>
      <c r="H425">
        <v>339.4</v>
      </c>
      <c r="I425">
        <v>351.3</v>
      </c>
    </row>
    <row r="426" spans="2:9" x14ac:dyDescent="0.25">
      <c r="B426">
        <v>1660</v>
      </c>
      <c r="C426">
        <v>100</v>
      </c>
      <c r="D426" t="s">
        <v>905</v>
      </c>
      <c r="E426">
        <v>344</v>
      </c>
      <c r="F426">
        <v>330.1</v>
      </c>
      <c r="G426">
        <v>335.3</v>
      </c>
      <c r="H426">
        <v>346.2</v>
      </c>
      <c r="I426">
        <v>358.6</v>
      </c>
    </row>
    <row r="427" spans="2:9" x14ac:dyDescent="0.25">
      <c r="B427">
        <v>1661</v>
      </c>
      <c r="C427">
        <v>100</v>
      </c>
      <c r="D427" t="s">
        <v>905</v>
      </c>
      <c r="E427">
        <v>328.8</v>
      </c>
      <c r="F427">
        <v>328.3</v>
      </c>
      <c r="G427">
        <v>327.9</v>
      </c>
      <c r="H427">
        <v>337.1</v>
      </c>
      <c r="I427">
        <v>346</v>
      </c>
    </row>
    <row r="428" spans="2:9" x14ac:dyDescent="0.25">
      <c r="B428">
        <v>1662</v>
      </c>
      <c r="C428">
        <v>100</v>
      </c>
      <c r="D428" t="s">
        <v>905</v>
      </c>
      <c r="E428">
        <v>329.7</v>
      </c>
      <c r="F428">
        <v>319</v>
      </c>
      <c r="G428">
        <v>325</v>
      </c>
      <c r="H428">
        <v>334.6</v>
      </c>
      <c r="I428">
        <v>341.2</v>
      </c>
    </row>
    <row r="429" spans="2:9" x14ac:dyDescent="0.25">
      <c r="B429">
        <v>1663</v>
      </c>
      <c r="C429">
        <v>100</v>
      </c>
      <c r="D429" t="s">
        <v>905</v>
      </c>
      <c r="E429">
        <v>331.1</v>
      </c>
      <c r="F429">
        <v>328.4</v>
      </c>
      <c r="G429">
        <v>331.4</v>
      </c>
      <c r="H429">
        <v>344.7</v>
      </c>
      <c r="I429">
        <v>357.3</v>
      </c>
    </row>
    <row r="430" spans="2:9" x14ac:dyDescent="0.25">
      <c r="B430">
        <v>1664</v>
      </c>
      <c r="C430">
        <v>0</v>
      </c>
      <c r="D430" t="s">
        <v>761</v>
      </c>
      <c r="E430">
        <v>306.8</v>
      </c>
      <c r="F430">
        <v>315.5</v>
      </c>
      <c r="G430">
        <v>320</v>
      </c>
      <c r="H430">
        <v>319.8</v>
      </c>
      <c r="I430">
        <v>334.4</v>
      </c>
    </row>
    <row r="431" spans="2:9" x14ac:dyDescent="0.25">
      <c r="B431">
        <v>1665</v>
      </c>
      <c r="C431">
        <v>0</v>
      </c>
      <c r="D431" t="s">
        <v>761</v>
      </c>
      <c r="E431">
        <v>313.3</v>
      </c>
      <c r="F431">
        <v>320.3</v>
      </c>
      <c r="G431">
        <v>324.39999999999998</v>
      </c>
      <c r="H431">
        <v>341.2</v>
      </c>
      <c r="I431">
        <v>351.6</v>
      </c>
    </row>
    <row r="432" spans="2:9" x14ac:dyDescent="0.25">
      <c r="B432">
        <v>1666</v>
      </c>
      <c r="C432">
        <v>0</v>
      </c>
      <c r="D432" t="s">
        <v>761</v>
      </c>
      <c r="E432">
        <v>368</v>
      </c>
      <c r="F432">
        <v>375.3</v>
      </c>
      <c r="G432">
        <v>385.4</v>
      </c>
      <c r="H432">
        <v>395.1</v>
      </c>
      <c r="I432">
        <v>409.6</v>
      </c>
    </row>
    <row r="433" spans="2:9" x14ac:dyDescent="0.25">
      <c r="B433">
        <v>1667</v>
      </c>
      <c r="C433">
        <v>6.25</v>
      </c>
      <c r="D433" t="s">
        <v>905</v>
      </c>
      <c r="E433">
        <v>318</v>
      </c>
      <c r="F433">
        <v>315</v>
      </c>
      <c r="G433">
        <v>323.39999999999998</v>
      </c>
      <c r="H433">
        <v>332.9</v>
      </c>
      <c r="I433">
        <v>342.8</v>
      </c>
    </row>
    <row r="434" spans="2:9" x14ac:dyDescent="0.25">
      <c r="B434">
        <v>1668</v>
      </c>
      <c r="C434">
        <v>6.25</v>
      </c>
      <c r="D434" t="s">
        <v>905</v>
      </c>
      <c r="E434">
        <v>333.3</v>
      </c>
      <c r="F434">
        <v>339.4</v>
      </c>
      <c r="G434">
        <v>348.4</v>
      </c>
      <c r="H434">
        <v>358.9</v>
      </c>
      <c r="I434">
        <v>374.6</v>
      </c>
    </row>
    <row r="435" spans="2:9" x14ac:dyDescent="0.25">
      <c r="B435">
        <v>1669</v>
      </c>
      <c r="C435">
        <v>6.25</v>
      </c>
      <c r="D435" t="s">
        <v>905</v>
      </c>
      <c r="E435">
        <v>358</v>
      </c>
      <c r="F435">
        <v>358.5</v>
      </c>
      <c r="G435">
        <v>377.9</v>
      </c>
      <c r="H435">
        <v>384.1</v>
      </c>
      <c r="I435">
        <v>406.8</v>
      </c>
    </row>
    <row r="436" spans="2:9" x14ac:dyDescent="0.25">
      <c r="B436">
        <v>1670</v>
      </c>
      <c r="C436">
        <v>6.25</v>
      </c>
      <c r="D436" t="s">
        <v>905</v>
      </c>
      <c r="E436">
        <v>324.89999999999998</v>
      </c>
      <c r="F436">
        <v>337</v>
      </c>
      <c r="G436">
        <v>348</v>
      </c>
      <c r="H436">
        <v>356</v>
      </c>
      <c r="I436">
        <v>359.5</v>
      </c>
    </row>
    <row r="437" spans="2:9" x14ac:dyDescent="0.25">
      <c r="B437">
        <v>1671</v>
      </c>
      <c r="C437">
        <v>12.5</v>
      </c>
      <c r="D437" t="s">
        <v>905</v>
      </c>
      <c r="E437">
        <v>308.10000000000002</v>
      </c>
      <c r="F437">
        <v>311.89999999999998</v>
      </c>
      <c r="G437">
        <v>312.10000000000002</v>
      </c>
      <c r="H437">
        <v>31.92</v>
      </c>
      <c r="I437">
        <v>327.10000000000002</v>
      </c>
    </row>
    <row r="438" spans="2:9" x14ac:dyDescent="0.25">
      <c r="B438">
        <v>1672</v>
      </c>
      <c r="C438">
        <v>12.5</v>
      </c>
      <c r="D438" t="s">
        <v>905</v>
      </c>
      <c r="E438">
        <v>321.5</v>
      </c>
      <c r="F438">
        <v>323.5</v>
      </c>
      <c r="G438">
        <v>326.10000000000002</v>
      </c>
      <c r="H438">
        <v>334.1</v>
      </c>
      <c r="I438">
        <v>352.1</v>
      </c>
    </row>
    <row r="439" spans="2:9" x14ac:dyDescent="0.25">
      <c r="B439">
        <v>1673</v>
      </c>
      <c r="C439">
        <v>12.5</v>
      </c>
      <c r="D439" t="s">
        <v>905</v>
      </c>
      <c r="E439">
        <v>307</v>
      </c>
      <c r="F439">
        <v>314.3</v>
      </c>
      <c r="G439">
        <v>315</v>
      </c>
      <c r="H439">
        <v>329</v>
      </c>
      <c r="I439">
        <v>344.9</v>
      </c>
    </row>
    <row r="440" spans="2:9" x14ac:dyDescent="0.25">
      <c r="B440">
        <v>1674</v>
      </c>
      <c r="C440">
        <v>12.5</v>
      </c>
      <c r="D440" t="s">
        <v>905</v>
      </c>
      <c r="E440">
        <v>345.3</v>
      </c>
      <c r="F440">
        <v>349</v>
      </c>
      <c r="G440">
        <v>357.2</v>
      </c>
      <c r="H440">
        <v>370.7</v>
      </c>
      <c r="I440">
        <v>377.9</v>
      </c>
    </row>
    <row r="441" spans="2:9" x14ac:dyDescent="0.25">
      <c r="B441">
        <v>1675</v>
      </c>
      <c r="C441">
        <v>25</v>
      </c>
      <c r="D441" t="s">
        <v>905</v>
      </c>
      <c r="E441">
        <v>345.1</v>
      </c>
      <c r="F441">
        <v>340.6</v>
      </c>
      <c r="G441">
        <v>351.6</v>
      </c>
      <c r="H441">
        <v>353.5</v>
      </c>
      <c r="I441">
        <v>376</v>
      </c>
    </row>
    <row r="442" spans="2:9" x14ac:dyDescent="0.25">
      <c r="B442">
        <v>1676</v>
      </c>
      <c r="C442">
        <v>25</v>
      </c>
      <c r="D442" t="s">
        <v>905</v>
      </c>
      <c r="E442">
        <v>342.5</v>
      </c>
      <c r="F442">
        <v>342.2</v>
      </c>
      <c r="G442">
        <v>349.3</v>
      </c>
      <c r="H442">
        <v>365.8</v>
      </c>
      <c r="I442">
        <v>384.3</v>
      </c>
    </row>
    <row r="443" spans="2:9" x14ac:dyDescent="0.25">
      <c r="B443">
        <v>1677</v>
      </c>
      <c r="C443">
        <v>25</v>
      </c>
      <c r="D443" t="s">
        <v>905</v>
      </c>
      <c r="E443">
        <v>353.1</v>
      </c>
      <c r="F443">
        <v>350.5</v>
      </c>
      <c r="G443">
        <v>358</v>
      </c>
      <c r="H443">
        <v>366.3</v>
      </c>
      <c r="I443">
        <v>386.1</v>
      </c>
    </row>
    <row r="444" spans="2:9" x14ac:dyDescent="0.25">
      <c r="B444">
        <v>1678</v>
      </c>
      <c r="C444">
        <v>25</v>
      </c>
      <c r="D444" t="s">
        <v>905</v>
      </c>
      <c r="E444">
        <v>311.8</v>
      </c>
      <c r="F444">
        <v>311.10000000000002</v>
      </c>
      <c r="G444">
        <v>325.3</v>
      </c>
      <c r="H444">
        <v>333.8</v>
      </c>
      <c r="I444">
        <v>354.2</v>
      </c>
    </row>
    <row r="445" spans="2:9" x14ac:dyDescent="0.25">
      <c r="B445" t="s">
        <v>906</v>
      </c>
    </row>
    <row r="446" spans="2:9" x14ac:dyDescent="0.25">
      <c r="B446" t="s">
        <v>907</v>
      </c>
    </row>
    <row r="447" spans="2:9" x14ac:dyDescent="0.25">
      <c r="B447" t="s">
        <v>908</v>
      </c>
    </row>
    <row r="449" spans="2:9" x14ac:dyDescent="0.25">
      <c r="B449" t="s">
        <v>909</v>
      </c>
    </row>
    <row r="450" spans="2:9" x14ac:dyDescent="0.25">
      <c r="B450" t="s">
        <v>910</v>
      </c>
    </row>
    <row r="451" spans="2:9" x14ac:dyDescent="0.25">
      <c r="B451" t="s">
        <v>911</v>
      </c>
    </row>
    <row r="452" spans="2:9" x14ac:dyDescent="0.25">
      <c r="B452" t="s">
        <v>760</v>
      </c>
    </row>
    <row r="453" spans="2:9" x14ac:dyDescent="0.25">
      <c r="B453">
        <v>1634</v>
      </c>
      <c r="C453">
        <v>0</v>
      </c>
      <c r="D453" t="s">
        <v>761</v>
      </c>
      <c r="E453">
        <v>371.4</v>
      </c>
      <c r="F453">
        <v>373.6</v>
      </c>
      <c r="G453">
        <v>387.9</v>
      </c>
      <c r="H453">
        <v>400.1</v>
      </c>
      <c r="I453">
        <v>415.9</v>
      </c>
    </row>
    <row r="454" spans="2:9" x14ac:dyDescent="0.25">
      <c r="B454">
        <v>1635</v>
      </c>
      <c r="C454">
        <v>0</v>
      </c>
      <c r="D454" t="s">
        <v>761</v>
      </c>
      <c r="E454">
        <v>401.3</v>
      </c>
      <c r="F454">
        <v>412.3</v>
      </c>
      <c r="G454">
        <v>423</v>
      </c>
      <c r="H454">
        <v>431.1</v>
      </c>
      <c r="I454">
        <v>453.2</v>
      </c>
    </row>
    <row r="455" spans="2:9" x14ac:dyDescent="0.25">
      <c r="B455">
        <v>1636</v>
      </c>
      <c r="C455">
        <v>0</v>
      </c>
      <c r="D455" t="s">
        <v>761</v>
      </c>
      <c r="E455">
        <v>341.8</v>
      </c>
      <c r="F455">
        <v>337.5</v>
      </c>
      <c r="G455">
        <v>349.3</v>
      </c>
      <c r="H455">
        <v>359.9</v>
      </c>
      <c r="I455">
        <v>361.5</v>
      </c>
    </row>
    <row r="456" spans="2:9" x14ac:dyDescent="0.25">
      <c r="B456">
        <v>1637</v>
      </c>
      <c r="C456">
        <v>0</v>
      </c>
      <c r="D456" t="s">
        <v>761</v>
      </c>
      <c r="E456">
        <v>321.89999999999998</v>
      </c>
      <c r="F456">
        <v>333</v>
      </c>
      <c r="G456">
        <v>341.1</v>
      </c>
      <c r="H456">
        <v>351.4</v>
      </c>
      <c r="I456">
        <v>363.5</v>
      </c>
    </row>
    <row r="457" spans="2:9" x14ac:dyDescent="0.25">
      <c r="B457">
        <v>1638</v>
      </c>
      <c r="C457">
        <v>0</v>
      </c>
      <c r="D457" t="s">
        <v>761</v>
      </c>
      <c r="E457">
        <v>379</v>
      </c>
      <c r="F457">
        <v>383.6</v>
      </c>
      <c r="G457">
        <v>400.4</v>
      </c>
      <c r="H457">
        <v>409.9</v>
      </c>
      <c r="I457">
        <v>435.4</v>
      </c>
    </row>
    <row r="458" spans="2:9" x14ac:dyDescent="0.25">
      <c r="B458">
        <v>1639</v>
      </c>
      <c r="C458">
        <v>0</v>
      </c>
      <c r="D458" t="s">
        <v>761</v>
      </c>
      <c r="E458">
        <v>327.39999999999998</v>
      </c>
      <c r="F458">
        <v>329</v>
      </c>
      <c r="G458">
        <v>342.6</v>
      </c>
      <c r="H458">
        <v>354.4</v>
      </c>
      <c r="I458">
        <v>367.9</v>
      </c>
    </row>
    <row r="459" spans="2:9" x14ac:dyDescent="0.25">
      <c r="B459">
        <v>1640</v>
      </c>
      <c r="C459">
        <v>0</v>
      </c>
      <c r="D459" t="s">
        <v>761</v>
      </c>
      <c r="E459">
        <v>324.3</v>
      </c>
      <c r="F459">
        <v>319.8</v>
      </c>
      <c r="G459">
        <v>331.2</v>
      </c>
      <c r="H459">
        <v>339</v>
      </c>
      <c r="I459">
        <v>354</v>
      </c>
    </row>
    <row r="460" spans="2:9" x14ac:dyDescent="0.25">
      <c r="B460">
        <v>1641</v>
      </c>
      <c r="C460">
        <v>25</v>
      </c>
      <c r="D460" t="s">
        <v>687</v>
      </c>
      <c r="E460">
        <v>335</v>
      </c>
      <c r="F460">
        <v>329.2</v>
      </c>
      <c r="G460">
        <v>342.2</v>
      </c>
      <c r="H460">
        <v>355.3</v>
      </c>
      <c r="I460">
        <v>365.5</v>
      </c>
    </row>
    <row r="461" spans="2:9" x14ac:dyDescent="0.25">
      <c r="B461">
        <v>1642</v>
      </c>
      <c r="C461">
        <v>25</v>
      </c>
      <c r="D461" t="s">
        <v>687</v>
      </c>
      <c r="E461">
        <v>354.8</v>
      </c>
      <c r="F461">
        <v>350.5</v>
      </c>
      <c r="G461">
        <v>365.8</v>
      </c>
      <c r="H461">
        <v>376.1</v>
      </c>
      <c r="I461">
        <v>391</v>
      </c>
    </row>
    <row r="462" spans="2:9" x14ac:dyDescent="0.25">
      <c r="B462">
        <v>1643</v>
      </c>
      <c r="C462">
        <v>25</v>
      </c>
      <c r="D462" t="s">
        <v>687</v>
      </c>
      <c r="E462">
        <v>343.3</v>
      </c>
      <c r="F462">
        <v>340</v>
      </c>
      <c r="G462">
        <v>340.4</v>
      </c>
      <c r="H462">
        <v>357.8</v>
      </c>
      <c r="I462">
        <v>362</v>
      </c>
    </row>
    <row r="463" spans="2:9" x14ac:dyDescent="0.25">
      <c r="B463">
        <v>1644</v>
      </c>
      <c r="C463">
        <v>25</v>
      </c>
      <c r="D463" t="s">
        <v>687</v>
      </c>
      <c r="E463">
        <v>341.3</v>
      </c>
      <c r="F463">
        <v>339.9</v>
      </c>
      <c r="G463">
        <v>354.8</v>
      </c>
      <c r="H463">
        <v>364.4</v>
      </c>
      <c r="I463">
        <v>375</v>
      </c>
    </row>
    <row r="464" spans="2:9" x14ac:dyDescent="0.25">
      <c r="B464">
        <v>1645</v>
      </c>
      <c r="C464">
        <v>25</v>
      </c>
      <c r="D464" t="s">
        <v>687</v>
      </c>
      <c r="E464">
        <v>343.6</v>
      </c>
      <c r="F464">
        <v>339.6</v>
      </c>
      <c r="G464">
        <v>345</v>
      </c>
      <c r="H464">
        <v>357.9</v>
      </c>
      <c r="I464">
        <v>377.1</v>
      </c>
    </row>
    <row r="465" spans="2:11" x14ac:dyDescent="0.25">
      <c r="B465">
        <v>1646</v>
      </c>
      <c r="C465">
        <v>25</v>
      </c>
      <c r="D465" t="s">
        <v>687</v>
      </c>
      <c r="E465">
        <v>346.1</v>
      </c>
      <c r="F465">
        <v>345.4</v>
      </c>
      <c r="G465">
        <v>354.5</v>
      </c>
      <c r="H465">
        <v>364.5</v>
      </c>
      <c r="I465">
        <v>368.4</v>
      </c>
    </row>
    <row r="466" spans="2:11" x14ac:dyDescent="0.25">
      <c r="B466">
        <v>1647</v>
      </c>
      <c r="C466">
        <v>25</v>
      </c>
      <c r="D466" t="s">
        <v>687</v>
      </c>
      <c r="E466">
        <v>361.8</v>
      </c>
      <c r="F466">
        <v>354.8</v>
      </c>
      <c r="G466">
        <v>361.3</v>
      </c>
      <c r="H466">
        <v>370.8</v>
      </c>
      <c r="I466">
        <v>384.4</v>
      </c>
    </row>
    <row r="467" spans="2:11" x14ac:dyDescent="0.25">
      <c r="B467">
        <v>1648</v>
      </c>
      <c r="C467">
        <v>25</v>
      </c>
      <c r="D467" t="s">
        <v>687</v>
      </c>
      <c r="E467">
        <v>329.5</v>
      </c>
      <c r="F467">
        <v>323.39999999999998</v>
      </c>
      <c r="G467">
        <v>326.89999999999998</v>
      </c>
      <c r="H467">
        <v>329.7</v>
      </c>
      <c r="I467">
        <v>346.9</v>
      </c>
    </row>
    <row r="468" spans="2:11" x14ac:dyDescent="0.25">
      <c r="B468" t="s">
        <v>906</v>
      </c>
    </row>
    <row r="469" spans="2:11" x14ac:dyDescent="0.25">
      <c r="B469" t="s">
        <v>912</v>
      </c>
    </row>
    <row r="470" spans="2:11" x14ac:dyDescent="0.25">
      <c r="B470" t="s">
        <v>908</v>
      </c>
    </row>
    <row r="472" spans="2:11" x14ac:dyDescent="0.25">
      <c r="B472" t="s">
        <v>913</v>
      </c>
    </row>
    <row r="473" spans="2:11" x14ac:dyDescent="0.25">
      <c r="B473" t="s">
        <v>903</v>
      </c>
    </row>
    <row r="474" spans="2:11" x14ac:dyDescent="0.25">
      <c r="B474" t="s">
        <v>914</v>
      </c>
    </row>
    <row r="475" spans="2:11" x14ac:dyDescent="0.25">
      <c r="B475" t="s">
        <v>760</v>
      </c>
    </row>
    <row r="476" spans="2:11" x14ac:dyDescent="0.25">
      <c r="B476">
        <v>1619</v>
      </c>
      <c r="C476" t="s">
        <v>915</v>
      </c>
      <c r="D476">
        <v>354.9</v>
      </c>
      <c r="E476">
        <v>357.2</v>
      </c>
      <c r="F476">
        <v>363.3</v>
      </c>
      <c r="G476">
        <v>374.1</v>
      </c>
      <c r="H476">
        <v>395.4</v>
      </c>
      <c r="I476">
        <v>40.5</v>
      </c>
      <c r="J476">
        <v>14</v>
      </c>
      <c r="K476">
        <v>0</v>
      </c>
    </row>
    <row r="477" spans="2:11" x14ac:dyDescent="0.25">
      <c r="B477">
        <v>1620</v>
      </c>
      <c r="C477" t="s">
        <v>915</v>
      </c>
      <c r="D477">
        <v>334.5</v>
      </c>
      <c r="E477">
        <v>337.7</v>
      </c>
      <c r="F477">
        <v>352</v>
      </c>
      <c r="G477">
        <v>365.5</v>
      </c>
      <c r="H477">
        <v>388.9</v>
      </c>
      <c r="I477">
        <v>54.4</v>
      </c>
      <c r="J477">
        <v>15</v>
      </c>
      <c r="K477">
        <v>0</v>
      </c>
    </row>
    <row r="478" spans="2:11" x14ac:dyDescent="0.25">
      <c r="B478">
        <v>1621</v>
      </c>
      <c r="C478" t="s">
        <v>915</v>
      </c>
      <c r="D478">
        <v>310.3</v>
      </c>
      <c r="E478">
        <v>307.60000000000002</v>
      </c>
      <c r="F478">
        <v>319.89999999999998</v>
      </c>
      <c r="G478">
        <v>327.10000000000002</v>
      </c>
      <c r="H478">
        <v>345.6</v>
      </c>
      <c r="I478">
        <v>35.299999999999997</v>
      </c>
      <c r="J478">
        <v>14</v>
      </c>
      <c r="K478">
        <v>1</v>
      </c>
    </row>
    <row r="479" spans="2:11" x14ac:dyDescent="0.25">
      <c r="B479">
        <v>1622</v>
      </c>
      <c r="C479" t="s">
        <v>915</v>
      </c>
      <c r="D479">
        <v>348.7</v>
      </c>
      <c r="E479">
        <v>352</v>
      </c>
      <c r="F479">
        <v>361.5</v>
      </c>
      <c r="G479">
        <v>372.6</v>
      </c>
      <c r="H479">
        <v>383.1</v>
      </c>
      <c r="I479">
        <v>34.4</v>
      </c>
      <c r="J479">
        <v>13</v>
      </c>
      <c r="K479">
        <v>0</v>
      </c>
    </row>
    <row r="480" spans="2:11" x14ac:dyDescent="0.25">
      <c r="B480">
        <v>1623</v>
      </c>
      <c r="C480" t="s">
        <v>915</v>
      </c>
      <c r="D480">
        <v>334.8</v>
      </c>
      <c r="E480">
        <v>329.5</v>
      </c>
      <c r="F480">
        <v>345.1</v>
      </c>
      <c r="G480">
        <v>347.9</v>
      </c>
      <c r="H480">
        <v>363.3</v>
      </c>
      <c r="I480">
        <v>28.5</v>
      </c>
      <c r="J480">
        <v>14</v>
      </c>
      <c r="K480">
        <v>0</v>
      </c>
    </row>
    <row r="481" spans="2:11" x14ac:dyDescent="0.25">
      <c r="B481">
        <v>1624</v>
      </c>
      <c r="C481" t="s">
        <v>916</v>
      </c>
      <c r="D481">
        <v>336.3</v>
      </c>
      <c r="E481">
        <v>335.7</v>
      </c>
      <c r="F481">
        <v>345.6</v>
      </c>
      <c r="G481">
        <v>357.8</v>
      </c>
      <c r="H481">
        <v>376.3</v>
      </c>
      <c r="I481">
        <v>40</v>
      </c>
      <c r="J481">
        <v>14</v>
      </c>
      <c r="K481">
        <v>0</v>
      </c>
    </row>
    <row r="482" spans="2:11" x14ac:dyDescent="0.25">
      <c r="B482">
        <v>1625</v>
      </c>
      <c r="C482" t="s">
        <v>916</v>
      </c>
      <c r="D482">
        <v>345.6</v>
      </c>
      <c r="E482">
        <v>342.9</v>
      </c>
      <c r="F482">
        <v>355.4</v>
      </c>
      <c r="G482">
        <v>366.9</v>
      </c>
      <c r="H482">
        <v>377.1</v>
      </c>
      <c r="I482">
        <v>31.5</v>
      </c>
      <c r="J482">
        <v>12</v>
      </c>
      <c r="K482">
        <v>0</v>
      </c>
    </row>
    <row r="483" spans="2:11" x14ac:dyDescent="0.25">
      <c r="B483">
        <v>1626</v>
      </c>
      <c r="C483" t="s">
        <v>916</v>
      </c>
      <c r="D483">
        <v>350</v>
      </c>
      <c r="E483">
        <v>345.8</v>
      </c>
      <c r="F483">
        <v>360.1</v>
      </c>
      <c r="G483">
        <v>372.7</v>
      </c>
      <c r="H483">
        <v>376.6</v>
      </c>
      <c r="I483">
        <v>26.6</v>
      </c>
      <c r="J483">
        <v>13</v>
      </c>
      <c r="K483">
        <v>1</v>
      </c>
    </row>
    <row r="484" spans="2:11" x14ac:dyDescent="0.25">
      <c r="B484">
        <v>1627</v>
      </c>
      <c r="C484" t="s">
        <v>916</v>
      </c>
      <c r="D484">
        <v>342.5</v>
      </c>
      <c r="E484">
        <v>344.9</v>
      </c>
      <c r="F484">
        <v>354.9</v>
      </c>
      <c r="G484">
        <v>361.3</v>
      </c>
      <c r="H484">
        <v>367.8</v>
      </c>
      <c r="I484">
        <v>25.3</v>
      </c>
      <c r="J484">
        <v>10</v>
      </c>
      <c r="K484">
        <v>1</v>
      </c>
    </row>
    <row r="485" spans="2:11" x14ac:dyDescent="0.25">
      <c r="B485">
        <v>1628</v>
      </c>
      <c r="C485" t="s">
        <v>916</v>
      </c>
      <c r="D485">
        <v>328.3</v>
      </c>
      <c r="E485">
        <v>334.2</v>
      </c>
      <c r="F485">
        <v>332.8</v>
      </c>
      <c r="G485">
        <v>342.8</v>
      </c>
      <c r="H485">
        <v>358.2</v>
      </c>
      <c r="I485">
        <v>29.9</v>
      </c>
      <c r="J485">
        <v>13</v>
      </c>
      <c r="K485">
        <v>0</v>
      </c>
    </row>
    <row r="486" spans="2:11" x14ac:dyDescent="0.25">
      <c r="B486">
        <v>1629</v>
      </c>
      <c r="C486" t="s">
        <v>917</v>
      </c>
      <c r="D486">
        <v>344.4</v>
      </c>
      <c r="E486">
        <v>338.7</v>
      </c>
      <c r="F486">
        <v>344</v>
      </c>
      <c r="G486">
        <v>344.4</v>
      </c>
      <c r="H486">
        <v>343.1</v>
      </c>
      <c r="I486">
        <v>-1.3</v>
      </c>
      <c r="J486">
        <v>9</v>
      </c>
      <c r="K486">
        <v>2</v>
      </c>
    </row>
    <row r="487" spans="2:11" x14ac:dyDescent="0.25">
      <c r="B487">
        <v>1630</v>
      </c>
      <c r="C487" t="s">
        <v>917</v>
      </c>
      <c r="D487">
        <v>331</v>
      </c>
      <c r="E487">
        <v>319</v>
      </c>
      <c r="F487">
        <v>325.8</v>
      </c>
      <c r="G487">
        <v>325.39999999999998</v>
      </c>
      <c r="H487">
        <v>312.7</v>
      </c>
      <c r="I487">
        <v>-18.3</v>
      </c>
      <c r="J487">
        <v>12</v>
      </c>
      <c r="K487">
        <v>0</v>
      </c>
    </row>
    <row r="488" spans="2:11" x14ac:dyDescent="0.25">
      <c r="B488">
        <v>1631</v>
      </c>
      <c r="C488" t="s">
        <v>917</v>
      </c>
      <c r="D488">
        <v>338.8</v>
      </c>
      <c r="E488">
        <v>344.9</v>
      </c>
      <c r="F488">
        <v>341.8</v>
      </c>
      <c r="G488">
        <v>347.8</v>
      </c>
      <c r="H488">
        <v>340.8</v>
      </c>
      <c r="I488">
        <v>2</v>
      </c>
      <c r="J488">
        <v>9</v>
      </c>
      <c r="K488">
        <v>4</v>
      </c>
    </row>
    <row r="489" spans="2:11" x14ac:dyDescent="0.25">
      <c r="B489">
        <v>1632</v>
      </c>
      <c r="C489" t="s">
        <v>917</v>
      </c>
      <c r="D489">
        <v>342.1</v>
      </c>
      <c r="E489">
        <v>341.9</v>
      </c>
      <c r="F489">
        <v>346.1</v>
      </c>
      <c r="G489">
        <v>353.4</v>
      </c>
      <c r="H489">
        <v>360.9</v>
      </c>
      <c r="I489">
        <v>18.8</v>
      </c>
      <c r="J489">
        <v>13</v>
      </c>
      <c r="K489">
        <v>2</v>
      </c>
    </row>
    <row r="490" spans="2:11" x14ac:dyDescent="0.25">
      <c r="B490">
        <v>1633</v>
      </c>
      <c r="C490" t="s">
        <v>917</v>
      </c>
      <c r="D490">
        <v>340.8</v>
      </c>
      <c r="E490">
        <v>341.8</v>
      </c>
      <c r="F490">
        <v>343</v>
      </c>
      <c r="G490">
        <v>346.3</v>
      </c>
      <c r="H490">
        <v>354.8</v>
      </c>
      <c r="I490">
        <v>14</v>
      </c>
      <c r="J490">
        <v>13</v>
      </c>
      <c r="K490">
        <v>1</v>
      </c>
    </row>
    <row r="491" spans="2:11" x14ac:dyDescent="0.25">
      <c r="B491" t="s">
        <v>906</v>
      </c>
    </row>
    <row r="492" spans="2:11" x14ac:dyDescent="0.25">
      <c r="B492" t="s">
        <v>918</v>
      </c>
    </row>
    <row r="493" spans="2:11" x14ac:dyDescent="0.25">
      <c r="B493" t="s">
        <v>908</v>
      </c>
    </row>
    <row r="495" spans="2:11" x14ac:dyDescent="0.25">
      <c r="B495" t="s">
        <v>919</v>
      </c>
    </row>
    <row r="496" spans="2:11" x14ac:dyDescent="0.25">
      <c r="B496" t="s">
        <v>903</v>
      </c>
    </row>
    <row r="497" spans="2:8" x14ac:dyDescent="0.25">
      <c r="B497" t="s">
        <v>920</v>
      </c>
    </row>
    <row r="498" spans="2:8" x14ac:dyDescent="0.25">
      <c r="B498" t="s">
        <v>760</v>
      </c>
    </row>
    <row r="499" spans="2:8" x14ac:dyDescent="0.25">
      <c r="B499">
        <v>1604</v>
      </c>
      <c r="C499" t="s">
        <v>915</v>
      </c>
      <c r="D499">
        <v>376.6</v>
      </c>
      <c r="E499">
        <v>379.1</v>
      </c>
      <c r="F499">
        <v>390.2</v>
      </c>
      <c r="G499">
        <v>397.6</v>
      </c>
      <c r="H499">
        <v>405</v>
      </c>
    </row>
    <row r="500" spans="2:8" x14ac:dyDescent="0.25">
      <c r="B500">
        <v>1605</v>
      </c>
      <c r="C500" t="s">
        <v>915</v>
      </c>
      <c r="D500">
        <v>286.60000000000002</v>
      </c>
      <c r="E500">
        <v>296.60000000000002</v>
      </c>
      <c r="F500">
        <v>303.10000000000002</v>
      </c>
      <c r="G500">
        <v>313</v>
      </c>
      <c r="H500">
        <v>321.7</v>
      </c>
    </row>
    <row r="501" spans="2:8" x14ac:dyDescent="0.25">
      <c r="B501">
        <v>1606</v>
      </c>
      <c r="C501" t="s">
        <v>915</v>
      </c>
      <c r="D501">
        <v>373</v>
      </c>
      <c r="E501">
        <v>379.5</v>
      </c>
      <c r="F501">
        <v>387.9</v>
      </c>
      <c r="G501">
        <v>401.3</v>
      </c>
      <c r="H501">
        <v>411.7</v>
      </c>
    </row>
    <row r="502" spans="2:8" x14ac:dyDescent="0.25">
      <c r="B502">
        <v>1607</v>
      </c>
      <c r="C502" t="s">
        <v>915</v>
      </c>
      <c r="D502">
        <v>321.8</v>
      </c>
      <c r="E502">
        <v>327.10000000000002</v>
      </c>
      <c r="F502">
        <v>335.2</v>
      </c>
      <c r="G502">
        <v>341.7</v>
      </c>
      <c r="H502">
        <v>358.2</v>
      </c>
    </row>
    <row r="503" spans="2:8" x14ac:dyDescent="0.25">
      <c r="B503">
        <v>1608</v>
      </c>
      <c r="C503" t="s">
        <v>915</v>
      </c>
      <c r="D503">
        <v>314.39999999999998</v>
      </c>
      <c r="E503">
        <v>320.8</v>
      </c>
      <c r="F503">
        <v>324.8</v>
      </c>
      <c r="G503">
        <v>343.1</v>
      </c>
      <c r="H503">
        <v>355.9</v>
      </c>
    </row>
    <row r="504" spans="2:8" x14ac:dyDescent="0.25">
      <c r="B504">
        <v>1609</v>
      </c>
      <c r="C504" t="s">
        <v>916</v>
      </c>
      <c r="D504">
        <v>360.5</v>
      </c>
      <c r="E504">
        <v>360.1</v>
      </c>
      <c r="F504">
        <v>370.9</v>
      </c>
      <c r="G504">
        <v>375.5</v>
      </c>
      <c r="H504">
        <v>381.3</v>
      </c>
    </row>
    <row r="505" spans="2:8" x14ac:dyDescent="0.25">
      <c r="B505">
        <v>1610</v>
      </c>
      <c r="C505" t="s">
        <v>916</v>
      </c>
      <c r="D505">
        <v>335.9</v>
      </c>
      <c r="E505">
        <v>324.7</v>
      </c>
      <c r="F505">
        <v>333.1</v>
      </c>
      <c r="G505">
        <v>354.7</v>
      </c>
      <c r="H505">
        <v>359.9</v>
      </c>
    </row>
    <row r="506" spans="2:8" x14ac:dyDescent="0.25">
      <c r="B506">
        <v>1611</v>
      </c>
      <c r="C506" t="s">
        <v>916</v>
      </c>
      <c r="D506">
        <v>368.8</v>
      </c>
      <c r="E506">
        <v>371.4</v>
      </c>
      <c r="F506">
        <v>379.8</v>
      </c>
      <c r="G506">
        <v>390.7</v>
      </c>
      <c r="H506">
        <v>404.3</v>
      </c>
    </row>
    <row r="507" spans="2:8" x14ac:dyDescent="0.25">
      <c r="B507">
        <v>1612</v>
      </c>
      <c r="C507" t="s">
        <v>916</v>
      </c>
      <c r="D507">
        <v>311.10000000000002</v>
      </c>
      <c r="E507">
        <v>315.89999999999998</v>
      </c>
      <c r="F507">
        <v>325</v>
      </c>
      <c r="G507">
        <v>327.39999999999998</v>
      </c>
      <c r="H507">
        <v>332.2</v>
      </c>
    </row>
    <row r="508" spans="2:8" x14ac:dyDescent="0.25">
      <c r="B508">
        <v>1613</v>
      </c>
      <c r="C508" t="s">
        <v>916</v>
      </c>
      <c r="D508">
        <v>334.6</v>
      </c>
      <c r="E508">
        <v>342</v>
      </c>
      <c r="F508">
        <v>349.9</v>
      </c>
      <c r="G508">
        <v>360.1</v>
      </c>
      <c r="H508">
        <v>370.7</v>
      </c>
    </row>
    <row r="509" spans="2:8" x14ac:dyDescent="0.25">
      <c r="B509">
        <v>1614</v>
      </c>
      <c r="C509" t="s">
        <v>917</v>
      </c>
      <c r="D509">
        <v>334.8</v>
      </c>
      <c r="E509">
        <v>328</v>
      </c>
      <c r="F509">
        <v>334.6</v>
      </c>
      <c r="G509">
        <v>352.1</v>
      </c>
      <c r="H509">
        <v>359.7</v>
      </c>
    </row>
    <row r="510" spans="2:8" x14ac:dyDescent="0.25">
      <c r="B510">
        <v>1615</v>
      </c>
      <c r="C510" t="s">
        <v>917</v>
      </c>
      <c r="D510">
        <v>351.9</v>
      </c>
      <c r="E510">
        <v>349.3</v>
      </c>
      <c r="F510">
        <v>360.8</v>
      </c>
      <c r="G510">
        <v>363.2</v>
      </c>
      <c r="H510">
        <v>366.6</v>
      </c>
    </row>
    <row r="511" spans="2:8" x14ac:dyDescent="0.25">
      <c r="B511">
        <v>1616</v>
      </c>
      <c r="C511" t="s">
        <v>917</v>
      </c>
      <c r="D511">
        <v>356.2</v>
      </c>
      <c r="E511">
        <v>354.4</v>
      </c>
      <c r="F511">
        <v>357.2</v>
      </c>
      <c r="G511">
        <v>371.8</v>
      </c>
      <c r="H511">
        <v>377.3</v>
      </c>
    </row>
    <row r="512" spans="2:8" x14ac:dyDescent="0.25">
      <c r="B512">
        <v>1617</v>
      </c>
      <c r="C512" t="s">
        <v>917</v>
      </c>
      <c r="D512">
        <v>358</v>
      </c>
      <c r="E512">
        <v>357.1</v>
      </c>
      <c r="F512">
        <v>362.5</v>
      </c>
      <c r="G512">
        <v>368</v>
      </c>
      <c r="H512">
        <v>376.7</v>
      </c>
    </row>
    <row r="513" spans="2:8" x14ac:dyDescent="0.25">
      <c r="B513">
        <v>1618</v>
      </c>
      <c r="C513" t="s">
        <v>917</v>
      </c>
      <c r="D513">
        <v>338.1</v>
      </c>
      <c r="E513">
        <v>338.8</v>
      </c>
      <c r="F513">
        <v>343.2</v>
      </c>
      <c r="G513">
        <v>353</v>
      </c>
      <c r="H513">
        <v>364.2</v>
      </c>
    </row>
    <row r="514" spans="2:8" x14ac:dyDescent="0.25">
      <c r="B514" t="s">
        <v>906</v>
      </c>
    </row>
    <row r="515" spans="2:8" x14ac:dyDescent="0.25">
      <c r="B515" t="s">
        <v>907</v>
      </c>
    </row>
    <row r="516" spans="2:8" x14ac:dyDescent="0.25">
      <c r="B516" t="s">
        <v>908</v>
      </c>
    </row>
    <row r="518" spans="2:8" x14ac:dyDescent="0.25">
      <c r="B518" t="s">
        <v>921</v>
      </c>
    </row>
    <row r="519" spans="2:8" x14ac:dyDescent="0.25">
      <c r="B519" t="s">
        <v>903</v>
      </c>
    </row>
    <row r="520" spans="2:8" x14ac:dyDescent="0.25">
      <c r="B520" t="s">
        <v>922</v>
      </c>
    </row>
    <row r="521" spans="2:8" x14ac:dyDescent="0.25">
      <c r="B521" t="s">
        <v>760</v>
      </c>
    </row>
    <row r="522" spans="2:8" x14ac:dyDescent="0.25">
      <c r="B522">
        <v>1599</v>
      </c>
      <c r="C522" t="s">
        <v>915</v>
      </c>
      <c r="D522">
        <v>334.1</v>
      </c>
      <c r="E522">
        <v>330.5</v>
      </c>
      <c r="F522">
        <v>309.7</v>
      </c>
      <c r="G522">
        <v>345.3</v>
      </c>
      <c r="H522">
        <v>352.9</v>
      </c>
    </row>
    <row r="523" spans="2:8" x14ac:dyDescent="0.25">
      <c r="B523">
        <v>1600</v>
      </c>
      <c r="C523" t="s">
        <v>915</v>
      </c>
      <c r="D523">
        <v>340.3</v>
      </c>
      <c r="E523">
        <v>344.8</v>
      </c>
      <c r="F523">
        <v>352.6</v>
      </c>
      <c r="G523">
        <v>360.2</v>
      </c>
      <c r="H523">
        <v>373.5</v>
      </c>
    </row>
    <row r="524" spans="2:8" x14ac:dyDescent="0.25">
      <c r="B524">
        <v>1601</v>
      </c>
      <c r="C524" t="s">
        <v>915</v>
      </c>
      <c r="D524">
        <v>323.2</v>
      </c>
      <c r="E524">
        <v>328.8</v>
      </c>
      <c r="F524">
        <v>336.3</v>
      </c>
      <c r="G524">
        <v>343.5</v>
      </c>
      <c r="H524">
        <v>366.3</v>
      </c>
    </row>
    <row r="525" spans="2:8" x14ac:dyDescent="0.25">
      <c r="B525">
        <v>1602</v>
      </c>
      <c r="C525" t="s">
        <v>917</v>
      </c>
      <c r="D525">
        <v>324.2</v>
      </c>
      <c r="E525">
        <v>314.2</v>
      </c>
      <c r="F525">
        <v>322.3</v>
      </c>
      <c r="G525">
        <v>340.4</v>
      </c>
      <c r="H525">
        <v>352.9</v>
      </c>
    </row>
    <row r="526" spans="2:8" x14ac:dyDescent="0.25">
      <c r="B526">
        <v>1603</v>
      </c>
      <c r="C526" t="s">
        <v>917</v>
      </c>
      <c r="D526">
        <v>318.2</v>
      </c>
      <c r="E526">
        <v>316.7</v>
      </c>
      <c r="F526">
        <v>316.3</v>
      </c>
      <c r="G526">
        <v>329.8</v>
      </c>
      <c r="H526">
        <v>344.6</v>
      </c>
    </row>
    <row r="527" spans="2:8" x14ac:dyDescent="0.25">
      <c r="B527" t="s">
        <v>906</v>
      </c>
    </row>
    <row r="528" spans="2:8" x14ac:dyDescent="0.25">
      <c r="B528" t="s">
        <v>907</v>
      </c>
    </row>
    <row r="529" spans="2:12" x14ac:dyDescent="0.25">
      <c r="B529" t="s">
        <v>908</v>
      </c>
    </row>
    <row r="531" spans="2:12" x14ac:dyDescent="0.25">
      <c r="B531" t="s">
        <v>923</v>
      </c>
    </row>
    <row r="532" spans="2:12" x14ac:dyDescent="0.25">
      <c r="B532" t="s">
        <v>903</v>
      </c>
    </row>
    <row r="533" spans="2:12" x14ac:dyDescent="0.25">
      <c r="B533" t="s">
        <v>924</v>
      </c>
    </row>
    <row r="534" spans="2:12" x14ac:dyDescent="0.25">
      <c r="B534" t="s">
        <v>760</v>
      </c>
    </row>
    <row r="535" spans="2:12" x14ac:dyDescent="0.25">
      <c r="B535">
        <v>1584</v>
      </c>
      <c r="C535" t="s">
        <v>925</v>
      </c>
      <c r="D535">
        <v>322.10000000000002</v>
      </c>
      <c r="F535">
        <v>317.3</v>
      </c>
      <c r="H535">
        <v>324.3</v>
      </c>
      <c r="J535">
        <v>334.4</v>
      </c>
      <c r="L535">
        <v>354.7</v>
      </c>
    </row>
    <row r="536" spans="2:12" x14ac:dyDescent="0.25">
      <c r="B536">
        <v>1585</v>
      </c>
      <c r="C536" t="s">
        <v>925</v>
      </c>
      <c r="D536">
        <v>371.6</v>
      </c>
      <c r="F536">
        <v>375.2</v>
      </c>
      <c r="H536">
        <v>382.5</v>
      </c>
      <c r="J536">
        <v>395.2</v>
      </c>
      <c r="L536">
        <v>406.7</v>
      </c>
    </row>
    <row r="537" spans="2:12" x14ac:dyDescent="0.25">
      <c r="B537">
        <v>1586</v>
      </c>
      <c r="C537" t="s">
        <v>925</v>
      </c>
      <c r="D537">
        <v>314.60000000000002</v>
      </c>
      <c r="F537">
        <v>317</v>
      </c>
      <c r="H537">
        <v>324.8</v>
      </c>
      <c r="J537">
        <v>331.9</v>
      </c>
      <c r="L537">
        <v>347.4</v>
      </c>
    </row>
    <row r="538" spans="2:12" x14ac:dyDescent="0.25">
      <c r="B538">
        <v>1587</v>
      </c>
      <c r="C538" t="s">
        <v>926</v>
      </c>
      <c r="D538">
        <v>380</v>
      </c>
      <c r="F538">
        <v>372.1</v>
      </c>
      <c r="H538">
        <v>385.7</v>
      </c>
      <c r="J538">
        <v>379.6</v>
      </c>
      <c r="L538">
        <v>386.1</v>
      </c>
    </row>
    <row r="539" spans="2:12" x14ac:dyDescent="0.25">
      <c r="B539">
        <v>1588</v>
      </c>
      <c r="C539" t="s">
        <v>926</v>
      </c>
      <c r="D539">
        <v>329.5</v>
      </c>
      <c r="F539">
        <v>323.3</v>
      </c>
      <c r="H539">
        <v>316.3</v>
      </c>
      <c r="J539">
        <v>333.2</v>
      </c>
      <c r="L539">
        <v>334.8</v>
      </c>
    </row>
    <row r="540" spans="2:12" x14ac:dyDescent="0.25">
      <c r="B540">
        <v>1589</v>
      </c>
      <c r="C540" t="s">
        <v>926</v>
      </c>
      <c r="D540">
        <v>350.3</v>
      </c>
      <c r="F540">
        <v>346.5</v>
      </c>
      <c r="H540">
        <v>360.2</v>
      </c>
      <c r="J540">
        <v>366.4</v>
      </c>
      <c r="L540">
        <v>382.3</v>
      </c>
    </row>
    <row r="541" spans="2:12" x14ac:dyDescent="0.25">
      <c r="B541">
        <v>1590</v>
      </c>
      <c r="C541" t="s">
        <v>927</v>
      </c>
      <c r="D541">
        <v>324.5</v>
      </c>
      <c r="F541">
        <v>325.60000000000002</v>
      </c>
      <c r="H541">
        <v>310.89999999999998</v>
      </c>
      <c r="J541">
        <v>321.89999999999998</v>
      </c>
      <c r="L541">
        <v>334.2</v>
      </c>
    </row>
    <row r="542" spans="2:12" x14ac:dyDescent="0.25">
      <c r="B542">
        <v>1591</v>
      </c>
      <c r="C542" t="s">
        <v>927</v>
      </c>
      <c r="D542">
        <v>354</v>
      </c>
      <c r="F542">
        <v>349.8</v>
      </c>
      <c r="H542">
        <v>351.1</v>
      </c>
      <c r="J542">
        <v>350.7</v>
      </c>
      <c r="L542">
        <v>351.2</v>
      </c>
    </row>
    <row r="543" spans="2:12" x14ac:dyDescent="0.25">
      <c r="B543">
        <v>1592</v>
      </c>
      <c r="C543" t="s">
        <v>927</v>
      </c>
      <c r="D543">
        <v>326.39999999999998</v>
      </c>
      <c r="F543">
        <v>318.89999999999998</v>
      </c>
      <c r="H543">
        <v>321.7</v>
      </c>
      <c r="J543">
        <v>334.5</v>
      </c>
      <c r="L543">
        <v>336.2</v>
      </c>
    </row>
    <row r="544" spans="2:12" x14ac:dyDescent="0.25">
      <c r="B544">
        <v>1593</v>
      </c>
      <c r="C544" t="s">
        <v>928</v>
      </c>
      <c r="D544">
        <v>349.6</v>
      </c>
      <c r="F544">
        <v>348.4</v>
      </c>
      <c r="H544">
        <v>346.2</v>
      </c>
      <c r="J544">
        <v>352.8</v>
      </c>
      <c r="L544">
        <v>364</v>
      </c>
    </row>
    <row r="545" spans="2:12" x14ac:dyDescent="0.25">
      <c r="B545">
        <v>1594</v>
      </c>
      <c r="C545" t="s">
        <v>928</v>
      </c>
      <c r="D545">
        <v>325.5</v>
      </c>
      <c r="F545">
        <v>315.8</v>
      </c>
      <c r="H545">
        <v>301.5</v>
      </c>
      <c r="J545">
        <v>307.3</v>
      </c>
      <c r="L545">
        <v>304.3</v>
      </c>
    </row>
    <row r="546" spans="2:12" x14ac:dyDescent="0.25">
      <c r="B546">
        <v>1595</v>
      </c>
      <c r="C546" t="s">
        <v>928</v>
      </c>
      <c r="D546">
        <v>353.4</v>
      </c>
      <c r="F546">
        <v>341.5</v>
      </c>
      <c r="H546">
        <v>346.3</v>
      </c>
      <c r="J546">
        <v>366.2</v>
      </c>
      <c r="L546">
        <v>379.6</v>
      </c>
    </row>
    <row r="547" spans="2:12" x14ac:dyDescent="0.25">
      <c r="B547">
        <v>1596</v>
      </c>
      <c r="C547" t="s">
        <v>929</v>
      </c>
      <c r="D547">
        <v>333.5</v>
      </c>
      <c r="F547">
        <v>326.60000000000002</v>
      </c>
      <c r="H547">
        <v>314.5</v>
      </c>
      <c r="J547">
        <v>297.5</v>
      </c>
      <c r="L547">
        <v>312.39999999999998</v>
      </c>
    </row>
    <row r="548" spans="2:12" x14ac:dyDescent="0.25">
      <c r="B548">
        <v>1597</v>
      </c>
      <c r="C548" t="s">
        <v>929</v>
      </c>
      <c r="D548">
        <v>332.2</v>
      </c>
      <c r="F548">
        <v>317.60000000000002</v>
      </c>
      <c r="H548">
        <v>310.10000000000002</v>
      </c>
      <c r="J548">
        <v>296</v>
      </c>
      <c r="L548">
        <v>272.7</v>
      </c>
    </row>
    <row r="549" spans="2:12" x14ac:dyDescent="0.25">
      <c r="B549" t="s">
        <v>906</v>
      </c>
    </row>
    <row r="550" spans="2:12" x14ac:dyDescent="0.25">
      <c r="B550" t="s">
        <v>930</v>
      </c>
    </row>
    <row r="552" spans="2:12" x14ac:dyDescent="0.25">
      <c r="B552" t="s">
        <v>931</v>
      </c>
    </row>
    <row r="553" spans="2:12" x14ac:dyDescent="0.25">
      <c r="B553" t="s">
        <v>903</v>
      </c>
    </row>
    <row r="554" spans="2:12" x14ac:dyDescent="0.25">
      <c r="B554" t="s">
        <v>932</v>
      </c>
    </row>
    <row r="555" spans="2:12" x14ac:dyDescent="0.25">
      <c r="B555" t="s">
        <v>760</v>
      </c>
    </row>
    <row r="556" spans="2:12" x14ac:dyDescent="0.25">
      <c r="B556">
        <v>1554</v>
      </c>
      <c r="C556" t="s">
        <v>925</v>
      </c>
      <c r="D556">
        <v>312.3</v>
      </c>
      <c r="F556">
        <v>322</v>
      </c>
      <c r="H556">
        <v>337.3</v>
      </c>
      <c r="J556">
        <v>348.1</v>
      </c>
      <c r="L556">
        <v>358.9</v>
      </c>
    </row>
    <row r="557" spans="2:12" x14ac:dyDescent="0.25">
      <c r="B557">
        <v>1555</v>
      </c>
      <c r="C557" t="s">
        <v>925</v>
      </c>
      <c r="D557">
        <v>382.5</v>
      </c>
      <c r="F557">
        <v>395.6</v>
      </c>
      <c r="H557">
        <v>407.6</v>
      </c>
      <c r="J557">
        <v>423</v>
      </c>
      <c r="L557">
        <v>426.6</v>
      </c>
    </row>
    <row r="558" spans="2:12" x14ac:dyDescent="0.25">
      <c r="B558">
        <v>1556</v>
      </c>
      <c r="C558" t="s">
        <v>925</v>
      </c>
      <c r="D558">
        <v>352.5</v>
      </c>
      <c r="F558">
        <v>357.9</v>
      </c>
      <c r="H558">
        <v>360.2</v>
      </c>
      <c r="J558">
        <v>382.1</v>
      </c>
      <c r="L558">
        <v>401.6</v>
      </c>
    </row>
    <row r="559" spans="2:12" x14ac:dyDescent="0.25">
      <c r="B559">
        <v>1557</v>
      </c>
      <c r="C559" t="s">
        <v>916</v>
      </c>
      <c r="D559">
        <v>360.2</v>
      </c>
      <c r="F559">
        <v>369</v>
      </c>
      <c r="H559">
        <v>380.8</v>
      </c>
      <c r="J559">
        <v>395.4</v>
      </c>
      <c r="L559">
        <v>404.5</v>
      </c>
    </row>
    <row r="560" spans="2:12" x14ac:dyDescent="0.25">
      <c r="B560">
        <v>1558</v>
      </c>
      <c r="C560" t="s">
        <v>916</v>
      </c>
      <c r="D560">
        <v>333.8</v>
      </c>
      <c r="F560">
        <v>343</v>
      </c>
      <c r="H560">
        <v>357.6</v>
      </c>
      <c r="J560">
        <v>334.8</v>
      </c>
      <c r="L560">
        <v>330.8</v>
      </c>
    </row>
    <row r="561" spans="2:12" x14ac:dyDescent="0.25">
      <c r="B561">
        <v>1559</v>
      </c>
      <c r="C561" t="s">
        <v>916</v>
      </c>
      <c r="D561">
        <v>354</v>
      </c>
      <c r="F561">
        <v>368.6</v>
      </c>
      <c r="H561">
        <v>380.2</v>
      </c>
      <c r="J561">
        <v>364.2</v>
      </c>
      <c r="L561">
        <v>369.4</v>
      </c>
    </row>
    <row r="562" spans="2:12" x14ac:dyDescent="0.25">
      <c r="B562">
        <v>1560</v>
      </c>
      <c r="C562" t="s">
        <v>933</v>
      </c>
      <c r="D562">
        <v>356.8</v>
      </c>
      <c r="F562">
        <v>365.5</v>
      </c>
      <c r="H562">
        <v>384.7</v>
      </c>
      <c r="J562">
        <v>390.7</v>
      </c>
      <c r="L562">
        <v>394.1</v>
      </c>
    </row>
    <row r="563" spans="2:12" x14ac:dyDescent="0.25">
      <c r="B563">
        <v>1561</v>
      </c>
      <c r="C563" t="s">
        <v>933</v>
      </c>
      <c r="D563">
        <v>368</v>
      </c>
      <c r="F563">
        <v>373.9</v>
      </c>
      <c r="H563">
        <v>385.6</v>
      </c>
      <c r="J563">
        <v>414.4</v>
      </c>
      <c r="L563">
        <v>424.8</v>
      </c>
    </row>
    <row r="564" spans="2:12" x14ac:dyDescent="0.25">
      <c r="B564">
        <v>1562</v>
      </c>
      <c r="C564" t="s">
        <v>933</v>
      </c>
      <c r="D564">
        <v>327.9</v>
      </c>
      <c r="F564">
        <v>334.6</v>
      </c>
      <c r="H564">
        <v>343.9</v>
      </c>
      <c r="J564">
        <v>359.5</v>
      </c>
      <c r="L564">
        <v>370.3</v>
      </c>
    </row>
    <row r="565" spans="2:12" x14ac:dyDescent="0.25">
      <c r="B565">
        <v>1563</v>
      </c>
      <c r="C565" t="s">
        <v>934</v>
      </c>
      <c r="D565">
        <v>341.7</v>
      </c>
      <c r="F565">
        <v>350.6</v>
      </c>
      <c r="H565">
        <v>376.8</v>
      </c>
      <c r="J565">
        <v>392.6</v>
      </c>
      <c r="L565">
        <v>415.1</v>
      </c>
    </row>
    <row r="566" spans="2:12" x14ac:dyDescent="0.25">
      <c r="B566">
        <v>1564</v>
      </c>
      <c r="C566" t="s">
        <v>934</v>
      </c>
      <c r="D566">
        <v>336</v>
      </c>
      <c r="F566">
        <v>347.9</v>
      </c>
      <c r="H566">
        <v>338.5</v>
      </c>
      <c r="J566">
        <v>346.8</v>
      </c>
      <c r="L566">
        <v>362.7</v>
      </c>
    </row>
    <row r="567" spans="2:12" x14ac:dyDescent="0.25">
      <c r="B567">
        <v>1565</v>
      </c>
      <c r="C567" t="s">
        <v>934</v>
      </c>
      <c r="D567">
        <v>351.3</v>
      </c>
      <c r="F567">
        <v>361.8</v>
      </c>
      <c r="H567">
        <v>373.1</v>
      </c>
      <c r="J567">
        <v>389.3</v>
      </c>
      <c r="L567">
        <v>396.5</v>
      </c>
    </row>
    <row r="568" spans="2:12" x14ac:dyDescent="0.25">
      <c r="B568">
        <v>1566</v>
      </c>
      <c r="C568" t="s">
        <v>935</v>
      </c>
      <c r="D568">
        <v>340.3</v>
      </c>
      <c r="F568">
        <v>348.4</v>
      </c>
      <c r="H568">
        <v>357</v>
      </c>
      <c r="J568">
        <v>365.7</v>
      </c>
      <c r="L568">
        <v>376.5</v>
      </c>
    </row>
    <row r="569" spans="2:12" x14ac:dyDescent="0.25">
      <c r="B569">
        <v>1567</v>
      </c>
      <c r="C569" t="s">
        <v>935</v>
      </c>
      <c r="D569">
        <v>344.3</v>
      </c>
      <c r="F569">
        <v>340.9</v>
      </c>
      <c r="H569">
        <v>354.6</v>
      </c>
      <c r="J569">
        <v>366.1</v>
      </c>
      <c r="L569">
        <v>381.9</v>
      </c>
    </row>
    <row r="570" spans="2:12" x14ac:dyDescent="0.25">
      <c r="B570" t="s">
        <v>936</v>
      </c>
    </row>
    <row r="571" spans="2:12" x14ac:dyDescent="0.25">
      <c r="B571" t="s">
        <v>937</v>
      </c>
    </row>
    <row r="574" spans="2:12" x14ac:dyDescent="0.25">
      <c r="B574" t="s">
        <v>938</v>
      </c>
    </row>
    <row r="575" spans="2:12" x14ac:dyDescent="0.25">
      <c r="B575" t="s">
        <v>903</v>
      </c>
    </row>
    <row r="576" spans="2:12" x14ac:dyDescent="0.25">
      <c r="B576" t="s">
        <v>939</v>
      </c>
    </row>
    <row r="577" spans="2:12" x14ac:dyDescent="0.25">
      <c r="B577" t="s">
        <v>760</v>
      </c>
    </row>
    <row r="578" spans="2:12" x14ac:dyDescent="0.25">
      <c r="B578">
        <v>1554</v>
      </c>
      <c r="C578" t="s">
        <v>925</v>
      </c>
      <c r="D578">
        <v>312.3</v>
      </c>
      <c r="F578">
        <v>322</v>
      </c>
      <c r="H578">
        <v>337.3</v>
      </c>
      <c r="J578">
        <v>348.1</v>
      </c>
      <c r="L578">
        <v>358.9</v>
      </c>
    </row>
    <row r="579" spans="2:12" x14ac:dyDescent="0.25">
      <c r="B579">
        <v>1555</v>
      </c>
      <c r="C579" t="s">
        <v>925</v>
      </c>
      <c r="D579">
        <v>382.5</v>
      </c>
      <c r="F579">
        <v>395.6</v>
      </c>
      <c r="H579">
        <v>407.6</v>
      </c>
      <c r="J579">
        <v>423</v>
      </c>
      <c r="L579">
        <v>426.6</v>
      </c>
    </row>
    <row r="580" spans="2:12" x14ac:dyDescent="0.25">
      <c r="B580">
        <v>1556</v>
      </c>
      <c r="C580" t="s">
        <v>925</v>
      </c>
      <c r="D580">
        <v>352.5</v>
      </c>
      <c r="F580">
        <v>357.9</v>
      </c>
      <c r="H580">
        <v>360.2</v>
      </c>
      <c r="J580">
        <v>382.1</v>
      </c>
      <c r="L580">
        <v>401.6</v>
      </c>
    </row>
    <row r="581" spans="2:12" x14ac:dyDescent="0.25">
      <c r="B581">
        <v>1557</v>
      </c>
      <c r="C581" t="s">
        <v>916</v>
      </c>
      <c r="D581">
        <v>360.2</v>
      </c>
      <c r="F581">
        <v>369</v>
      </c>
      <c r="H581">
        <v>380.8</v>
      </c>
      <c r="J581">
        <v>395.4</v>
      </c>
      <c r="L581">
        <v>404.5</v>
      </c>
    </row>
    <row r="582" spans="2:12" x14ac:dyDescent="0.25">
      <c r="B582">
        <v>1558</v>
      </c>
      <c r="C582" t="s">
        <v>916</v>
      </c>
      <c r="D582">
        <v>333.8</v>
      </c>
      <c r="F582">
        <v>343</v>
      </c>
      <c r="H582">
        <v>357.6</v>
      </c>
      <c r="J582">
        <v>334.8</v>
      </c>
      <c r="L582">
        <v>330.8</v>
      </c>
    </row>
    <row r="583" spans="2:12" x14ac:dyDescent="0.25">
      <c r="B583">
        <v>1559</v>
      </c>
      <c r="C583" t="s">
        <v>916</v>
      </c>
      <c r="D583">
        <v>354</v>
      </c>
      <c r="F583">
        <v>368.6</v>
      </c>
      <c r="H583">
        <v>380.2</v>
      </c>
      <c r="J583">
        <v>364.2</v>
      </c>
      <c r="L583">
        <v>369.4</v>
      </c>
    </row>
    <row r="584" spans="2:12" x14ac:dyDescent="0.25">
      <c r="B584" t="s">
        <v>863</v>
      </c>
    </row>
    <row r="586" spans="2:12" x14ac:dyDescent="0.25">
      <c r="B586" t="s">
        <v>940</v>
      </c>
    </row>
    <row r="587" spans="2:12" x14ac:dyDescent="0.25">
      <c r="B587" t="s">
        <v>903</v>
      </c>
    </row>
    <row r="588" spans="2:12" x14ac:dyDescent="0.25">
      <c r="B588" t="s">
        <v>941</v>
      </c>
    </row>
    <row r="589" spans="2:12" x14ac:dyDescent="0.25">
      <c r="B589" t="s">
        <v>760</v>
      </c>
    </row>
    <row r="590" spans="2:12" x14ac:dyDescent="0.25">
      <c r="B590">
        <v>1539</v>
      </c>
      <c r="C590" t="s">
        <v>915</v>
      </c>
      <c r="D590">
        <v>311.10000000000002</v>
      </c>
      <c r="E590">
        <v>315.89999999999998</v>
      </c>
      <c r="F590">
        <v>322.60000000000002</v>
      </c>
      <c r="G590">
        <v>300.3</v>
      </c>
      <c r="H590">
        <v>315.5</v>
      </c>
      <c r="I590">
        <v>14</v>
      </c>
      <c r="J590">
        <v>0</v>
      </c>
    </row>
    <row r="591" spans="2:12" x14ac:dyDescent="0.25">
      <c r="B591">
        <v>1540</v>
      </c>
      <c r="C591" t="s">
        <v>915</v>
      </c>
      <c r="D591">
        <v>359.8</v>
      </c>
      <c r="E591">
        <v>360.1</v>
      </c>
      <c r="F591">
        <v>358.5</v>
      </c>
      <c r="G591">
        <v>372.4</v>
      </c>
      <c r="H591">
        <v>390.8</v>
      </c>
      <c r="I591">
        <v>15</v>
      </c>
      <c r="J591">
        <v>0</v>
      </c>
    </row>
    <row r="592" spans="2:12" x14ac:dyDescent="0.25">
      <c r="B592">
        <v>1541</v>
      </c>
      <c r="C592" t="s">
        <v>915</v>
      </c>
      <c r="D592">
        <v>328.8</v>
      </c>
      <c r="E592">
        <v>326.3</v>
      </c>
      <c r="F592">
        <v>324.7</v>
      </c>
      <c r="G592">
        <v>339.1</v>
      </c>
      <c r="H592">
        <v>315</v>
      </c>
      <c r="I592">
        <v>15</v>
      </c>
      <c r="J592">
        <v>0</v>
      </c>
    </row>
    <row r="593" spans="2:10" x14ac:dyDescent="0.25">
      <c r="B593">
        <v>1542</v>
      </c>
      <c r="C593" t="s">
        <v>926</v>
      </c>
      <c r="D593">
        <v>334.5</v>
      </c>
      <c r="E593">
        <v>301.8</v>
      </c>
      <c r="F593">
        <v>295.2</v>
      </c>
      <c r="G593">
        <v>289.5</v>
      </c>
      <c r="H593">
        <v>285.89999999999998</v>
      </c>
      <c r="I593">
        <v>13</v>
      </c>
      <c r="J593">
        <v>0</v>
      </c>
    </row>
    <row r="594" spans="2:10" x14ac:dyDescent="0.25">
      <c r="B594">
        <v>1543</v>
      </c>
      <c r="C594" t="s">
        <v>926</v>
      </c>
      <c r="D594">
        <v>297.89999999999998</v>
      </c>
      <c r="E594">
        <v>287.2</v>
      </c>
      <c r="F594">
        <v>281.10000000000002</v>
      </c>
      <c r="G594">
        <v>291.2</v>
      </c>
      <c r="H594">
        <v>290.7</v>
      </c>
      <c r="I594">
        <v>13</v>
      </c>
      <c r="J594">
        <v>0</v>
      </c>
    </row>
    <row r="595" spans="2:10" x14ac:dyDescent="0.25">
      <c r="B595">
        <v>1544</v>
      </c>
      <c r="C595" t="s">
        <v>926</v>
      </c>
      <c r="D595">
        <v>340.3</v>
      </c>
      <c r="E595">
        <v>340.8</v>
      </c>
      <c r="F595">
        <v>346.6</v>
      </c>
      <c r="G595">
        <v>345.6</v>
      </c>
      <c r="H595">
        <v>355.8</v>
      </c>
      <c r="I595">
        <v>16</v>
      </c>
      <c r="J595">
        <v>0</v>
      </c>
    </row>
    <row r="596" spans="2:10" x14ac:dyDescent="0.25">
      <c r="B596">
        <v>1545</v>
      </c>
      <c r="C596" t="s">
        <v>927</v>
      </c>
      <c r="D596">
        <v>321.3</v>
      </c>
      <c r="E596">
        <v>316.3</v>
      </c>
      <c r="F596">
        <v>316.7</v>
      </c>
      <c r="G596">
        <v>313.3</v>
      </c>
      <c r="H596">
        <v>325.7</v>
      </c>
      <c r="I596">
        <v>13</v>
      </c>
      <c r="J596">
        <v>0</v>
      </c>
    </row>
    <row r="597" spans="2:10" x14ac:dyDescent="0.25">
      <c r="B597">
        <v>1546</v>
      </c>
      <c r="C597" t="s">
        <v>927</v>
      </c>
      <c r="D597">
        <v>346.7</v>
      </c>
      <c r="E597">
        <v>355.3</v>
      </c>
      <c r="F597">
        <v>361.7</v>
      </c>
      <c r="G597">
        <v>331.4</v>
      </c>
      <c r="H597">
        <v>315.60000000000002</v>
      </c>
      <c r="I597">
        <v>13</v>
      </c>
      <c r="J597">
        <v>0</v>
      </c>
    </row>
    <row r="598" spans="2:10" x14ac:dyDescent="0.25">
      <c r="B598">
        <v>1547</v>
      </c>
      <c r="C598" t="s">
        <v>927</v>
      </c>
      <c r="D598">
        <v>308.5</v>
      </c>
      <c r="E598">
        <v>303.39999999999998</v>
      </c>
      <c r="F598">
        <v>277</v>
      </c>
      <c r="G598">
        <v>274.10000000000002</v>
      </c>
      <c r="H598">
        <v>268</v>
      </c>
      <c r="I598">
        <v>9</v>
      </c>
      <c r="J598">
        <v>0</v>
      </c>
    </row>
    <row r="599" spans="2:10" x14ac:dyDescent="0.25">
      <c r="B599">
        <v>1551</v>
      </c>
      <c r="C599" t="s">
        <v>929</v>
      </c>
      <c r="D599">
        <v>317.10000000000002</v>
      </c>
      <c r="E599">
        <v>315.60000000000002</v>
      </c>
      <c r="F599">
        <v>293.2</v>
      </c>
      <c r="G599">
        <v>277.7</v>
      </c>
      <c r="H599">
        <v>281.7</v>
      </c>
      <c r="I599">
        <v>9</v>
      </c>
      <c r="J599">
        <v>9</v>
      </c>
    </row>
    <row r="600" spans="2:10" x14ac:dyDescent="0.25">
      <c r="B600">
        <v>1552</v>
      </c>
      <c r="C600" t="s">
        <v>929</v>
      </c>
      <c r="D600">
        <v>337.6</v>
      </c>
      <c r="E600">
        <v>304.10000000000002</v>
      </c>
      <c r="F600">
        <v>282.8</v>
      </c>
      <c r="G600">
        <v>280.7</v>
      </c>
      <c r="H600">
        <v>285.3</v>
      </c>
      <c r="I600">
        <v>3</v>
      </c>
      <c r="J600">
        <v>9</v>
      </c>
    </row>
    <row r="601" spans="2:10" x14ac:dyDescent="0.25">
      <c r="B601">
        <v>1553</v>
      </c>
      <c r="C601" t="s">
        <v>929</v>
      </c>
      <c r="D601">
        <v>324.10000000000002</v>
      </c>
      <c r="E601">
        <v>287</v>
      </c>
      <c r="F601">
        <v>275.5</v>
      </c>
      <c r="G601">
        <v>271.8</v>
      </c>
      <c r="H601">
        <v>274.60000000000002</v>
      </c>
      <c r="I601">
        <v>5</v>
      </c>
      <c r="J601">
        <v>9</v>
      </c>
    </row>
    <row r="602" spans="2:10" x14ac:dyDescent="0.25">
      <c r="B602" t="s">
        <v>942</v>
      </c>
    </row>
    <row r="603" spans="2:10" x14ac:dyDescent="0.25">
      <c r="B603" t="s">
        <v>777</v>
      </c>
    </row>
    <row r="604" spans="2:10" x14ac:dyDescent="0.25">
      <c r="B604" t="s">
        <v>943</v>
      </c>
    </row>
    <row r="606" spans="2:10" x14ac:dyDescent="0.25">
      <c r="B606" t="s">
        <v>944</v>
      </c>
    </row>
    <row r="607" spans="2:10" x14ac:dyDescent="0.25">
      <c r="B607" t="s">
        <v>945</v>
      </c>
    </row>
    <row r="608" spans="2:10" x14ac:dyDescent="0.25">
      <c r="B608" t="s">
        <v>946</v>
      </c>
    </row>
    <row r="609" spans="2:9" x14ac:dyDescent="0.25">
      <c r="B609" t="s">
        <v>760</v>
      </c>
    </row>
    <row r="610" spans="2:9" x14ac:dyDescent="0.25">
      <c r="B610">
        <v>0</v>
      </c>
      <c r="C610" t="s">
        <v>761</v>
      </c>
      <c r="D610">
        <v>1569</v>
      </c>
      <c r="E610" t="s">
        <v>947</v>
      </c>
      <c r="G610">
        <v>14</v>
      </c>
      <c r="H610">
        <v>0</v>
      </c>
      <c r="I610">
        <v>14</v>
      </c>
    </row>
    <row r="611" spans="2:9" x14ac:dyDescent="0.25">
      <c r="B611">
        <v>0</v>
      </c>
      <c r="C611" t="s">
        <v>761</v>
      </c>
      <c r="D611">
        <v>1570</v>
      </c>
      <c r="E611" t="s">
        <v>948</v>
      </c>
      <c r="G611">
        <v>14</v>
      </c>
      <c r="H611">
        <v>0</v>
      </c>
      <c r="I611">
        <v>14</v>
      </c>
    </row>
    <row r="612" spans="2:9" x14ac:dyDescent="0.25">
      <c r="B612">
        <v>0</v>
      </c>
      <c r="C612" t="s">
        <v>761</v>
      </c>
      <c r="D612">
        <v>1571</v>
      </c>
      <c r="E612" t="s">
        <v>949</v>
      </c>
      <c r="G612">
        <v>13</v>
      </c>
      <c r="H612">
        <v>0</v>
      </c>
      <c r="I612">
        <v>13</v>
      </c>
    </row>
    <row r="613" spans="2:9" x14ac:dyDescent="0.25">
      <c r="B613">
        <v>100</v>
      </c>
      <c r="C613" t="s">
        <v>675</v>
      </c>
      <c r="D613">
        <v>1572</v>
      </c>
      <c r="E613" t="s">
        <v>950</v>
      </c>
      <c r="G613">
        <v>18</v>
      </c>
      <c r="H613">
        <v>0</v>
      </c>
      <c r="I613">
        <v>18</v>
      </c>
    </row>
    <row r="614" spans="2:9" x14ac:dyDescent="0.25">
      <c r="B614">
        <v>100</v>
      </c>
      <c r="C614" t="s">
        <v>675</v>
      </c>
      <c r="D614">
        <v>1573</v>
      </c>
      <c r="E614" t="s">
        <v>951</v>
      </c>
      <c r="G614">
        <v>12</v>
      </c>
      <c r="H614">
        <v>0</v>
      </c>
      <c r="I614">
        <v>12</v>
      </c>
    </row>
    <row r="615" spans="2:9" x14ac:dyDescent="0.25">
      <c r="B615">
        <v>100</v>
      </c>
      <c r="C615" t="s">
        <v>675</v>
      </c>
      <c r="D615">
        <v>1574</v>
      </c>
      <c r="E615" t="s">
        <v>952</v>
      </c>
      <c r="G615">
        <v>16</v>
      </c>
      <c r="H615">
        <v>0</v>
      </c>
      <c r="I615">
        <v>16</v>
      </c>
    </row>
    <row r="616" spans="2:9" x14ac:dyDescent="0.25">
      <c r="B616">
        <v>200</v>
      </c>
      <c r="C616" t="s">
        <v>675</v>
      </c>
      <c r="D616">
        <v>1575</v>
      </c>
      <c r="E616" t="s">
        <v>953</v>
      </c>
      <c r="G616">
        <v>16</v>
      </c>
      <c r="H616">
        <v>0</v>
      </c>
      <c r="I616">
        <v>16</v>
      </c>
    </row>
    <row r="617" spans="2:9" x14ac:dyDescent="0.25">
      <c r="B617">
        <v>200</v>
      </c>
      <c r="C617" t="s">
        <v>675</v>
      </c>
      <c r="D617">
        <v>1576</v>
      </c>
      <c r="E617" t="s">
        <v>954</v>
      </c>
      <c r="G617">
        <v>12</v>
      </c>
      <c r="H617">
        <v>0</v>
      </c>
      <c r="I617">
        <v>12</v>
      </c>
    </row>
    <row r="618" spans="2:9" x14ac:dyDescent="0.25">
      <c r="B618">
        <v>200</v>
      </c>
      <c r="C618" t="s">
        <v>675</v>
      </c>
      <c r="D618">
        <v>1577</v>
      </c>
      <c r="E618" t="s">
        <v>955</v>
      </c>
      <c r="G618">
        <v>13</v>
      </c>
      <c r="H618">
        <v>0</v>
      </c>
      <c r="I618">
        <v>13</v>
      </c>
    </row>
    <row r="619" spans="2:9" x14ac:dyDescent="0.25">
      <c r="B619">
        <v>300</v>
      </c>
      <c r="C619" t="s">
        <v>675</v>
      </c>
      <c r="D619">
        <v>1578</v>
      </c>
      <c r="E619" t="s">
        <v>956</v>
      </c>
      <c r="G619">
        <v>11</v>
      </c>
      <c r="H619">
        <v>0</v>
      </c>
      <c r="I619">
        <v>11</v>
      </c>
    </row>
    <row r="620" spans="2:9" x14ac:dyDescent="0.25">
      <c r="B620">
        <v>300</v>
      </c>
      <c r="C620" t="s">
        <v>675</v>
      </c>
      <c r="D620">
        <v>1579</v>
      </c>
      <c r="E620" t="s">
        <v>957</v>
      </c>
      <c r="G620">
        <v>13</v>
      </c>
      <c r="H620">
        <v>0</v>
      </c>
      <c r="I620">
        <v>13</v>
      </c>
    </row>
    <row r="621" spans="2:9" x14ac:dyDescent="0.25">
      <c r="B621">
        <v>300</v>
      </c>
      <c r="C621" t="s">
        <v>675</v>
      </c>
      <c r="D621">
        <v>1580</v>
      </c>
      <c r="E621" t="s">
        <v>958</v>
      </c>
      <c r="G621">
        <v>13</v>
      </c>
      <c r="H621">
        <v>0</v>
      </c>
      <c r="I621">
        <v>13</v>
      </c>
    </row>
    <row r="622" spans="2:9" x14ac:dyDescent="0.25">
      <c r="B622">
        <v>400</v>
      </c>
      <c r="C622" t="s">
        <v>675</v>
      </c>
      <c r="D622">
        <v>1581</v>
      </c>
      <c r="E622" t="s">
        <v>959</v>
      </c>
      <c r="G622">
        <v>12</v>
      </c>
      <c r="H622">
        <v>1</v>
      </c>
      <c r="I622">
        <v>11</v>
      </c>
    </row>
    <row r="623" spans="2:9" x14ac:dyDescent="0.25">
      <c r="B623">
        <v>400</v>
      </c>
      <c r="C623" t="s">
        <v>675</v>
      </c>
      <c r="D623">
        <v>1582</v>
      </c>
      <c r="E623" t="s">
        <v>960</v>
      </c>
      <c r="G623">
        <v>16</v>
      </c>
      <c r="H623">
        <v>0</v>
      </c>
      <c r="I623">
        <v>16</v>
      </c>
    </row>
    <row r="624" spans="2:9" x14ac:dyDescent="0.25">
      <c r="B624">
        <v>400</v>
      </c>
      <c r="C624" t="s">
        <v>675</v>
      </c>
      <c r="D624">
        <v>1583</v>
      </c>
      <c r="E624" t="s">
        <v>961</v>
      </c>
      <c r="G624">
        <v>16</v>
      </c>
      <c r="H624">
        <v>0</v>
      </c>
      <c r="I624">
        <v>16</v>
      </c>
    </row>
    <row r="625" spans="2:15" x14ac:dyDescent="0.25">
      <c r="B625" t="s">
        <v>942</v>
      </c>
    </row>
    <row r="626" spans="2:15" x14ac:dyDescent="0.25">
      <c r="B626" t="s">
        <v>777</v>
      </c>
    </row>
    <row r="627" spans="2:15" x14ac:dyDescent="0.25">
      <c r="B627" t="s">
        <v>962</v>
      </c>
    </row>
    <row r="628" spans="2:15" x14ac:dyDescent="0.25">
      <c r="B628" t="s">
        <v>963</v>
      </c>
    </row>
    <row r="630" spans="2:15" x14ac:dyDescent="0.25">
      <c r="B630" t="s">
        <v>964</v>
      </c>
    </row>
    <row r="631" spans="2:15" x14ac:dyDescent="0.25">
      <c r="B631" t="s">
        <v>965</v>
      </c>
    </row>
    <row r="632" spans="2:15" x14ac:dyDescent="0.25">
      <c r="B632" t="s">
        <v>966</v>
      </c>
    </row>
    <row r="633" spans="2:15" x14ac:dyDescent="0.25">
      <c r="B633" t="s">
        <v>760</v>
      </c>
    </row>
    <row r="634" spans="2:15" x14ac:dyDescent="0.25">
      <c r="B634">
        <v>1524</v>
      </c>
      <c r="C634">
        <v>0</v>
      </c>
      <c r="D634" t="s">
        <v>761</v>
      </c>
      <c r="E634">
        <v>304.2</v>
      </c>
      <c r="F634">
        <v>303.7</v>
      </c>
      <c r="G634">
        <v>320.3</v>
      </c>
      <c r="H634">
        <v>312.2</v>
      </c>
      <c r="I634">
        <v>326.5</v>
      </c>
      <c r="J634">
        <v>13.68</v>
      </c>
      <c r="K634">
        <v>55.4</v>
      </c>
      <c r="L634">
        <v>11</v>
      </c>
      <c r="M634">
        <v>1</v>
      </c>
      <c r="N634">
        <v>0</v>
      </c>
      <c r="O634">
        <v>10</v>
      </c>
    </row>
    <row r="635" spans="2:15" x14ac:dyDescent="0.25">
      <c r="B635">
        <v>1526</v>
      </c>
      <c r="C635">
        <v>0</v>
      </c>
      <c r="D635" t="s">
        <v>761</v>
      </c>
      <c r="E635">
        <v>307.89999999999998</v>
      </c>
      <c r="F635">
        <v>309.8</v>
      </c>
      <c r="G635">
        <v>310.10000000000002</v>
      </c>
      <c r="H635">
        <v>292</v>
      </c>
      <c r="I635">
        <v>293.2</v>
      </c>
      <c r="J635">
        <v>10.08</v>
      </c>
      <c r="K635">
        <v>60.2</v>
      </c>
      <c r="L635">
        <v>12</v>
      </c>
      <c r="M635">
        <v>0</v>
      </c>
      <c r="N635">
        <v>0</v>
      </c>
      <c r="O635">
        <v>12</v>
      </c>
    </row>
    <row r="636" spans="2:15" x14ac:dyDescent="0.25">
      <c r="B636">
        <v>1527</v>
      </c>
      <c r="C636">
        <v>100</v>
      </c>
      <c r="D636" t="s">
        <v>675</v>
      </c>
      <c r="E636">
        <v>361.4</v>
      </c>
      <c r="F636">
        <v>361.2</v>
      </c>
      <c r="G636">
        <v>365.8</v>
      </c>
      <c r="H636">
        <v>343.7</v>
      </c>
      <c r="I636">
        <v>351</v>
      </c>
      <c r="J636">
        <v>14.86</v>
      </c>
      <c r="K636">
        <v>65.2</v>
      </c>
      <c r="L636">
        <v>14</v>
      </c>
      <c r="M636">
        <v>1</v>
      </c>
      <c r="N636">
        <v>0</v>
      </c>
      <c r="O636">
        <v>13</v>
      </c>
    </row>
    <row r="637" spans="2:15" x14ac:dyDescent="0.25">
      <c r="B637">
        <v>1528</v>
      </c>
      <c r="C637">
        <v>100</v>
      </c>
      <c r="D637" t="s">
        <v>675</v>
      </c>
      <c r="E637">
        <v>315.7</v>
      </c>
      <c r="F637">
        <v>313.5</v>
      </c>
      <c r="G637">
        <v>324.8</v>
      </c>
      <c r="H637">
        <v>314.2</v>
      </c>
      <c r="I637">
        <v>324.2</v>
      </c>
      <c r="J637">
        <v>12.99</v>
      </c>
      <c r="K637">
        <v>67</v>
      </c>
      <c r="L637">
        <v>13</v>
      </c>
      <c r="M637">
        <v>0</v>
      </c>
      <c r="N637">
        <v>0</v>
      </c>
      <c r="O637">
        <v>13</v>
      </c>
    </row>
    <row r="638" spans="2:15" x14ac:dyDescent="0.25">
      <c r="B638">
        <v>1529</v>
      </c>
      <c r="C638">
        <v>100</v>
      </c>
      <c r="D638" t="s">
        <v>675</v>
      </c>
      <c r="E638">
        <v>340.4</v>
      </c>
      <c r="F638">
        <v>347.7</v>
      </c>
      <c r="G638">
        <v>351.7</v>
      </c>
      <c r="H638">
        <v>335.9</v>
      </c>
      <c r="I638">
        <v>336.63</v>
      </c>
      <c r="J638">
        <v>16.149999999999999</v>
      </c>
      <c r="K638">
        <v>65.5</v>
      </c>
      <c r="L638">
        <v>11</v>
      </c>
      <c r="M638">
        <v>0</v>
      </c>
      <c r="N638">
        <v>0</v>
      </c>
      <c r="O638">
        <v>11</v>
      </c>
    </row>
    <row r="639" spans="2:15" x14ac:dyDescent="0.25">
      <c r="B639">
        <v>1530</v>
      </c>
      <c r="C639">
        <v>200</v>
      </c>
      <c r="D639" t="s">
        <v>675</v>
      </c>
      <c r="E639">
        <v>320.7</v>
      </c>
      <c r="F639">
        <v>309.60000000000002</v>
      </c>
      <c r="G639">
        <v>295</v>
      </c>
      <c r="H639">
        <v>306</v>
      </c>
      <c r="I639">
        <v>318.7</v>
      </c>
      <c r="J639">
        <v>13.76</v>
      </c>
      <c r="K639">
        <v>69.5</v>
      </c>
      <c r="L639">
        <v>8</v>
      </c>
      <c r="M639">
        <v>3</v>
      </c>
      <c r="N639">
        <v>1</v>
      </c>
      <c r="O639">
        <v>4</v>
      </c>
    </row>
    <row r="640" spans="2:15" x14ac:dyDescent="0.25">
      <c r="B640">
        <v>1531</v>
      </c>
      <c r="C640">
        <v>200</v>
      </c>
      <c r="D640" t="s">
        <v>675</v>
      </c>
      <c r="E640">
        <v>347.1</v>
      </c>
      <c r="F640">
        <v>348.4</v>
      </c>
      <c r="G640">
        <v>319.60000000000002</v>
      </c>
      <c r="H640">
        <v>320.39999999999998</v>
      </c>
      <c r="I640">
        <v>330.8</v>
      </c>
      <c r="J640">
        <v>14.93</v>
      </c>
      <c r="K640">
        <v>60.1</v>
      </c>
      <c r="L640">
        <v>13</v>
      </c>
      <c r="M640">
        <v>0</v>
      </c>
      <c r="N640">
        <v>0</v>
      </c>
      <c r="O640">
        <v>13</v>
      </c>
    </row>
    <row r="641" spans="2:15" x14ac:dyDescent="0.25">
      <c r="B641">
        <v>1532</v>
      </c>
      <c r="C641">
        <v>200</v>
      </c>
      <c r="D641" t="s">
        <v>675</v>
      </c>
      <c r="E641">
        <v>333</v>
      </c>
      <c r="F641">
        <v>340.9</v>
      </c>
      <c r="G641">
        <v>331.4</v>
      </c>
      <c r="H641">
        <v>315.60000000000002</v>
      </c>
      <c r="I641">
        <v>318.3</v>
      </c>
      <c r="J641">
        <v>13.61</v>
      </c>
      <c r="K641">
        <v>59.6</v>
      </c>
      <c r="L641">
        <v>13</v>
      </c>
      <c r="M641">
        <v>0</v>
      </c>
      <c r="N641">
        <v>0</v>
      </c>
      <c r="O641">
        <v>13</v>
      </c>
    </row>
    <row r="642" spans="2:15" x14ac:dyDescent="0.25">
      <c r="B642">
        <v>1534</v>
      </c>
      <c r="C642">
        <v>300</v>
      </c>
      <c r="D642" t="s">
        <v>675</v>
      </c>
      <c r="E642">
        <v>320.5</v>
      </c>
      <c r="F642">
        <v>317.5</v>
      </c>
      <c r="G642">
        <v>311.5</v>
      </c>
      <c r="H642">
        <v>316.39999999999998</v>
      </c>
      <c r="I642">
        <v>321.39999999999998</v>
      </c>
      <c r="J642">
        <v>13.32</v>
      </c>
      <c r="K642">
        <v>52.6</v>
      </c>
      <c r="L642">
        <v>12</v>
      </c>
      <c r="M642">
        <v>0</v>
      </c>
      <c r="N642">
        <v>0</v>
      </c>
      <c r="O642">
        <v>12</v>
      </c>
    </row>
    <row r="643" spans="2:15" x14ac:dyDescent="0.25">
      <c r="B643">
        <v>1535</v>
      </c>
      <c r="C643">
        <v>300</v>
      </c>
      <c r="D643" t="s">
        <v>675</v>
      </c>
      <c r="E643">
        <v>335.5</v>
      </c>
      <c r="F643">
        <v>332.7</v>
      </c>
      <c r="G643">
        <v>308</v>
      </c>
      <c r="H643">
        <v>308.3</v>
      </c>
      <c r="I643">
        <v>315.5</v>
      </c>
      <c r="J643">
        <v>14.21</v>
      </c>
      <c r="K643">
        <v>68.3</v>
      </c>
      <c r="L643">
        <v>14</v>
      </c>
      <c r="M643">
        <v>0</v>
      </c>
      <c r="N643">
        <v>0</v>
      </c>
      <c r="O643">
        <v>14</v>
      </c>
    </row>
    <row r="644" spans="2:15" x14ac:dyDescent="0.25">
      <c r="B644">
        <v>1536</v>
      </c>
      <c r="C644">
        <v>400</v>
      </c>
      <c r="D644" t="s">
        <v>675</v>
      </c>
      <c r="E644">
        <v>322.89999999999998</v>
      </c>
      <c r="F644">
        <v>322.10000000000002</v>
      </c>
      <c r="G644">
        <v>298.60000000000002</v>
      </c>
      <c r="H644">
        <v>296.10000000000002</v>
      </c>
      <c r="I644">
        <v>305.89999999999998</v>
      </c>
      <c r="J644">
        <v>13.24</v>
      </c>
      <c r="K644">
        <v>44.2</v>
      </c>
      <c r="L644">
        <v>15</v>
      </c>
      <c r="M644">
        <v>0</v>
      </c>
      <c r="N644">
        <v>0</v>
      </c>
      <c r="O644">
        <v>15</v>
      </c>
    </row>
    <row r="645" spans="2:15" x14ac:dyDescent="0.25">
      <c r="B645">
        <v>1537</v>
      </c>
      <c r="C645">
        <v>400</v>
      </c>
      <c r="D645" t="s">
        <v>675</v>
      </c>
      <c r="E645">
        <v>325.60000000000002</v>
      </c>
      <c r="F645">
        <v>321.89999999999998</v>
      </c>
      <c r="G645">
        <v>325.7</v>
      </c>
      <c r="H645">
        <v>322.2</v>
      </c>
      <c r="I645">
        <v>345.5</v>
      </c>
      <c r="J645">
        <v>16.420000000000002</v>
      </c>
      <c r="K645">
        <v>61.7</v>
      </c>
      <c r="L645">
        <v>14</v>
      </c>
      <c r="M645">
        <v>0</v>
      </c>
      <c r="N645">
        <v>0</v>
      </c>
      <c r="O645">
        <v>14</v>
      </c>
    </row>
    <row r="646" spans="2:15" x14ac:dyDescent="0.25">
      <c r="B646">
        <v>1538</v>
      </c>
      <c r="C646">
        <v>400</v>
      </c>
      <c r="D646" t="s">
        <v>675</v>
      </c>
      <c r="E646">
        <v>329.8</v>
      </c>
      <c r="F646">
        <v>322</v>
      </c>
      <c r="G646">
        <v>323.7</v>
      </c>
      <c r="H646">
        <v>335.6</v>
      </c>
      <c r="I646">
        <v>339.3</v>
      </c>
      <c r="J646">
        <v>14.31</v>
      </c>
      <c r="K646">
        <v>70.2</v>
      </c>
      <c r="L646">
        <v>14</v>
      </c>
      <c r="M646">
        <v>1</v>
      </c>
      <c r="N646">
        <v>0</v>
      </c>
      <c r="O646">
        <v>13</v>
      </c>
    </row>
    <row r="647" spans="2:15" x14ac:dyDescent="0.25">
      <c r="B647" t="s">
        <v>942</v>
      </c>
    </row>
    <row r="648" spans="2:15" x14ac:dyDescent="0.25">
      <c r="B648" t="s">
        <v>777</v>
      </c>
    </row>
    <row r="649" spans="2:15" x14ac:dyDescent="0.25">
      <c r="B649" t="s">
        <v>967</v>
      </c>
    </row>
    <row r="650" spans="2:15" x14ac:dyDescent="0.25">
      <c r="B650" t="s">
        <v>963</v>
      </c>
    </row>
    <row r="652" spans="2:15" x14ac:dyDescent="0.25">
      <c r="B652" t="s">
        <v>968</v>
      </c>
    </row>
    <row r="653" spans="2:15" x14ac:dyDescent="0.25">
      <c r="B653" t="s">
        <v>969</v>
      </c>
    </row>
    <row r="654" spans="2:15" x14ac:dyDescent="0.25">
      <c r="B654" t="s">
        <v>942</v>
      </c>
    </row>
    <row r="655" spans="2:15" x14ac:dyDescent="0.25">
      <c r="B655" t="s">
        <v>777</v>
      </c>
    </row>
    <row r="656" spans="2:15" x14ac:dyDescent="0.25">
      <c r="B656" t="s">
        <v>970</v>
      </c>
    </row>
    <row r="658" spans="2:10" x14ac:dyDescent="0.25">
      <c r="B658" t="s">
        <v>971</v>
      </c>
      <c r="C658" t="s">
        <v>972</v>
      </c>
      <c r="D658" t="s">
        <v>973</v>
      </c>
      <c r="E658" t="s">
        <v>853</v>
      </c>
      <c r="F658" t="s">
        <v>854</v>
      </c>
      <c r="G658" t="s">
        <v>855</v>
      </c>
      <c r="H658" t="s">
        <v>974</v>
      </c>
    </row>
    <row r="659" spans="2:10" x14ac:dyDescent="0.25">
      <c r="B659" t="s">
        <v>975</v>
      </c>
    </row>
    <row r="660" spans="2:10" x14ac:dyDescent="0.25">
      <c r="B660" t="s">
        <v>976</v>
      </c>
    </row>
    <row r="661" spans="2:10" x14ac:dyDescent="0.25">
      <c r="B661" t="s">
        <v>760</v>
      </c>
    </row>
    <row r="662" spans="2:10" x14ac:dyDescent="0.25">
      <c r="B662">
        <v>101</v>
      </c>
      <c r="C662">
        <v>1494</v>
      </c>
      <c r="D662">
        <v>0</v>
      </c>
      <c r="E662" t="s">
        <v>761</v>
      </c>
      <c r="F662">
        <v>306.60000000000002</v>
      </c>
      <c r="G662">
        <v>303.5</v>
      </c>
      <c r="H662">
        <v>309.7</v>
      </c>
      <c r="I662">
        <v>315.8</v>
      </c>
      <c r="J662">
        <v>329.3</v>
      </c>
    </row>
    <row r="663" spans="2:10" x14ac:dyDescent="0.25">
      <c r="B663">
        <v>101</v>
      </c>
      <c r="C663">
        <v>1495</v>
      </c>
      <c r="D663">
        <v>0</v>
      </c>
      <c r="E663" t="s">
        <v>761</v>
      </c>
      <c r="F663">
        <v>353</v>
      </c>
      <c r="G663">
        <v>359</v>
      </c>
      <c r="H663">
        <v>366.4</v>
      </c>
      <c r="I663">
        <v>374.4</v>
      </c>
      <c r="J663">
        <v>392.5</v>
      </c>
    </row>
    <row r="664" spans="2:10" x14ac:dyDescent="0.25">
      <c r="B664">
        <v>101</v>
      </c>
      <c r="C664">
        <v>1496</v>
      </c>
      <c r="D664">
        <v>0</v>
      </c>
      <c r="E664" t="s">
        <v>761</v>
      </c>
      <c r="F664">
        <v>310.3</v>
      </c>
      <c r="G664">
        <v>316</v>
      </c>
      <c r="H664">
        <v>318.39999999999998</v>
      </c>
      <c r="I664">
        <v>332.2</v>
      </c>
      <c r="J664">
        <v>347.6</v>
      </c>
    </row>
    <row r="665" spans="2:10" x14ac:dyDescent="0.25">
      <c r="B665">
        <v>101</v>
      </c>
      <c r="C665">
        <v>1497</v>
      </c>
      <c r="D665">
        <v>100</v>
      </c>
      <c r="E665" t="s">
        <v>977</v>
      </c>
      <c r="F665">
        <v>336.7</v>
      </c>
      <c r="G665">
        <v>337.7</v>
      </c>
      <c r="H665">
        <v>350.3</v>
      </c>
      <c r="I665">
        <v>355.5</v>
      </c>
      <c r="J665">
        <v>364.7</v>
      </c>
    </row>
    <row r="666" spans="2:10" x14ac:dyDescent="0.25">
      <c r="B666">
        <v>101</v>
      </c>
      <c r="C666">
        <v>1498</v>
      </c>
      <c r="D666">
        <v>100</v>
      </c>
      <c r="E666" t="s">
        <v>977</v>
      </c>
      <c r="F666">
        <v>307.2</v>
      </c>
      <c r="G666">
        <v>308.39999999999998</v>
      </c>
      <c r="H666">
        <v>308.39999999999998</v>
      </c>
      <c r="I666">
        <v>311.5</v>
      </c>
      <c r="J666">
        <v>324.7</v>
      </c>
    </row>
    <row r="667" spans="2:10" x14ac:dyDescent="0.25">
      <c r="B667">
        <v>101</v>
      </c>
      <c r="C667">
        <v>1499</v>
      </c>
      <c r="D667">
        <v>100</v>
      </c>
      <c r="E667" t="s">
        <v>977</v>
      </c>
      <c r="F667">
        <v>344.3</v>
      </c>
      <c r="G667">
        <v>348.8</v>
      </c>
      <c r="H667">
        <v>352.3</v>
      </c>
      <c r="I667">
        <v>363.1</v>
      </c>
      <c r="J667">
        <v>378.8</v>
      </c>
    </row>
    <row r="668" spans="2:10" x14ac:dyDescent="0.25">
      <c r="B668">
        <v>101</v>
      </c>
      <c r="C668">
        <v>1500</v>
      </c>
      <c r="D668">
        <v>200</v>
      </c>
      <c r="E668" t="s">
        <v>977</v>
      </c>
      <c r="F668">
        <v>308.3</v>
      </c>
      <c r="G668">
        <v>310.7</v>
      </c>
      <c r="H668">
        <v>313</v>
      </c>
      <c r="I668">
        <v>320.60000000000002</v>
      </c>
      <c r="J668">
        <v>335.7</v>
      </c>
    </row>
    <row r="669" spans="2:10" x14ac:dyDescent="0.25">
      <c r="B669">
        <v>101</v>
      </c>
      <c r="C669">
        <v>1501</v>
      </c>
      <c r="D669">
        <v>200</v>
      </c>
      <c r="E669" t="s">
        <v>977</v>
      </c>
      <c r="F669">
        <v>331.3</v>
      </c>
      <c r="G669">
        <v>338.7</v>
      </c>
      <c r="H669">
        <v>348.8</v>
      </c>
      <c r="I669">
        <v>361.8</v>
      </c>
      <c r="J669">
        <v>375.9</v>
      </c>
    </row>
    <row r="670" spans="2:10" x14ac:dyDescent="0.25">
      <c r="B670">
        <v>101</v>
      </c>
      <c r="C670">
        <v>1502</v>
      </c>
      <c r="D670">
        <v>200</v>
      </c>
      <c r="E670" t="s">
        <v>977</v>
      </c>
      <c r="F670">
        <v>304.8</v>
      </c>
      <c r="G670">
        <v>311.5</v>
      </c>
      <c r="H670">
        <v>316</v>
      </c>
      <c r="I670">
        <v>321.60000000000002</v>
      </c>
      <c r="J670">
        <v>334.9</v>
      </c>
    </row>
    <row r="671" spans="2:10" x14ac:dyDescent="0.25">
      <c r="B671">
        <v>101</v>
      </c>
      <c r="C671">
        <v>1503</v>
      </c>
      <c r="D671">
        <v>300</v>
      </c>
      <c r="E671" t="s">
        <v>977</v>
      </c>
      <c r="F671">
        <v>327.39999999999998</v>
      </c>
      <c r="G671">
        <v>325.2</v>
      </c>
      <c r="H671">
        <v>332.6</v>
      </c>
      <c r="I671">
        <v>347.7</v>
      </c>
      <c r="J671">
        <v>367.2</v>
      </c>
    </row>
    <row r="672" spans="2:10" x14ac:dyDescent="0.25">
      <c r="B672">
        <v>101</v>
      </c>
      <c r="C672">
        <v>1504</v>
      </c>
      <c r="D672">
        <v>300</v>
      </c>
      <c r="E672" t="s">
        <v>977</v>
      </c>
      <c r="F672">
        <v>310.8</v>
      </c>
      <c r="G672">
        <v>318.39999999999998</v>
      </c>
      <c r="H672">
        <v>315.39999999999998</v>
      </c>
      <c r="I672">
        <v>326</v>
      </c>
      <c r="J672">
        <v>343</v>
      </c>
    </row>
    <row r="673" spans="2:10" x14ac:dyDescent="0.25">
      <c r="B673">
        <v>101</v>
      </c>
      <c r="C673">
        <v>1505</v>
      </c>
      <c r="D673">
        <v>300</v>
      </c>
      <c r="E673" t="s">
        <v>977</v>
      </c>
      <c r="F673">
        <v>327.60000000000002</v>
      </c>
      <c r="G673">
        <v>331.9</v>
      </c>
      <c r="H673">
        <v>334.3</v>
      </c>
      <c r="I673">
        <v>349.5</v>
      </c>
      <c r="J673">
        <v>366.7</v>
      </c>
    </row>
    <row r="674" spans="2:10" x14ac:dyDescent="0.25">
      <c r="B674">
        <v>101</v>
      </c>
      <c r="C674">
        <v>1506</v>
      </c>
      <c r="D674">
        <v>400</v>
      </c>
      <c r="E674" t="s">
        <v>977</v>
      </c>
      <c r="F674">
        <v>318.10000000000002</v>
      </c>
      <c r="G674">
        <v>324.5</v>
      </c>
      <c r="H674">
        <v>330.4</v>
      </c>
      <c r="I674">
        <v>338.9</v>
      </c>
      <c r="J674">
        <v>347.4</v>
      </c>
    </row>
    <row r="675" spans="2:10" x14ac:dyDescent="0.25">
      <c r="B675">
        <v>101</v>
      </c>
      <c r="C675">
        <v>1507</v>
      </c>
      <c r="D675">
        <v>400</v>
      </c>
      <c r="E675" t="s">
        <v>977</v>
      </c>
      <c r="F675">
        <v>334.2</v>
      </c>
      <c r="G675">
        <v>325.8</v>
      </c>
      <c r="H675">
        <v>343.3</v>
      </c>
      <c r="I675">
        <v>356.6</v>
      </c>
      <c r="J675">
        <v>366</v>
      </c>
    </row>
    <row r="676" spans="2:10" x14ac:dyDescent="0.25">
      <c r="B676">
        <v>101</v>
      </c>
      <c r="C676">
        <v>1508</v>
      </c>
      <c r="D676">
        <v>400</v>
      </c>
      <c r="E676" t="s">
        <v>977</v>
      </c>
      <c r="F676">
        <v>326.10000000000002</v>
      </c>
      <c r="G676">
        <v>328.4</v>
      </c>
      <c r="H676">
        <v>333.9</v>
      </c>
      <c r="I676">
        <v>347.5</v>
      </c>
      <c r="J676">
        <v>364</v>
      </c>
    </row>
    <row r="677" spans="2:10" x14ac:dyDescent="0.25">
      <c r="B677">
        <v>102</v>
      </c>
      <c r="C677">
        <v>1509</v>
      </c>
      <c r="D677">
        <v>0</v>
      </c>
      <c r="E677" t="s">
        <v>761</v>
      </c>
      <c r="F677">
        <v>297.3</v>
      </c>
      <c r="G677">
        <v>304</v>
      </c>
      <c r="H677">
        <v>314.60000000000002</v>
      </c>
      <c r="I677">
        <v>319.39999999999998</v>
      </c>
      <c r="J677">
        <v>328.6</v>
      </c>
    </row>
    <row r="678" spans="2:10" x14ac:dyDescent="0.25">
      <c r="B678">
        <v>102</v>
      </c>
      <c r="C678">
        <v>1510</v>
      </c>
      <c r="D678">
        <v>0</v>
      </c>
      <c r="E678" t="s">
        <v>761</v>
      </c>
      <c r="F678">
        <v>333</v>
      </c>
      <c r="G678">
        <v>338.4</v>
      </c>
      <c r="H678">
        <v>359.2</v>
      </c>
      <c r="I678">
        <v>359.2</v>
      </c>
      <c r="J678">
        <v>370.9</v>
      </c>
    </row>
    <row r="679" spans="2:10" x14ac:dyDescent="0.25">
      <c r="B679">
        <v>102</v>
      </c>
      <c r="C679">
        <v>1511</v>
      </c>
      <c r="D679">
        <v>0</v>
      </c>
      <c r="E679" t="s">
        <v>761</v>
      </c>
      <c r="F679">
        <v>312.60000000000002</v>
      </c>
      <c r="G679">
        <v>318</v>
      </c>
      <c r="H679">
        <v>334.9</v>
      </c>
      <c r="I679">
        <v>335.7</v>
      </c>
      <c r="J679">
        <v>352.6</v>
      </c>
    </row>
    <row r="680" spans="2:10" x14ac:dyDescent="0.25">
      <c r="B680">
        <v>102</v>
      </c>
      <c r="C680">
        <v>1512</v>
      </c>
      <c r="D680">
        <v>100</v>
      </c>
      <c r="E680" t="s">
        <v>977</v>
      </c>
      <c r="F680">
        <v>324.3</v>
      </c>
      <c r="G680">
        <v>322.3</v>
      </c>
      <c r="H680">
        <v>327.39999999999998</v>
      </c>
      <c r="I680">
        <v>340.3</v>
      </c>
      <c r="J680">
        <v>345</v>
      </c>
    </row>
    <row r="681" spans="2:10" x14ac:dyDescent="0.25">
      <c r="B681">
        <v>102</v>
      </c>
      <c r="C681">
        <v>1513</v>
      </c>
      <c r="D681">
        <v>100</v>
      </c>
      <c r="E681" t="s">
        <v>977</v>
      </c>
      <c r="F681">
        <v>313.10000000000002</v>
      </c>
      <c r="G681">
        <v>300</v>
      </c>
      <c r="H681">
        <v>308.7</v>
      </c>
      <c r="I681">
        <v>315.3</v>
      </c>
      <c r="J681">
        <v>315.7</v>
      </c>
    </row>
    <row r="682" spans="2:10" x14ac:dyDescent="0.25">
      <c r="B682">
        <v>102</v>
      </c>
      <c r="C682">
        <v>1514</v>
      </c>
      <c r="D682">
        <v>100</v>
      </c>
      <c r="E682" t="s">
        <v>977</v>
      </c>
      <c r="F682">
        <v>320.2</v>
      </c>
      <c r="G682">
        <v>324.7</v>
      </c>
      <c r="H682">
        <v>327.9</v>
      </c>
      <c r="I682">
        <v>342.8</v>
      </c>
      <c r="J682">
        <v>348.9</v>
      </c>
    </row>
    <row r="683" spans="2:10" x14ac:dyDescent="0.25">
      <c r="B683">
        <v>102</v>
      </c>
      <c r="C683">
        <v>1515</v>
      </c>
      <c r="D683">
        <v>200</v>
      </c>
      <c r="E683" t="s">
        <v>977</v>
      </c>
      <c r="F683">
        <v>292.89999999999998</v>
      </c>
      <c r="G683">
        <v>300.39999999999998</v>
      </c>
      <c r="H683">
        <v>302.10000000000002</v>
      </c>
      <c r="I683">
        <v>313.3</v>
      </c>
      <c r="J683">
        <v>320.7</v>
      </c>
    </row>
    <row r="684" spans="2:10" x14ac:dyDescent="0.25">
      <c r="B684">
        <v>102</v>
      </c>
      <c r="C684">
        <v>1516</v>
      </c>
      <c r="D684">
        <v>200</v>
      </c>
      <c r="E684" t="s">
        <v>977</v>
      </c>
      <c r="F684">
        <v>327.3</v>
      </c>
      <c r="G684">
        <v>328.5</v>
      </c>
      <c r="H684">
        <v>334.4</v>
      </c>
      <c r="I684">
        <v>348.1</v>
      </c>
      <c r="J684">
        <v>361.6</v>
      </c>
    </row>
    <row r="685" spans="2:10" x14ac:dyDescent="0.25">
      <c r="B685">
        <v>102</v>
      </c>
      <c r="C685">
        <v>1517</v>
      </c>
      <c r="D685">
        <v>200</v>
      </c>
      <c r="E685" t="s">
        <v>977</v>
      </c>
      <c r="F685">
        <v>330.6</v>
      </c>
      <c r="G685">
        <v>331.2</v>
      </c>
      <c r="H685">
        <v>342.2</v>
      </c>
      <c r="I685">
        <v>354.3</v>
      </c>
      <c r="J685">
        <v>369.9</v>
      </c>
    </row>
    <row r="686" spans="2:10" x14ac:dyDescent="0.25">
      <c r="B686">
        <v>102</v>
      </c>
      <c r="C686">
        <v>1518</v>
      </c>
      <c r="D686">
        <v>300</v>
      </c>
      <c r="E686" t="s">
        <v>977</v>
      </c>
      <c r="F686">
        <v>319.8</v>
      </c>
      <c r="G686">
        <v>319.39999999999998</v>
      </c>
      <c r="H686">
        <v>326.8</v>
      </c>
      <c r="I686">
        <v>340.4</v>
      </c>
      <c r="J686">
        <v>349.1</v>
      </c>
    </row>
    <row r="687" spans="2:10" x14ac:dyDescent="0.25">
      <c r="B687">
        <v>102</v>
      </c>
      <c r="C687">
        <v>1519</v>
      </c>
      <c r="D687">
        <v>300</v>
      </c>
      <c r="E687" t="s">
        <v>977</v>
      </c>
      <c r="F687">
        <v>324.8</v>
      </c>
      <c r="G687">
        <v>331.8</v>
      </c>
      <c r="H687">
        <v>345</v>
      </c>
      <c r="I687">
        <v>345.5</v>
      </c>
      <c r="J687">
        <v>345.8</v>
      </c>
    </row>
    <row r="688" spans="2:10" x14ac:dyDescent="0.25">
      <c r="B688">
        <v>102</v>
      </c>
      <c r="C688">
        <v>1520</v>
      </c>
      <c r="D688">
        <v>300</v>
      </c>
      <c r="E688" t="s">
        <v>977</v>
      </c>
      <c r="F688">
        <v>327.10000000000002</v>
      </c>
      <c r="G688">
        <v>323.5</v>
      </c>
      <c r="H688">
        <v>323.5</v>
      </c>
      <c r="I688">
        <v>343.9</v>
      </c>
      <c r="J688">
        <v>350.7</v>
      </c>
    </row>
    <row r="689" spans="2:10" x14ac:dyDescent="0.25">
      <c r="B689">
        <v>102</v>
      </c>
      <c r="C689">
        <v>1521</v>
      </c>
      <c r="D689">
        <v>400</v>
      </c>
      <c r="E689" t="s">
        <v>977</v>
      </c>
      <c r="F689">
        <v>324.8</v>
      </c>
      <c r="G689">
        <v>319.8</v>
      </c>
      <c r="H689">
        <v>327.2</v>
      </c>
      <c r="I689">
        <v>338.9</v>
      </c>
      <c r="J689">
        <v>355.2</v>
      </c>
    </row>
    <row r="690" spans="2:10" x14ac:dyDescent="0.25">
      <c r="B690">
        <v>102</v>
      </c>
      <c r="C690">
        <v>1522</v>
      </c>
      <c r="D690">
        <v>400</v>
      </c>
      <c r="E690" t="s">
        <v>977</v>
      </c>
      <c r="F690">
        <v>309.10000000000002</v>
      </c>
      <c r="G690">
        <v>311.10000000000002</v>
      </c>
      <c r="H690">
        <v>325.5</v>
      </c>
      <c r="I690">
        <v>328.2</v>
      </c>
      <c r="J690">
        <v>343.7</v>
      </c>
    </row>
    <row r="691" spans="2:10" x14ac:dyDescent="0.25">
      <c r="B691" t="s">
        <v>807</v>
      </c>
    </row>
    <row r="692" spans="2:10" x14ac:dyDescent="0.25">
      <c r="B692" t="s">
        <v>978</v>
      </c>
    </row>
    <row r="693" spans="2:10" x14ac:dyDescent="0.25">
      <c r="B693" t="s">
        <v>979</v>
      </c>
      <c r="C693" t="s">
        <v>853</v>
      </c>
      <c r="D693" t="s">
        <v>854</v>
      </c>
      <c r="E693" t="s">
        <v>855</v>
      </c>
      <c r="F693" t="s">
        <v>980</v>
      </c>
    </row>
    <row r="696" spans="2:10" x14ac:dyDescent="0.25">
      <c r="B696" t="s">
        <v>981</v>
      </c>
      <c r="C696" t="s">
        <v>753</v>
      </c>
      <c r="D696" t="s">
        <v>801</v>
      </c>
      <c r="E696" t="s">
        <v>755</v>
      </c>
      <c r="F696" t="s">
        <v>982</v>
      </c>
    </row>
    <row r="697" spans="2:10" x14ac:dyDescent="0.25">
      <c r="B697" t="s">
        <v>983</v>
      </c>
    </row>
    <row r="698" spans="2:10" x14ac:dyDescent="0.25">
      <c r="B698" t="s">
        <v>984</v>
      </c>
    </row>
    <row r="699" spans="2:10" x14ac:dyDescent="0.25">
      <c r="B699" t="s">
        <v>826</v>
      </c>
    </row>
    <row r="700" spans="2:10" x14ac:dyDescent="0.25">
      <c r="B700">
        <v>1479</v>
      </c>
      <c r="C700" t="s">
        <v>915</v>
      </c>
      <c r="D700">
        <v>306.10000000000002</v>
      </c>
      <c r="E700">
        <v>313.2</v>
      </c>
      <c r="F700">
        <v>315.10000000000002</v>
      </c>
      <c r="G700">
        <v>327.7</v>
      </c>
      <c r="H700">
        <v>336.6</v>
      </c>
    </row>
    <row r="701" spans="2:10" x14ac:dyDescent="0.25">
      <c r="B701">
        <v>1480</v>
      </c>
      <c r="C701" t="s">
        <v>915</v>
      </c>
      <c r="D701">
        <v>352.4</v>
      </c>
      <c r="E701">
        <v>346.9</v>
      </c>
      <c r="F701">
        <v>350.4</v>
      </c>
      <c r="G701">
        <v>359.5</v>
      </c>
      <c r="H701">
        <v>374.5</v>
      </c>
    </row>
    <row r="702" spans="2:10" x14ac:dyDescent="0.25">
      <c r="B702">
        <v>1481</v>
      </c>
      <c r="C702" t="s">
        <v>915</v>
      </c>
      <c r="D702">
        <v>307.8</v>
      </c>
      <c r="E702">
        <v>302.2</v>
      </c>
      <c r="F702">
        <v>303.2</v>
      </c>
      <c r="G702">
        <v>316.10000000000002</v>
      </c>
      <c r="H702">
        <v>322.2</v>
      </c>
    </row>
    <row r="703" spans="2:10" x14ac:dyDescent="0.25">
      <c r="B703">
        <v>1482</v>
      </c>
      <c r="C703" t="s">
        <v>985</v>
      </c>
      <c r="D703">
        <v>337.8</v>
      </c>
      <c r="E703">
        <v>333.3</v>
      </c>
      <c r="F703">
        <v>341.6</v>
      </c>
      <c r="G703">
        <v>348.8</v>
      </c>
      <c r="H703">
        <v>347</v>
      </c>
    </row>
    <row r="704" spans="2:10" x14ac:dyDescent="0.25">
      <c r="B704">
        <v>1483</v>
      </c>
      <c r="C704" t="s">
        <v>985</v>
      </c>
      <c r="D704">
        <v>301.2</v>
      </c>
      <c r="E704">
        <v>297.89999999999998</v>
      </c>
      <c r="F704">
        <v>298.3</v>
      </c>
      <c r="G704">
        <v>302</v>
      </c>
      <c r="H704">
        <v>313.5</v>
      </c>
    </row>
    <row r="705" spans="2:8" x14ac:dyDescent="0.25">
      <c r="B705">
        <v>1484</v>
      </c>
      <c r="C705" t="s">
        <v>985</v>
      </c>
      <c r="D705">
        <v>325.3</v>
      </c>
      <c r="E705">
        <v>321.7</v>
      </c>
      <c r="F705">
        <v>325.10000000000002</v>
      </c>
      <c r="G705">
        <v>335</v>
      </c>
      <c r="H705">
        <v>340.9</v>
      </c>
    </row>
    <row r="706" spans="2:8" x14ac:dyDescent="0.25">
      <c r="B706">
        <v>1485</v>
      </c>
      <c r="C706" t="s">
        <v>985</v>
      </c>
      <c r="D706">
        <v>313.89999999999998</v>
      </c>
      <c r="E706">
        <v>315.39999999999998</v>
      </c>
      <c r="F706">
        <v>320.8</v>
      </c>
      <c r="G706">
        <v>330.1</v>
      </c>
      <c r="H706">
        <v>336.1</v>
      </c>
    </row>
    <row r="707" spans="2:8" x14ac:dyDescent="0.25">
      <c r="B707">
        <v>1486</v>
      </c>
      <c r="C707" t="s">
        <v>986</v>
      </c>
      <c r="D707">
        <v>340</v>
      </c>
      <c r="E707">
        <v>319.7</v>
      </c>
      <c r="F707">
        <v>325.5</v>
      </c>
      <c r="G707">
        <v>332.1</v>
      </c>
      <c r="H707">
        <v>337</v>
      </c>
    </row>
    <row r="708" spans="2:8" x14ac:dyDescent="0.25">
      <c r="B708">
        <v>1487</v>
      </c>
      <c r="C708" t="s">
        <v>986</v>
      </c>
      <c r="D708">
        <v>314</v>
      </c>
      <c r="E708">
        <v>304.2</v>
      </c>
      <c r="F708">
        <v>308.10000000000002</v>
      </c>
      <c r="G708">
        <v>314.7</v>
      </c>
      <c r="H708">
        <v>314.10000000000002</v>
      </c>
    </row>
    <row r="709" spans="2:8" x14ac:dyDescent="0.25">
      <c r="B709">
        <v>1488</v>
      </c>
      <c r="C709" t="s">
        <v>986</v>
      </c>
      <c r="D709">
        <v>330.3</v>
      </c>
      <c r="E709">
        <v>310.8</v>
      </c>
      <c r="F709">
        <v>314.7</v>
      </c>
      <c r="G709">
        <v>319.2</v>
      </c>
      <c r="H709">
        <v>318.89999999999998</v>
      </c>
    </row>
    <row r="710" spans="2:8" x14ac:dyDescent="0.25">
      <c r="B710">
        <v>1489</v>
      </c>
      <c r="C710" t="s">
        <v>986</v>
      </c>
      <c r="D710">
        <v>322.3</v>
      </c>
      <c r="E710">
        <v>317.39999999999998</v>
      </c>
      <c r="F710">
        <v>310.2</v>
      </c>
      <c r="G710">
        <v>313.5</v>
      </c>
      <c r="H710">
        <v>314.5</v>
      </c>
    </row>
    <row r="711" spans="2:8" x14ac:dyDescent="0.25">
      <c r="B711">
        <v>1490</v>
      </c>
      <c r="C711" t="s">
        <v>987</v>
      </c>
      <c r="D711">
        <v>324</v>
      </c>
      <c r="E711">
        <v>316.3</v>
      </c>
      <c r="F711">
        <v>312.2</v>
      </c>
      <c r="G711">
        <v>312.7</v>
      </c>
      <c r="H711">
        <v>309.60000000000002</v>
      </c>
    </row>
    <row r="712" spans="2:8" x14ac:dyDescent="0.25">
      <c r="B712">
        <v>1491</v>
      </c>
      <c r="C712" t="s">
        <v>987</v>
      </c>
      <c r="D712">
        <v>328</v>
      </c>
      <c r="E712">
        <v>319.3</v>
      </c>
      <c r="F712">
        <v>318.60000000000002</v>
      </c>
      <c r="G712">
        <v>319.89999999999998</v>
      </c>
      <c r="H712">
        <v>320.39999999999998</v>
      </c>
    </row>
    <row r="713" spans="2:8" x14ac:dyDescent="0.25">
      <c r="B713">
        <v>1492</v>
      </c>
      <c r="C713" t="s">
        <v>987</v>
      </c>
      <c r="D713">
        <v>311.60000000000002</v>
      </c>
      <c r="E713">
        <v>301</v>
      </c>
      <c r="F713">
        <v>295.10000000000002</v>
      </c>
      <c r="G713">
        <v>296.89999999999998</v>
      </c>
      <c r="H713">
        <v>297.8</v>
      </c>
    </row>
    <row r="714" spans="2:8" x14ac:dyDescent="0.25">
      <c r="B714">
        <v>1493</v>
      </c>
      <c r="C714" t="s">
        <v>987</v>
      </c>
      <c r="D714">
        <v>316.7</v>
      </c>
      <c r="E714">
        <v>298.89999999999998</v>
      </c>
      <c r="F714">
        <v>300.89999999999998</v>
      </c>
      <c r="G714">
        <v>302.39999999999998</v>
      </c>
      <c r="H714">
        <v>304</v>
      </c>
    </row>
    <row r="715" spans="2:8" x14ac:dyDescent="0.25">
      <c r="B715">
        <v>1463</v>
      </c>
      <c r="C715" t="s">
        <v>988</v>
      </c>
      <c r="D715">
        <v>318.5</v>
      </c>
      <c r="E715">
        <v>312.89999999999998</v>
      </c>
      <c r="F715">
        <v>294.60000000000002</v>
      </c>
      <c r="G715">
        <v>283.10000000000002</v>
      </c>
      <c r="H715">
        <v>278.8</v>
      </c>
    </row>
    <row r="716" spans="2:8" x14ac:dyDescent="0.25">
      <c r="B716" t="s">
        <v>863</v>
      </c>
    </row>
    <row r="718" spans="2:8" x14ac:dyDescent="0.25">
      <c r="B718" t="s">
        <v>989</v>
      </c>
      <c r="C718" t="s">
        <v>753</v>
      </c>
      <c r="D718" t="s">
        <v>801</v>
      </c>
      <c r="E718" t="s">
        <v>755</v>
      </c>
      <c r="F718" t="s">
        <v>990</v>
      </c>
    </row>
    <row r="719" spans="2:8" x14ac:dyDescent="0.25">
      <c r="B719" t="s">
        <v>991</v>
      </c>
    </row>
    <row r="720" spans="2:8" x14ac:dyDescent="0.25">
      <c r="B720" t="s">
        <v>992</v>
      </c>
    </row>
    <row r="721" spans="2:8" x14ac:dyDescent="0.25">
      <c r="B721" t="s">
        <v>993</v>
      </c>
    </row>
    <row r="722" spans="2:8" x14ac:dyDescent="0.25">
      <c r="B722" t="s">
        <v>994</v>
      </c>
    </row>
    <row r="723" spans="2:8" x14ac:dyDescent="0.25">
      <c r="B723">
        <v>1449</v>
      </c>
      <c r="C723" t="s">
        <v>915</v>
      </c>
      <c r="D723">
        <v>299.5</v>
      </c>
      <c r="E723">
        <v>304.8</v>
      </c>
      <c r="F723">
        <v>311.10000000000002</v>
      </c>
      <c r="G723">
        <v>322.2</v>
      </c>
      <c r="H723">
        <v>333.8</v>
      </c>
    </row>
    <row r="724" spans="2:8" x14ac:dyDescent="0.25">
      <c r="B724">
        <v>1450</v>
      </c>
      <c r="C724" t="s">
        <v>915</v>
      </c>
      <c r="D724">
        <v>339.3</v>
      </c>
      <c r="E724">
        <v>340</v>
      </c>
      <c r="F724">
        <v>345.3</v>
      </c>
      <c r="G724">
        <v>366.7</v>
      </c>
      <c r="H724">
        <v>374.1</v>
      </c>
    </row>
    <row r="725" spans="2:8" x14ac:dyDescent="0.25">
      <c r="B725">
        <v>1451</v>
      </c>
      <c r="C725" t="s">
        <v>915</v>
      </c>
      <c r="D725">
        <v>295.8</v>
      </c>
      <c r="E725">
        <v>300.2</v>
      </c>
      <c r="F725">
        <v>304.5</v>
      </c>
      <c r="G725">
        <v>310.2</v>
      </c>
      <c r="H725">
        <v>329.6</v>
      </c>
    </row>
    <row r="726" spans="2:8" x14ac:dyDescent="0.25">
      <c r="B726">
        <v>1452</v>
      </c>
      <c r="C726" t="s">
        <v>987</v>
      </c>
      <c r="D726">
        <v>339.9</v>
      </c>
      <c r="E726">
        <v>330.6</v>
      </c>
      <c r="F726">
        <v>324</v>
      </c>
      <c r="G726">
        <v>328.5</v>
      </c>
      <c r="H726">
        <v>336.3</v>
      </c>
    </row>
    <row r="727" spans="2:8" x14ac:dyDescent="0.25">
      <c r="B727">
        <v>1453</v>
      </c>
      <c r="C727" t="s">
        <v>987</v>
      </c>
      <c r="D727">
        <v>311.5</v>
      </c>
      <c r="E727">
        <v>302.89999999999998</v>
      </c>
      <c r="F727">
        <v>294.2</v>
      </c>
      <c r="G727">
        <v>306.5</v>
      </c>
      <c r="H727">
        <v>309.5</v>
      </c>
    </row>
    <row r="728" spans="2:8" x14ac:dyDescent="0.25">
      <c r="B728">
        <v>1454</v>
      </c>
      <c r="C728" t="s">
        <v>987</v>
      </c>
      <c r="D728">
        <v>338.1</v>
      </c>
      <c r="E728">
        <v>334.4</v>
      </c>
      <c r="F728">
        <v>322.10000000000002</v>
      </c>
      <c r="G728">
        <v>325.7</v>
      </c>
      <c r="H728">
        <v>331</v>
      </c>
    </row>
    <row r="729" spans="2:8" x14ac:dyDescent="0.25">
      <c r="B729">
        <v>1455</v>
      </c>
      <c r="C729" t="s">
        <v>987</v>
      </c>
      <c r="D729">
        <v>310.2</v>
      </c>
      <c r="E729">
        <v>303.60000000000002</v>
      </c>
      <c r="F729">
        <v>297.2</v>
      </c>
      <c r="G729">
        <v>297</v>
      </c>
      <c r="H729">
        <v>301.10000000000002</v>
      </c>
    </row>
    <row r="730" spans="2:8" x14ac:dyDescent="0.25">
      <c r="B730">
        <v>1456</v>
      </c>
      <c r="C730" t="s">
        <v>995</v>
      </c>
      <c r="D730">
        <v>326.60000000000002</v>
      </c>
      <c r="E730">
        <v>321.39999999999998</v>
      </c>
      <c r="F730">
        <v>309.89999999999998</v>
      </c>
      <c r="G730">
        <v>305.2</v>
      </c>
      <c r="H730">
        <v>314.10000000000002</v>
      </c>
    </row>
    <row r="731" spans="2:8" x14ac:dyDescent="0.25">
      <c r="B731">
        <v>1457</v>
      </c>
      <c r="C731" t="s">
        <v>995</v>
      </c>
      <c r="D731">
        <v>308.8</v>
      </c>
      <c r="E731">
        <v>302.7</v>
      </c>
      <c r="F731">
        <v>288.3</v>
      </c>
      <c r="G731">
        <v>290.3</v>
      </c>
      <c r="H731">
        <v>295</v>
      </c>
    </row>
    <row r="732" spans="2:8" x14ac:dyDescent="0.25">
      <c r="B732">
        <v>1458</v>
      </c>
      <c r="C732" t="s">
        <v>995</v>
      </c>
      <c r="D732">
        <v>308.60000000000002</v>
      </c>
      <c r="E732">
        <v>309.3</v>
      </c>
      <c r="F732">
        <v>286.60000000000002</v>
      </c>
      <c r="G732">
        <v>290.7</v>
      </c>
      <c r="H732">
        <v>293.2</v>
      </c>
    </row>
    <row r="733" spans="2:8" x14ac:dyDescent="0.25">
      <c r="B733">
        <v>1459</v>
      </c>
      <c r="C733" t="s">
        <v>995</v>
      </c>
      <c r="D733">
        <v>312.10000000000002</v>
      </c>
      <c r="E733">
        <v>306.5</v>
      </c>
      <c r="F733">
        <v>293.89999999999998</v>
      </c>
      <c r="G733">
        <v>287.7</v>
      </c>
      <c r="H733">
        <v>291.5</v>
      </c>
    </row>
    <row r="734" spans="2:8" x14ac:dyDescent="0.25">
      <c r="B734">
        <v>1460</v>
      </c>
      <c r="C734" t="s">
        <v>988</v>
      </c>
      <c r="D734">
        <v>325.3</v>
      </c>
      <c r="E734">
        <v>323</v>
      </c>
      <c r="F734">
        <v>293.10000000000002</v>
      </c>
      <c r="G734">
        <v>289.7</v>
      </c>
      <c r="H734">
        <v>293.2</v>
      </c>
    </row>
    <row r="735" spans="2:8" x14ac:dyDescent="0.25">
      <c r="B735">
        <v>1461</v>
      </c>
      <c r="C735" t="s">
        <v>988</v>
      </c>
      <c r="D735">
        <v>329.1</v>
      </c>
      <c r="E735">
        <v>324.10000000000002</v>
      </c>
      <c r="F735">
        <v>301.2</v>
      </c>
      <c r="G735">
        <v>302.10000000000002</v>
      </c>
      <c r="H735">
        <v>296.10000000000002</v>
      </c>
    </row>
    <row r="736" spans="2:8" x14ac:dyDescent="0.25">
      <c r="B736">
        <v>1462</v>
      </c>
      <c r="C736" t="s">
        <v>988</v>
      </c>
      <c r="D736">
        <v>317.60000000000002</v>
      </c>
      <c r="E736">
        <v>309.7</v>
      </c>
      <c r="F736">
        <v>296.2</v>
      </c>
      <c r="G736">
        <v>297.10000000000002</v>
      </c>
      <c r="H736">
        <v>291.5</v>
      </c>
    </row>
    <row r="737" spans="2:8" x14ac:dyDescent="0.25">
      <c r="B737">
        <v>1463</v>
      </c>
      <c r="C737" t="s">
        <v>988</v>
      </c>
      <c r="D737">
        <v>318.5</v>
      </c>
      <c r="E737">
        <v>312.89999999999998</v>
      </c>
      <c r="F737">
        <v>294.60000000000002</v>
      </c>
      <c r="G737">
        <v>283.10000000000002</v>
      </c>
      <c r="H737">
        <v>278.8</v>
      </c>
    </row>
    <row r="738" spans="2:8" x14ac:dyDescent="0.25">
      <c r="B738" t="s">
        <v>807</v>
      </c>
    </row>
    <row r="740" spans="2:8" x14ac:dyDescent="0.25">
      <c r="B740" t="s">
        <v>996</v>
      </c>
    </row>
    <row r="741" spans="2:8" x14ac:dyDescent="0.25">
      <c r="B741" t="s">
        <v>835</v>
      </c>
    </row>
    <row r="742" spans="2:8" x14ac:dyDescent="0.25">
      <c r="B742" t="s">
        <v>997</v>
      </c>
    </row>
    <row r="743" spans="2:8" x14ac:dyDescent="0.25">
      <c r="B743" t="s">
        <v>800</v>
      </c>
      <c r="C743" t="s">
        <v>753</v>
      </c>
      <c r="D743" t="s">
        <v>801</v>
      </c>
      <c r="E743" t="s">
        <v>755</v>
      </c>
      <c r="F743" t="s">
        <v>998</v>
      </c>
    </row>
    <row r="745" spans="2:8" x14ac:dyDescent="0.25">
      <c r="B745" t="s">
        <v>999</v>
      </c>
    </row>
    <row r="746" spans="2:8" x14ac:dyDescent="0.25">
      <c r="B746" t="s">
        <v>903</v>
      </c>
    </row>
    <row r="747" spans="2:8" x14ac:dyDescent="0.25">
      <c r="B747" t="s">
        <v>1000</v>
      </c>
    </row>
    <row r="748" spans="2:8" x14ac:dyDescent="0.25">
      <c r="B748" t="s">
        <v>760</v>
      </c>
    </row>
    <row r="749" spans="2:8" x14ac:dyDescent="0.25">
      <c r="B749">
        <v>1434</v>
      </c>
      <c r="C749" t="s">
        <v>1001</v>
      </c>
      <c r="D749">
        <v>303.5</v>
      </c>
      <c r="E749">
        <v>309.3</v>
      </c>
      <c r="F749">
        <v>314</v>
      </c>
      <c r="G749">
        <v>322.7</v>
      </c>
      <c r="H749">
        <v>337.1</v>
      </c>
    </row>
    <row r="750" spans="2:8" x14ac:dyDescent="0.25">
      <c r="B750">
        <v>1435</v>
      </c>
      <c r="C750" t="s">
        <v>1001</v>
      </c>
      <c r="D750">
        <v>349.7</v>
      </c>
      <c r="E750">
        <v>350.9</v>
      </c>
      <c r="F750">
        <v>357.3</v>
      </c>
      <c r="G750">
        <v>375.4</v>
      </c>
      <c r="H750">
        <v>382.3</v>
      </c>
    </row>
    <row r="751" spans="2:8" x14ac:dyDescent="0.25">
      <c r="B751">
        <v>1436</v>
      </c>
      <c r="C751" t="s">
        <v>1001</v>
      </c>
      <c r="D751">
        <v>303.7</v>
      </c>
      <c r="E751">
        <v>317</v>
      </c>
      <c r="F751">
        <v>320</v>
      </c>
      <c r="G751">
        <v>328.7</v>
      </c>
      <c r="H751">
        <v>341.9</v>
      </c>
    </row>
    <row r="752" spans="2:8" x14ac:dyDescent="0.25">
      <c r="B752">
        <v>1437</v>
      </c>
      <c r="C752" t="s">
        <v>1001</v>
      </c>
      <c r="D752">
        <v>334.3</v>
      </c>
      <c r="E752">
        <v>344.8</v>
      </c>
      <c r="F752">
        <v>346.4</v>
      </c>
      <c r="G752">
        <v>356.9</v>
      </c>
      <c r="H752">
        <v>371.6</v>
      </c>
    </row>
    <row r="753" spans="2:8" x14ac:dyDescent="0.25">
      <c r="B753">
        <v>1438</v>
      </c>
      <c r="C753" t="s">
        <v>1001</v>
      </c>
      <c r="D753">
        <v>300.39999999999998</v>
      </c>
      <c r="E753">
        <v>312</v>
      </c>
      <c r="F753">
        <v>312.39999999999998</v>
      </c>
      <c r="G753">
        <v>320.8</v>
      </c>
      <c r="H753">
        <v>330.5</v>
      </c>
    </row>
    <row r="754" spans="2:8" x14ac:dyDescent="0.25">
      <c r="B754">
        <v>1439</v>
      </c>
      <c r="C754" t="s">
        <v>916</v>
      </c>
      <c r="D754">
        <v>338.7</v>
      </c>
      <c r="E754">
        <v>341.2</v>
      </c>
      <c r="F754">
        <v>347.8</v>
      </c>
      <c r="G754">
        <v>347</v>
      </c>
      <c r="H754">
        <v>364.1</v>
      </c>
    </row>
    <row r="755" spans="2:8" x14ac:dyDescent="0.25">
      <c r="B755">
        <v>1440</v>
      </c>
      <c r="C755" t="s">
        <v>916</v>
      </c>
      <c r="D755">
        <v>318.39999999999998</v>
      </c>
      <c r="E755">
        <v>332.2</v>
      </c>
      <c r="F755">
        <v>336.3</v>
      </c>
      <c r="G755">
        <v>344.1</v>
      </c>
      <c r="H755">
        <v>363.2</v>
      </c>
    </row>
    <row r="756" spans="2:8" x14ac:dyDescent="0.25">
      <c r="B756">
        <v>1441</v>
      </c>
      <c r="C756" t="s">
        <v>916</v>
      </c>
      <c r="D756">
        <v>334.4</v>
      </c>
      <c r="E756">
        <v>342.4</v>
      </c>
      <c r="F756">
        <v>350</v>
      </c>
      <c r="G756">
        <v>355.3</v>
      </c>
      <c r="H756">
        <v>371.7</v>
      </c>
    </row>
    <row r="757" spans="2:8" x14ac:dyDescent="0.25">
      <c r="B757">
        <v>1442</v>
      </c>
      <c r="C757" t="s">
        <v>916</v>
      </c>
      <c r="D757">
        <v>321.3</v>
      </c>
      <c r="E757">
        <v>322.7</v>
      </c>
      <c r="F757">
        <v>325.3</v>
      </c>
      <c r="G757">
        <v>339.6</v>
      </c>
      <c r="H757">
        <v>352.2</v>
      </c>
    </row>
    <row r="758" spans="2:8" x14ac:dyDescent="0.25">
      <c r="B758">
        <v>1443</v>
      </c>
      <c r="C758" t="s">
        <v>916</v>
      </c>
      <c r="D758">
        <v>325.2</v>
      </c>
      <c r="E758">
        <v>318.60000000000002</v>
      </c>
      <c r="F758">
        <v>337</v>
      </c>
      <c r="G758">
        <v>335.8</v>
      </c>
      <c r="H758">
        <v>351.7</v>
      </c>
    </row>
    <row r="759" spans="2:8" x14ac:dyDescent="0.25">
      <c r="B759">
        <v>1444</v>
      </c>
      <c r="C759" t="s">
        <v>917</v>
      </c>
      <c r="D759">
        <v>321.2</v>
      </c>
      <c r="E759">
        <v>327.7</v>
      </c>
      <c r="F759">
        <v>328.8</v>
      </c>
      <c r="G759">
        <v>334.3</v>
      </c>
      <c r="H759">
        <v>345.4</v>
      </c>
    </row>
    <row r="760" spans="2:8" x14ac:dyDescent="0.25">
      <c r="B760">
        <v>1445</v>
      </c>
      <c r="C760" t="s">
        <v>917</v>
      </c>
      <c r="D760">
        <v>333.8</v>
      </c>
      <c r="E760">
        <v>342.5</v>
      </c>
      <c r="F760">
        <v>347.5</v>
      </c>
      <c r="G760">
        <v>360.2</v>
      </c>
      <c r="H760">
        <v>374.2</v>
      </c>
    </row>
    <row r="761" spans="2:8" x14ac:dyDescent="0.25">
      <c r="B761">
        <v>1446</v>
      </c>
      <c r="C761" t="s">
        <v>917</v>
      </c>
      <c r="D761">
        <v>319.39999999999998</v>
      </c>
      <c r="E761">
        <v>321.8</v>
      </c>
      <c r="F761">
        <v>330.2</v>
      </c>
      <c r="G761">
        <v>339.5</v>
      </c>
      <c r="H761">
        <v>348.2</v>
      </c>
    </row>
    <row r="762" spans="2:8" x14ac:dyDescent="0.25">
      <c r="B762">
        <v>1447</v>
      </c>
      <c r="C762" t="s">
        <v>917</v>
      </c>
      <c r="D762">
        <v>326</v>
      </c>
      <c r="E762">
        <v>327.39999999999998</v>
      </c>
      <c r="F762">
        <v>325.5</v>
      </c>
      <c r="G762">
        <v>334.4</v>
      </c>
      <c r="H762">
        <v>340.5</v>
      </c>
    </row>
    <row r="763" spans="2:8" x14ac:dyDescent="0.25">
      <c r="B763">
        <v>1448</v>
      </c>
      <c r="C763" t="s">
        <v>917</v>
      </c>
      <c r="D763">
        <v>329.8</v>
      </c>
      <c r="E763">
        <v>330.4</v>
      </c>
      <c r="F763">
        <v>332</v>
      </c>
      <c r="G763">
        <v>341.6</v>
      </c>
      <c r="H763">
        <v>359</v>
      </c>
    </row>
    <row r="764" spans="2:8" x14ac:dyDescent="0.25">
      <c r="B764" t="s">
        <v>863</v>
      </c>
    </row>
    <row r="765" spans="2:8" x14ac:dyDescent="0.25">
      <c r="B765" t="s">
        <v>835</v>
      </c>
    </row>
    <row r="766" spans="2:8" x14ac:dyDescent="0.25">
      <c r="B766" t="s">
        <v>997</v>
      </c>
    </row>
    <row r="767" spans="2:8" x14ac:dyDescent="0.25">
      <c r="B767" t="s">
        <v>1002</v>
      </c>
    </row>
    <row r="769" spans="2:8" x14ac:dyDescent="0.25">
      <c r="B769" t="s">
        <v>1003</v>
      </c>
    </row>
    <row r="770" spans="2:8" x14ac:dyDescent="0.25">
      <c r="B770" t="s">
        <v>903</v>
      </c>
    </row>
    <row r="771" spans="2:8" x14ac:dyDescent="0.25">
      <c r="B771" t="s">
        <v>1004</v>
      </c>
    </row>
    <row r="772" spans="2:8" x14ac:dyDescent="0.25">
      <c r="B772" t="s">
        <v>760</v>
      </c>
    </row>
    <row r="773" spans="2:8" x14ac:dyDescent="0.25">
      <c r="B773">
        <v>1415</v>
      </c>
      <c r="C773" t="s">
        <v>1005</v>
      </c>
      <c r="D773">
        <v>315.8</v>
      </c>
      <c r="E773">
        <v>309.8</v>
      </c>
      <c r="F773">
        <v>316.8</v>
      </c>
      <c r="G773">
        <v>322.39999999999998</v>
      </c>
      <c r="H773">
        <v>335.7</v>
      </c>
    </row>
    <row r="774" spans="2:8" x14ac:dyDescent="0.25">
      <c r="B774">
        <v>1416</v>
      </c>
      <c r="C774" t="s">
        <v>1005</v>
      </c>
      <c r="D774">
        <v>324.60000000000002</v>
      </c>
      <c r="E774">
        <v>313.8</v>
      </c>
      <c r="F774">
        <v>328.8</v>
      </c>
      <c r="G774">
        <v>339.1</v>
      </c>
      <c r="H774">
        <v>345.3</v>
      </c>
    </row>
    <row r="775" spans="2:8" x14ac:dyDescent="0.25">
      <c r="B775">
        <v>1417</v>
      </c>
      <c r="C775" t="s">
        <v>1005</v>
      </c>
      <c r="D775">
        <v>331</v>
      </c>
      <c r="E775">
        <v>330.1</v>
      </c>
      <c r="F775">
        <v>340.2</v>
      </c>
      <c r="G775">
        <v>348</v>
      </c>
      <c r="H775">
        <v>357.6</v>
      </c>
    </row>
    <row r="776" spans="2:8" x14ac:dyDescent="0.25">
      <c r="B776">
        <v>1418</v>
      </c>
      <c r="C776" t="s">
        <v>1005</v>
      </c>
      <c r="D776">
        <v>336.5</v>
      </c>
      <c r="E776">
        <v>333.8</v>
      </c>
      <c r="F776">
        <v>344.3</v>
      </c>
      <c r="G776">
        <v>359.6</v>
      </c>
      <c r="H776">
        <v>369.5</v>
      </c>
    </row>
    <row r="778" spans="2:8" x14ac:dyDescent="0.25">
      <c r="B778">
        <v>1405</v>
      </c>
      <c r="C778" t="s">
        <v>1001</v>
      </c>
      <c r="D778">
        <v>297.60000000000002</v>
      </c>
      <c r="E778">
        <v>300.3</v>
      </c>
      <c r="F778">
        <v>304.2</v>
      </c>
      <c r="G778">
        <v>309.7</v>
      </c>
      <c r="H778">
        <v>321.10000000000002</v>
      </c>
    </row>
    <row r="779" spans="2:8" x14ac:dyDescent="0.25">
      <c r="B779">
        <v>1406</v>
      </c>
      <c r="C779" t="s">
        <v>1001</v>
      </c>
      <c r="D779">
        <v>326.2</v>
      </c>
      <c r="E779">
        <v>333.7</v>
      </c>
      <c r="F779">
        <v>345.7</v>
      </c>
      <c r="G779">
        <v>349.7</v>
      </c>
      <c r="H779">
        <v>364.7</v>
      </c>
    </row>
    <row r="780" spans="2:8" x14ac:dyDescent="0.25">
      <c r="B780">
        <v>1407</v>
      </c>
      <c r="C780" t="s">
        <v>1001</v>
      </c>
      <c r="D780">
        <v>332.2</v>
      </c>
      <c r="E780">
        <v>334.7</v>
      </c>
      <c r="F780">
        <v>346.4</v>
      </c>
      <c r="G780">
        <v>353.9</v>
      </c>
      <c r="H780">
        <v>373.9</v>
      </c>
    </row>
    <row r="781" spans="2:8" x14ac:dyDescent="0.25">
      <c r="B781">
        <v>1408</v>
      </c>
      <c r="C781" t="s">
        <v>1001</v>
      </c>
      <c r="D781">
        <v>348.8</v>
      </c>
      <c r="E781">
        <v>361</v>
      </c>
      <c r="F781">
        <v>371.2</v>
      </c>
      <c r="G781">
        <v>383.7</v>
      </c>
      <c r="H781">
        <v>402.6</v>
      </c>
    </row>
    <row r="782" spans="2:8" x14ac:dyDescent="0.25">
      <c r="B782">
        <v>1409</v>
      </c>
      <c r="C782" t="s">
        <v>1006</v>
      </c>
      <c r="D782">
        <v>336</v>
      </c>
      <c r="E782">
        <v>340.2</v>
      </c>
      <c r="F782">
        <v>351.6</v>
      </c>
      <c r="G782">
        <v>358.5</v>
      </c>
      <c r="H782">
        <v>374.2</v>
      </c>
    </row>
    <row r="783" spans="2:8" x14ac:dyDescent="0.25">
      <c r="B783">
        <v>1410</v>
      </c>
      <c r="C783" t="s">
        <v>1006</v>
      </c>
      <c r="D783">
        <v>341.9</v>
      </c>
      <c r="E783">
        <v>349.5</v>
      </c>
      <c r="F783">
        <v>360</v>
      </c>
      <c r="G783">
        <v>373.5</v>
      </c>
      <c r="H783">
        <v>386</v>
      </c>
    </row>
    <row r="784" spans="2:8" x14ac:dyDescent="0.25">
      <c r="B784">
        <v>1411</v>
      </c>
      <c r="C784" t="s">
        <v>1006</v>
      </c>
      <c r="D784">
        <v>350.3</v>
      </c>
      <c r="E784">
        <v>354.1</v>
      </c>
      <c r="F784">
        <v>365</v>
      </c>
      <c r="G784">
        <v>375.7</v>
      </c>
      <c r="H784">
        <v>388.7</v>
      </c>
    </row>
    <row r="785" spans="2:8" x14ac:dyDescent="0.25">
      <c r="B785">
        <v>1412</v>
      </c>
      <c r="C785" t="s">
        <v>1007</v>
      </c>
      <c r="D785">
        <v>317.39999999999998</v>
      </c>
      <c r="E785">
        <v>310.3</v>
      </c>
      <c r="F785">
        <v>326</v>
      </c>
      <c r="G785">
        <v>331.2</v>
      </c>
      <c r="H785">
        <v>344.3</v>
      </c>
    </row>
    <row r="786" spans="2:8" x14ac:dyDescent="0.25">
      <c r="B786">
        <v>1413</v>
      </c>
      <c r="C786" t="s">
        <v>1007</v>
      </c>
      <c r="D786">
        <v>335.6</v>
      </c>
      <c r="E786">
        <v>317.60000000000002</v>
      </c>
      <c r="F786">
        <v>331.1</v>
      </c>
      <c r="G786">
        <v>338.2</v>
      </c>
      <c r="H786">
        <v>350.3</v>
      </c>
    </row>
    <row r="787" spans="2:8" x14ac:dyDescent="0.25">
      <c r="B787">
        <v>1414</v>
      </c>
      <c r="C787" t="s">
        <v>1007</v>
      </c>
      <c r="D787">
        <v>352.4</v>
      </c>
      <c r="E787">
        <v>353.2</v>
      </c>
      <c r="F787">
        <v>366.8</v>
      </c>
      <c r="G787">
        <v>372.4</v>
      </c>
      <c r="H787">
        <v>380</v>
      </c>
    </row>
    <row r="789" spans="2:8" x14ac:dyDescent="0.25">
      <c r="B789">
        <v>1419</v>
      </c>
      <c r="C789" t="s">
        <v>1001</v>
      </c>
      <c r="D789">
        <v>307.60000000000002</v>
      </c>
      <c r="E789">
        <v>311.5</v>
      </c>
      <c r="F789">
        <v>318.8</v>
      </c>
      <c r="G789">
        <v>330.5</v>
      </c>
      <c r="H789">
        <v>344.6</v>
      </c>
    </row>
    <row r="790" spans="2:8" x14ac:dyDescent="0.25">
      <c r="B790">
        <v>1420</v>
      </c>
      <c r="C790" t="s">
        <v>1001</v>
      </c>
      <c r="D790">
        <v>309.39999999999998</v>
      </c>
      <c r="E790">
        <v>312.3</v>
      </c>
      <c r="F790">
        <v>327.9</v>
      </c>
      <c r="G790">
        <v>334.9</v>
      </c>
      <c r="H790">
        <v>344.6</v>
      </c>
    </row>
    <row r="791" spans="2:8" x14ac:dyDescent="0.25">
      <c r="B791">
        <v>1421</v>
      </c>
      <c r="C791" t="s">
        <v>1001</v>
      </c>
      <c r="D791">
        <v>326.3</v>
      </c>
      <c r="E791">
        <v>340.9</v>
      </c>
      <c r="F791">
        <v>345.9</v>
      </c>
      <c r="G791">
        <v>355.1</v>
      </c>
      <c r="H791">
        <v>367.2</v>
      </c>
    </row>
    <row r="792" spans="2:8" x14ac:dyDescent="0.25">
      <c r="B792">
        <v>1422</v>
      </c>
      <c r="C792" t="s">
        <v>1001</v>
      </c>
      <c r="D792">
        <v>326.8</v>
      </c>
      <c r="E792">
        <v>336.7</v>
      </c>
      <c r="F792">
        <v>346.4</v>
      </c>
      <c r="G792">
        <v>355.3</v>
      </c>
      <c r="H792">
        <v>370.3</v>
      </c>
    </row>
    <row r="793" spans="2:8" x14ac:dyDescent="0.25">
      <c r="B793">
        <v>1423</v>
      </c>
      <c r="C793" t="s">
        <v>1006</v>
      </c>
      <c r="D793">
        <v>311.2</v>
      </c>
      <c r="E793">
        <v>321.8</v>
      </c>
      <c r="F793">
        <v>332.1</v>
      </c>
      <c r="G793">
        <v>342</v>
      </c>
      <c r="H793">
        <v>353.7</v>
      </c>
    </row>
    <row r="794" spans="2:8" x14ac:dyDescent="0.25">
      <c r="B794">
        <v>1424</v>
      </c>
      <c r="C794" t="s">
        <v>1006</v>
      </c>
      <c r="D794">
        <v>338.2</v>
      </c>
      <c r="E794">
        <v>350</v>
      </c>
      <c r="F794">
        <v>355</v>
      </c>
      <c r="G794">
        <v>365.4</v>
      </c>
      <c r="H794">
        <v>377.8</v>
      </c>
    </row>
    <row r="795" spans="2:8" x14ac:dyDescent="0.25">
      <c r="B795">
        <v>1425</v>
      </c>
      <c r="C795" t="s">
        <v>1006</v>
      </c>
      <c r="D795">
        <v>366.9</v>
      </c>
      <c r="E795">
        <v>370.3</v>
      </c>
      <c r="F795">
        <v>379</v>
      </c>
      <c r="G795">
        <v>388.9</v>
      </c>
      <c r="H795">
        <v>405.9</v>
      </c>
    </row>
    <row r="796" spans="2:8" x14ac:dyDescent="0.25">
      <c r="B796">
        <v>1426</v>
      </c>
      <c r="C796" t="s">
        <v>1007</v>
      </c>
      <c r="D796">
        <v>306.89999999999998</v>
      </c>
      <c r="E796">
        <v>307.10000000000002</v>
      </c>
      <c r="F796">
        <v>315.5</v>
      </c>
      <c r="G796">
        <v>325.60000000000002</v>
      </c>
      <c r="H796">
        <v>337</v>
      </c>
    </row>
    <row r="797" spans="2:8" x14ac:dyDescent="0.25">
      <c r="B797">
        <v>1427</v>
      </c>
      <c r="C797" t="s">
        <v>1007</v>
      </c>
      <c r="D797">
        <v>325.5</v>
      </c>
      <c r="E797">
        <v>313.3</v>
      </c>
      <c r="F797">
        <v>323.5</v>
      </c>
      <c r="G797">
        <v>331.5</v>
      </c>
      <c r="H797">
        <v>337</v>
      </c>
    </row>
    <row r="798" spans="2:8" x14ac:dyDescent="0.25">
      <c r="B798">
        <v>1428</v>
      </c>
      <c r="C798" t="s">
        <v>1007</v>
      </c>
      <c r="D798">
        <v>325.2</v>
      </c>
      <c r="E798">
        <v>311.60000000000002</v>
      </c>
      <c r="F798">
        <v>319.39999999999998</v>
      </c>
      <c r="G798" t="s">
        <v>194</v>
      </c>
      <c r="H798" t="s">
        <v>194</v>
      </c>
    </row>
    <row r="799" spans="2:8" x14ac:dyDescent="0.25">
      <c r="B799">
        <v>1429</v>
      </c>
      <c r="C799" t="s">
        <v>1007</v>
      </c>
      <c r="D799">
        <v>325.3</v>
      </c>
      <c r="E799">
        <v>321.10000000000002</v>
      </c>
      <c r="F799">
        <v>333.6</v>
      </c>
      <c r="G799">
        <v>336.2</v>
      </c>
      <c r="H799">
        <v>347.2</v>
      </c>
    </row>
    <row r="800" spans="2:8" x14ac:dyDescent="0.25">
      <c r="B800">
        <v>1430</v>
      </c>
      <c r="C800" t="s">
        <v>1005</v>
      </c>
      <c r="D800">
        <v>295.5</v>
      </c>
      <c r="E800">
        <v>298.60000000000002</v>
      </c>
      <c r="F800">
        <v>306.60000000000002</v>
      </c>
      <c r="G800">
        <v>320.3</v>
      </c>
      <c r="H800">
        <v>324.3</v>
      </c>
    </row>
    <row r="801" spans="2:8" x14ac:dyDescent="0.25">
      <c r="B801">
        <v>1431</v>
      </c>
      <c r="C801" t="s">
        <v>1005</v>
      </c>
      <c r="D801">
        <v>325.89999999999998</v>
      </c>
      <c r="E801">
        <v>321.5</v>
      </c>
      <c r="F801">
        <v>319.60000000000002</v>
      </c>
      <c r="G801">
        <v>329.7</v>
      </c>
      <c r="H801">
        <v>352.3</v>
      </c>
    </row>
    <row r="802" spans="2:8" x14ac:dyDescent="0.25">
      <c r="B802">
        <v>1432</v>
      </c>
      <c r="C802" t="s">
        <v>1005</v>
      </c>
      <c r="D802">
        <v>323.60000000000002</v>
      </c>
      <c r="E802">
        <v>320.60000000000002</v>
      </c>
      <c r="F802">
        <v>328.7</v>
      </c>
      <c r="G802">
        <v>340.8</v>
      </c>
      <c r="H802">
        <v>351.2</v>
      </c>
    </row>
    <row r="803" spans="2:8" x14ac:dyDescent="0.25">
      <c r="B803">
        <v>1433</v>
      </c>
      <c r="C803" t="s">
        <v>1005</v>
      </c>
      <c r="D803">
        <v>330.5</v>
      </c>
      <c r="E803">
        <v>333.4</v>
      </c>
      <c r="F803">
        <v>339.6</v>
      </c>
      <c r="G803">
        <v>348.7</v>
      </c>
      <c r="H803">
        <v>361.8</v>
      </c>
    </row>
    <row r="804" spans="2:8" x14ac:dyDescent="0.25">
      <c r="B804" t="s">
        <v>863</v>
      </c>
    </row>
    <row r="805" spans="2:8" x14ac:dyDescent="0.25">
      <c r="B805" t="s">
        <v>1008</v>
      </c>
    </row>
    <row r="806" spans="2:8" x14ac:dyDescent="0.25">
      <c r="B806" t="s">
        <v>1009</v>
      </c>
    </row>
    <row r="807" spans="2:8" x14ac:dyDescent="0.25">
      <c r="B807" t="s">
        <v>1010</v>
      </c>
    </row>
    <row r="809" spans="2:8" x14ac:dyDescent="0.25">
      <c r="B809" t="s">
        <v>1011</v>
      </c>
    </row>
    <row r="810" spans="2:8" x14ac:dyDescent="0.25">
      <c r="B810" t="s">
        <v>903</v>
      </c>
    </row>
    <row r="811" spans="2:8" x14ac:dyDescent="0.25">
      <c r="B811" t="s">
        <v>1012</v>
      </c>
    </row>
    <row r="812" spans="2:8" x14ac:dyDescent="0.25">
      <c r="B812" t="s">
        <v>1013</v>
      </c>
    </row>
    <row r="813" spans="2:8" x14ac:dyDescent="0.25">
      <c r="B813" t="s">
        <v>760</v>
      </c>
    </row>
    <row r="814" spans="2:8" x14ac:dyDescent="0.25">
      <c r="B814">
        <v>1390</v>
      </c>
      <c r="C814" t="s">
        <v>925</v>
      </c>
      <c r="D814">
        <v>318.89999999999998</v>
      </c>
      <c r="E814">
        <v>333.1</v>
      </c>
      <c r="F814">
        <v>341</v>
      </c>
      <c r="G814">
        <v>355.7</v>
      </c>
      <c r="H814">
        <v>369.7</v>
      </c>
    </row>
    <row r="815" spans="2:8" x14ac:dyDescent="0.25">
      <c r="B815">
        <v>1391</v>
      </c>
      <c r="C815" t="s">
        <v>925</v>
      </c>
      <c r="D815">
        <v>344.7</v>
      </c>
      <c r="E815">
        <v>350.4</v>
      </c>
      <c r="F815">
        <v>363.2</v>
      </c>
      <c r="G815">
        <v>376.9</v>
      </c>
      <c r="H815">
        <v>396.6</v>
      </c>
    </row>
    <row r="816" spans="2:8" x14ac:dyDescent="0.25">
      <c r="B816">
        <v>1392</v>
      </c>
      <c r="C816" t="s">
        <v>925</v>
      </c>
      <c r="D816">
        <v>346.7</v>
      </c>
      <c r="E816">
        <v>360.8</v>
      </c>
      <c r="F816">
        <v>379.2</v>
      </c>
      <c r="G816">
        <v>392</v>
      </c>
      <c r="H816">
        <v>409.3</v>
      </c>
    </row>
    <row r="817" spans="2:8" x14ac:dyDescent="0.25">
      <c r="B817">
        <v>1393</v>
      </c>
      <c r="C817" t="s">
        <v>916</v>
      </c>
      <c r="D817">
        <v>327.9</v>
      </c>
      <c r="E817">
        <v>336.6</v>
      </c>
      <c r="F817">
        <v>349.5</v>
      </c>
      <c r="G817">
        <v>360.3</v>
      </c>
      <c r="H817">
        <v>379.3</v>
      </c>
    </row>
    <row r="818" spans="2:8" x14ac:dyDescent="0.25">
      <c r="B818">
        <v>1394</v>
      </c>
      <c r="C818" t="s">
        <v>916</v>
      </c>
      <c r="D818">
        <v>331.3</v>
      </c>
      <c r="E818">
        <v>340.3</v>
      </c>
      <c r="F818">
        <v>359.8</v>
      </c>
      <c r="G818">
        <v>370.6</v>
      </c>
      <c r="H818">
        <v>384.8</v>
      </c>
    </row>
    <row r="819" spans="2:8" x14ac:dyDescent="0.25">
      <c r="B819">
        <v>1395</v>
      </c>
      <c r="C819" t="s">
        <v>916</v>
      </c>
      <c r="D819">
        <v>387.2</v>
      </c>
      <c r="E819">
        <v>394.9</v>
      </c>
      <c r="F819">
        <v>414.1</v>
      </c>
      <c r="G819">
        <v>423.9</v>
      </c>
      <c r="H819">
        <v>440.2</v>
      </c>
    </row>
    <row r="820" spans="2:8" x14ac:dyDescent="0.25">
      <c r="B820">
        <v>1396</v>
      </c>
      <c r="C820" t="s">
        <v>933</v>
      </c>
      <c r="D820">
        <v>319.60000000000002</v>
      </c>
      <c r="E820">
        <v>323.89999999999998</v>
      </c>
      <c r="F820">
        <v>336.2</v>
      </c>
      <c r="G820">
        <v>335.5</v>
      </c>
      <c r="H820">
        <v>339.4</v>
      </c>
    </row>
    <row r="821" spans="2:8" x14ac:dyDescent="0.25">
      <c r="B821">
        <v>1397</v>
      </c>
      <c r="C821" t="s">
        <v>933</v>
      </c>
      <c r="D821">
        <v>336.3</v>
      </c>
      <c r="E821">
        <v>344.7</v>
      </c>
      <c r="F821">
        <v>354.6</v>
      </c>
      <c r="G821">
        <v>365.7</v>
      </c>
      <c r="H821">
        <v>377.9</v>
      </c>
    </row>
    <row r="822" spans="2:8" x14ac:dyDescent="0.25">
      <c r="B822">
        <v>1398</v>
      </c>
      <c r="C822" t="s">
        <v>933</v>
      </c>
      <c r="D822">
        <v>359.7</v>
      </c>
      <c r="E822">
        <v>360.4</v>
      </c>
      <c r="F822">
        <v>370.9</v>
      </c>
      <c r="G822">
        <v>377.9</v>
      </c>
      <c r="H822">
        <v>393.9</v>
      </c>
    </row>
    <row r="823" spans="2:8" x14ac:dyDescent="0.25">
      <c r="B823">
        <v>1399</v>
      </c>
      <c r="C823" t="s">
        <v>934</v>
      </c>
      <c r="D823">
        <v>321.39999999999998</v>
      </c>
      <c r="E823">
        <v>327.60000000000002</v>
      </c>
      <c r="F823">
        <v>341.3</v>
      </c>
      <c r="G823">
        <v>349.4</v>
      </c>
      <c r="H823">
        <v>364.9</v>
      </c>
    </row>
    <row r="824" spans="2:8" x14ac:dyDescent="0.25">
      <c r="B824">
        <v>1400</v>
      </c>
      <c r="C824" t="s">
        <v>934</v>
      </c>
      <c r="D824">
        <v>347.1</v>
      </c>
      <c r="E824">
        <v>355.4</v>
      </c>
      <c r="F824">
        <v>374.8</v>
      </c>
      <c r="G824">
        <v>385</v>
      </c>
      <c r="H824">
        <v>405.3</v>
      </c>
    </row>
    <row r="825" spans="2:8" x14ac:dyDescent="0.25">
      <c r="B825">
        <v>1401</v>
      </c>
      <c r="C825" t="s">
        <v>934</v>
      </c>
      <c r="D825">
        <v>350</v>
      </c>
      <c r="E825">
        <v>357.3</v>
      </c>
      <c r="F825">
        <v>372.3</v>
      </c>
      <c r="G825">
        <v>386.5</v>
      </c>
      <c r="H825">
        <v>403.2</v>
      </c>
    </row>
    <row r="826" spans="2:8" x14ac:dyDescent="0.25">
      <c r="B826">
        <v>1402</v>
      </c>
      <c r="C826" t="s">
        <v>935</v>
      </c>
      <c r="D826">
        <v>320.3</v>
      </c>
      <c r="E826">
        <v>333.6</v>
      </c>
      <c r="F826">
        <v>347.3</v>
      </c>
      <c r="G826">
        <v>360.1</v>
      </c>
      <c r="H826">
        <v>378.4</v>
      </c>
    </row>
    <row r="827" spans="2:8" x14ac:dyDescent="0.25">
      <c r="B827">
        <v>1403</v>
      </c>
      <c r="C827" t="s">
        <v>935</v>
      </c>
      <c r="D827">
        <v>334.6</v>
      </c>
      <c r="E827">
        <v>346.7</v>
      </c>
      <c r="F827">
        <v>363.2</v>
      </c>
      <c r="G827">
        <v>373.3</v>
      </c>
      <c r="H827">
        <v>390.2</v>
      </c>
    </row>
    <row r="828" spans="2:8" x14ac:dyDescent="0.25">
      <c r="B828">
        <v>1404</v>
      </c>
      <c r="C828" t="s">
        <v>935</v>
      </c>
      <c r="D828">
        <v>352.1</v>
      </c>
      <c r="E828">
        <v>365.1</v>
      </c>
      <c r="F828">
        <v>380.3</v>
      </c>
      <c r="G828">
        <v>392.9</v>
      </c>
      <c r="H828">
        <v>412.8</v>
      </c>
    </row>
    <row r="830" spans="2:8" x14ac:dyDescent="0.25">
      <c r="B830">
        <v>1554</v>
      </c>
      <c r="C830" t="s">
        <v>925</v>
      </c>
      <c r="D830">
        <v>312.3</v>
      </c>
      <c r="E830">
        <v>322</v>
      </c>
      <c r="F830">
        <v>337.3</v>
      </c>
      <c r="G830">
        <v>348.1</v>
      </c>
      <c r="H830">
        <v>358.9</v>
      </c>
    </row>
    <row r="831" spans="2:8" x14ac:dyDescent="0.25">
      <c r="B831">
        <v>1555</v>
      </c>
      <c r="C831" t="s">
        <v>925</v>
      </c>
      <c r="D831">
        <v>382.5</v>
      </c>
      <c r="E831">
        <v>395.6</v>
      </c>
      <c r="F831">
        <v>407.6</v>
      </c>
      <c r="G831">
        <v>423</v>
      </c>
      <c r="H831">
        <v>426.6</v>
      </c>
    </row>
    <row r="832" spans="2:8" x14ac:dyDescent="0.25">
      <c r="B832">
        <v>1556</v>
      </c>
      <c r="C832" t="s">
        <v>925</v>
      </c>
      <c r="D832">
        <v>352.5</v>
      </c>
      <c r="E832">
        <v>357.9</v>
      </c>
      <c r="F832">
        <v>360.2</v>
      </c>
      <c r="G832">
        <v>382.1</v>
      </c>
      <c r="H832">
        <v>401.6</v>
      </c>
    </row>
    <row r="833" spans="2:8" x14ac:dyDescent="0.25">
      <c r="B833">
        <v>1557</v>
      </c>
      <c r="C833" t="s">
        <v>916</v>
      </c>
      <c r="D833">
        <v>360.2</v>
      </c>
      <c r="E833">
        <v>369</v>
      </c>
      <c r="F833">
        <v>380.8</v>
      </c>
      <c r="G833">
        <v>395.4</v>
      </c>
      <c r="H833">
        <v>404.5</v>
      </c>
    </row>
    <row r="834" spans="2:8" x14ac:dyDescent="0.25">
      <c r="B834">
        <v>1558</v>
      </c>
      <c r="C834" t="s">
        <v>916</v>
      </c>
      <c r="D834">
        <v>333.8</v>
      </c>
      <c r="E834">
        <v>343</v>
      </c>
      <c r="F834">
        <v>357.6</v>
      </c>
      <c r="G834">
        <v>334.8</v>
      </c>
      <c r="H834">
        <v>330.8</v>
      </c>
    </row>
    <row r="835" spans="2:8" x14ac:dyDescent="0.25">
      <c r="B835">
        <v>1559</v>
      </c>
      <c r="C835" t="s">
        <v>916</v>
      </c>
      <c r="D835">
        <v>354</v>
      </c>
      <c r="E835">
        <v>368.6</v>
      </c>
      <c r="F835">
        <v>380.2</v>
      </c>
      <c r="G835">
        <v>364.2</v>
      </c>
      <c r="H835">
        <v>369.4</v>
      </c>
    </row>
    <row r="836" spans="2:8" x14ac:dyDescent="0.25">
      <c r="B836">
        <v>1560</v>
      </c>
      <c r="C836" t="s">
        <v>933</v>
      </c>
      <c r="D836">
        <v>356.8</v>
      </c>
      <c r="E836">
        <v>365.5</v>
      </c>
      <c r="F836">
        <v>384.7</v>
      </c>
      <c r="G836">
        <v>390.7</v>
      </c>
      <c r="H836">
        <v>394.1</v>
      </c>
    </row>
    <row r="837" spans="2:8" x14ac:dyDescent="0.25">
      <c r="B837">
        <v>1561</v>
      </c>
      <c r="C837" t="s">
        <v>933</v>
      </c>
      <c r="D837">
        <v>368</v>
      </c>
      <c r="E837">
        <v>373.9</v>
      </c>
      <c r="F837">
        <v>385.6</v>
      </c>
      <c r="G837">
        <v>414.4</v>
      </c>
      <c r="H837">
        <v>424.8</v>
      </c>
    </row>
    <row r="838" spans="2:8" x14ac:dyDescent="0.25">
      <c r="B838">
        <v>1562</v>
      </c>
      <c r="C838" t="s">
        <v>933</v>
      </c>
      <c r="D838">
        <v>327.9</v>
      </c>
      <c r="E838">
        <v>334.6</v>
      </c>
      <c r="F838">
        <v>343.9</v>
      </c>
      <c r="G838">
        <v>359.5</v>
      </c>
      <c r="H838">
        <v>370.3</v>
      </c>
    </row>
    <row r="839" spans="2:8" x14ac:dyDescent="0.25">
      <c r="B839">
        <v>1563</v>
      </c>
      <c r="C839" t="s">
        <v>934</v>
      </c>
      <c r="D839">
        <v>341.7</v>
      </c>
      <c r="E839">
        <v>350.6</v>
      </c>
      <c r="F839">
        <v>376.8</v>
      </c>
      <c r="G839">
        <v>392.6</v>
      </c>
      <c r="H839">
        <v>415.1</v>
      </c>
    </row>
    <row r="840" spans="2:8" x14ac:dyDescent="0.25">
      <c r="B840">
        <v>1564</v>
      </c>
      <c r="C840" t="s">
        <v>934</v>
      </c>
      <c r="D840">
        <v>336</v>
      </c>
      <c r="E840">
        <v>347.9</v>
      </c>
      <c r="F840">
        <v>338.5</v>
      </c>
      <c r="G840">
        <v>346.8</v>
      </c>
      <c r="H840">
        <v>362.7</v>
      </c>
    </row>
    <row r="841" spans="2:8" x14ac:dyDescent="0.25">
      <c r="B841">
        <v>1565</v>
      </c>
      <c r="C841" t="s">
        <v>934</v>
      </c>
      <c r="D841">
        <v>351.3</v>
      </c>
      <c r="E841">
        <v>361.8</v>
      </c>
      <c r="F841">
        <v>373.1</v>
      </c>
      <c r="G841">
        <v>389.3</v>
      </c>
      <c r="H841">
        <v>396.5</v>
      </c>
    </row>
    <row r="842" spans="2:8" x14ac:dyDescent="0.25">
      <c r="B842">
        <v>1566</v>
      </c>
      <c r="C842" t="s">
        <v>935</v>
      </c>
      <c r="D842">
        <v>340.3</v>
      </c>
      <c r="E842">
        <v>348.4</v>
      </c>
      <c r="F842">
        <v>357</v>
      </c>
      <c r="G842">
        <v>365.7</v>
      </c>
      <c r="H842">
        <v>376.5</v>
      </c>
    </row>
    <row r="843" spans="2:8" x14ac:dyDescent="0.25">
      <c r="B843">
        <v>1567</v>
      </c>
      <c r="C843" t="s">
        <v>935</v>
      </c>
      <c r="D843">
        <v>344.3</v>
      </c>
      <c r="E843">
        <v>340.9</v>
      </c>
      <c r="F843">
        <v>354.6</v>
      </c>
      <c r="G843">
        <v>366.1</v>
      </c>
      <c r="H843">
        <v>381.9</v>
      </c>
    </row>
    <row r="844" spans="2:8" x14ac:dyDescent="0.25">
      <c r="B844" t="s">
        <v>863</v>
      </c>
    </row>
    <row r="845" spans="2:8" x14ac:dyDescent="0.25">
      <c r="B845" t="s">
        <v>1008</v>
      </c>
    </row>
    <row r="846" spans="2:8" x14ac:dyDescent="0.25">
      <c r="B846" t="s">
        <v>1009</v>
      </c>
    </row>
    <row r="847" spans="2:8" x14ac:dyDescent="0.25">
      <c r="B847" t="s">
        <v>1010</v>
      </c>
    </row>
    <row r="849" spans="2:11" x14ac:dyDescent="0.25">
      <c r="B849" t="s">
        <v>1014</v>
      </c>
    </row>
    <row r="850" spans="2:11" x14ac:dyDescent="0.25">
      <c r="B850" t="s">
        <v>903</v>
      </c>
    </row>
    <row r="851" spans="2:11" x14ac:dyDescent="0.25">
      <c r="B851" t="s">
        <v>1015</v>
      </c>
    </row>
    <row r="852" spans="2:11" x14ac:dyDescent="0.25">
      <c r="B852" t="s">
        <v>760</v>
      </c>
    </row>
    <row r="853" spans="2:11" x14ac:dyDescent="0.25">
      <c r="B853">
        <v>1390</v>
      </c>
      <c r="C853" t="s">
        <v>1001</v>
      </c>
      <c r="D853">
        <v>318.89999999999998</v>
      </c>
      <c r="E853">
        <v>333.1</v>
      </c>
      <c r="F853">
        <v>341</v>
      </c>
      <c r="G853">
        <v>355.7</v>
      </c>
      <c r="H853">
        <v>369.7</v>
      </c>
    </row>
    <row r="854" spans="2:11" x14ac:dyDescent="0.25">
      <c r="B854">
        <v>1391</v>
      </c>
      <c r="C854" t="s">
        <v>1001</v>
      </c>
      <c r="D854">
        <v>344.7</v>
      </c>
      <c r="E854">
        <v>350.4</v>
      </c>
      <c r="F854">
        <v>363.2</v>
      </c>
      <c r="G854">
        <v>376.9</v>
      </c>
      <c r="H854">
        <v>396.6</v>
      </c>
    </row>
    <row r="855" spans="2:11" x14ac:dyDescent="0.25">
      <c r="B855">
        <v>1392</v>
      </c>
      <c r="C855" t="s">
        <v>1001</v>
      </c>
      <c r="D855">
        <v>346.7</v>
      </c>
      <c r="E855">
        <v>360.8</v>
      </c>
      <c r="F855">
        <v>379.2</v>
      </c>
      <c r="G855">
        <v>392</v>
      </c>
      <c r="H855">
        <v>409.3</v>
      </c>
    </row>
    <row r="856" spans="2:11" x14ac:dyDescent="0.25">
      <c r="B856">
        <v>1393</v>
      </c>
      <c r="C856" t="s">
        <v>916</v>
      </c>
      <c r="D856">
        <v>327.9</v>
      </c>
      <c r="E856">
        <v>336.6</v>
      </c>
      <c r="F856">
        <v>349.5</v>
      </c>
      <c r="G856">
        <v>360.3</v>
      </c>
      <c r="H856">
        <v>379.3</v>
      </c>
    </row>
    <row r="857" spans="2:11" x14ac:dyDescent="0.25">
      <c r="B857">
        <v>1394</v>
      </c>
      <c r="C857" t="s">
        <v>916</v>
      </c>
      <c r="D857">
        <v>331.3</v>
      </c>
      <c r="E857">
        <v>340.3</v>
      </c>
      <c r="F857">
        <v>359.8</v>
      </c>
      <c r="G857">
        <v>370.6</v>
      </c>
      <c r="H857">
        <v>384.8</v>
      </c>
    </row>
    <row r="858" spans="2:11" x14ac:dyDescent="0.25">
      <c r="B858">
        <v>1395</v>
      </c>
      <c r="C858" t="s">
        <v>916</v>
      </c>
      <c r="D858">
        <v>387.2</v>
      </c>
      <c r="E858">
        <v>394.9</v>
      </c>
      <c r="F858">
        <v>414.1</v>
      </c>
      <c r="G858">
        <v>423.9</v>
      </c>
      <c r="H858">
        <v>440.2</v>
      </c>
    </row>
    <row r="860" spans="2:11" x14ac:dyDescent="0.25">
      <c r="B860" t="s">
        <v>1016</v>
      </c>
    </row>
    <row r="861" spans="2:11" x14ac:dyDescent="0.25">
      <c r="B861" t="s">
        <v>903</v>
      </c>
    </row>
    <row r="862" spans="2:11" x14ac:dyDescent="0.25">
      <c r="B862" t="s">
        <v>1017</v>
      </c>
    </row>
    <row r="863" spans="2:11" x14ac:dyDescent="0.25">
      <c r="B863" t="s">
        <v>760</v>
      </c>
    </row>
    <row r="864" spans="2:11" x14ac:dyDescent="0.25">
      <c r="B864">
        <v>1464</v>
      </c>
      <c r="C864">
        <v>0</v>
      </c>
      <c r="D864" t="s">
        <v>1018</v>
      </c>
      <c r="E864">
        <v>303.39999999999998</v>
      </c>
      <c r="F864">
        <v>308</v>
      </c>
      <c r="G864">
        <v>318.5</v>
      </c>
      <c r="H864">
        <v>326.10000000000002</v>
      </c>
      <c r="I864">
        <v>335.5</v>
      </c>
      <c r="K864">
        <v>12.698</v>
      </c>
    </row>
    <row r="865" spans="2:11" x14ac:dyDescent="0.25">
      <c r="B865">
        <v>1465</v>
      </c>
      <c r="C865">
        <v>0</v>
      </c>
      <c r="D865" t="s">
        <v>1018</v>
      </c>
      <c r="E865">
        <v>360.2</v>
      </c>
      <c r="F865">
        <v>381.7</v>
      </c>
      <c r="G865">
        <v>389.7</v>
      </c>
      <c r="H865">
        <v>396</v>
      </c>
      <c r="I865">
        <v>416.3</v>
      </c>
      <c r="K865">
        <v>17.277000000000001</v>
      </c>
    </row>
    <row r="866" spans="2:11" x14ac:dyDescent="0.25">
      <c r="B866">
        <v>1466</v>
      </c>
      <c r="C866">
        <v>0</v>
      </c>
      <c r="D866" t="s">
        <v>1018</v>
      </c>
      <c r="E866">
        <v>306.60000000000002</v>
      </c>
      <c r="F866">
        <v>315.3</v>
      </c>
      <c r="G866">
        <v>321.89999999999998</v>
      </c>
      <c r="H866">
        <v>331.9</v>
      </c>
      <c r="I866">
        <v>348.8</v>
      </c>
      <c r="K866">
        <v>13.43</v>
      </c>
    </row>
    <row r="867" spans="2:11" x14ac:dyDescent="0.25">
      <c r="B867">
        <v>1467</v>
      </c>
      <c r="C867">
        <v>0</v>
      </c>
      <c r="D867" t="s">
        <v>1018</v>
      </c>
      <c r="E867">
        <v>350.1</v>
      </c>
      <c r="F867">
        <v>356</v>
      </c>
      <c r="G867">
        <v>366.9</v>
      </c>
      <c r="H867">
        <v>380.6</v>
      </c>
      <c r="I867">
        <v>397.7</v>
      </c>
      <c r="K867">
        <v>17.434000000000001</v>
      </c>
    </row>
    <row r="868" spans="2:11" x14ac:dyDescent="0.25">
      <c r="B868">
        <v>1468</v>
      </c>
      <c r="C868">
        <v>0</v>
      </c>
      <c r="D868" t="s">
        <v>1018</v>
      </c>
      <c r="E868">
        <v>322.60000000000002</v>
      </c>
      <c r="F868">
        <v>319.60000000000002</v>
      </c>
      <c r="G868">
        <v>326.7</v>
      </c>
      <c r="H868">
        <v>334.2</v>
      </c>
      <c r="I868">
        <v>349.2</v>
      </c>
      <c r="K868">
        <v>19.536999999999999</v>
      </c>
    </row>
    <row r="869" spans="2:11" x14ac:dyDescent="0.25">
      <c r="B869">
        <v>1469</v>
      </c>
      <c r="C869">
        <v>300</v>
      </c>
      <c r="D869" t="s">
        <v>238</v>
      </c>
      <c r="E869">
        <v>359.7</v>
      </c>
      <c r="F869">
        <v>368.6</v>
      </c>
      <c r="G869">
        <v>385</v>
      </c>
      <c r="H869">
        <v>392</v>
      </c>
      <c r="I869">
        <v>403</v>
      </c>
      <c r="K869">
        <v>17.54</v>
      </c>
    </row>
    <row r="870" spans="2:11" x14ac:dyDescent="0.25">
      <c r="B870">
        <v>1470</v>
      </c>
      <c r="C870">
        <v>300</v>
      </c>
      <c r="D870" t="s">
        <v>238</v>
      </c>
      <c r="E870">
        <v>327.10000000000002</v>
      </c>
      <c r="F870">
        <v>335.9</v>
      </c>
      <c r="G870">
        <v>342.2</v>
      </c>
      <c r="H870">
        <v>352.3</v>
      </c>
      <c r="I870">
        <v>358.4</v>
      </c>
      <c r="K870">
        <v>15.598000000000001</v>
      </c>
    </row>
    <row r="871" spans="2:11" x14ac:dyDescent="0.25">
      <c r="B871">
        <v>1471</v>
      </c>
      <c r="C871">
        <v>300</v>
      </c>
      <c r="D871" t="s">
        <v>238</v>
      </c>
      <c r="E871">
        <v>356.7</v>
      </c>
      <c r="F871">
        <v>361.4</v>
      </c>
      <c r="G871">
        <v>373.4</v>
      </c>
      <c r="H871">
        <v>387.4</v>
      </c>
      <c r="I871">
        <v>393.6</v>
      </c>
      <c r="K871">
        <v>15.196999999999999</v>
      </c>
    </row>
    <row r="872" spans="2:11" x14ac:dyDescent="0.25">
      <c r="B872">
        <v>1472</v>
      </c>
      <c r="C872">
        <v>300</v>
      </c>
      <c r="D872" t="s">
        <v>238</v>
      </c>
      <c r="E872">
        <v>335.3</v>
      </c>
      <c r="F872">
        <v>345</v>
      </c>
      <c r="G872">
        <v>355.8</v>
      </c>
      <c r="H872">
        <v>366.5</v>
      </c>
      <c r="I872">
        <v>380.6</v>
      </c>
      <c r="K872">
        <v>16.187000000000001</v>
      </c>
    </row>
    <row r="873" spans="2:11" x14ac:dyDescent="0.25">
      <c r="B873">
        <v>1473</v>
      </c>
      <c r="C873">
        <v>300</v>
      </c>
      <c r="D873" t="s">
        <v>238</v>
      </c>
      <c r="E873">
        <v>346.4</v>
      </c>
      <c r="F873">
        <v>342.1</v>
      </c>
      <c r="G873">
        <v>351.6</v>
      </c>
      <c r="H873">
        <v>363.7</v>
      </c>
      <c r="I873">
        <v>377.4</v>
      </c>
      <c r="K873">
        <v>15.204000000000001</v>
      </c>
    </row>
    <row r="874" spans="2:11" x14ac:dyDescent="0.25">
      <c r="B874">
        <v>1474</v>
      </c>
      <c r="C874">
        <v>300</v>
      </c>
      <c r="D874" t="s">
        <v>1019</v>
      </c>
      <c r="E874">
        <v>330.2</v>
      </c>
      <c r="F874">
        <v>331.3</v>
      </c>
      <c r="G874">
        <v>337.7</v>
      </c>
      <c r="H874">
        <v>351.8</v>
      </c>
      <c r="I874">
        <v>355.3</v>
      </c>
      <c r="K874">
        <v>19.594999999999999</v>
      </c>
    </row>
    <row r="875" spans="2:11" x14ac:dyDescent="0.25">
      <c r="B875">
        <v>1475</v>
      </c>
      <c r="C875">
        <v>300</v>
      </c>
      <c r="D875" t="s">
        <v>1019</v>
      </c>
      <c r="E875">
        <v>347.6</v>
      </c>
      <c r="F875">
        <v>376.6</v>
      </c>
      <c r="G875">
        <v>340.5</v>
      </c>
      <c r="H875">
        <v>354.5</v>
      </c>
      <c r="I875">
        <v>375.1</v>
      </c>
      <c r="K875">
        <v>19.850999999999999</v>
      </c>
    </row>
    <row r="876" spans="2:11" x14ac:dyDescent="0.25">
      <c r="B876">
        <v>1476</v>
      </c>
      <c r="C876">
        <v>300</v>
      </c>
      <c r="D876" t="s">
        <v>1019</v>
      </c>
      <c r="E876">
        <v>324.3</v>
      </c>
      <c r="F876">
        <v>330</v>
      </c>
      <c r="G876">
        <v>339.2</v>
      </c>
      <c r="H876">
        <v>348.8</v>
      </c>
      <c r="I876">
        <v>333.2</v>
      </c>
      <c r="K876">
        <v>16.859000000000002</v>
      </c>
    </row>
    <row r="877" spans="2:11" x14ac:dyDescent="0.25">
      <c r="B877">
        <v>1477</v>
      </c>
      <c r="C877">
        <v>300</v>
      </c>
      <c r="D877" t="s">
        <v>1019</v>
      </c>
      <c r="E877">
        <v>345.2</v>
      </c>
      <c r="F877">
        <v>356.8</v>
      </c>
      <c r="G877">
        <v>363.5</v>
      </c>
      <c r="H877">
        <v>381.3</v>
      </c>
      <c r="I877">
        <v>393.7</v>
      </c>
      <c r="K877">
        <v>19.97</v>
      </c>
    </row>
    <row r="878" spans="2:11" x14ac:dyDescent="0.25">
      <c r="B878">
        <v>1478</v>
      </c>
      <c r="C878">
        <v>300</v>
      </c>
      <c r="D878" t="s">
        <v>1019</v>
      </c>
      <c r="E878">
        <v>338.3</v>
      </c>
      <c r="F878">
        <v>328.2</v>
      </c>
      <c r="G878">
        <v>336.4</v>
      </c>
      <c r="H878">
        <v>358</v>
      </c>
      <c r="I878">
        <v>322.39999999999998</v>
      </c>
      <c r="K878">
        <v>16.361000000000001</v>
      </c>
    </row>
    <row r="879" spans="2:11" x14ac:dyDescent="0.25">
      <c r="B879" t="s">
        <v>863</v>
      </c>
    </row>
    <row r="880" spans="2:11" x14ac:dyDescent="0.25">
      <c r="B880" t="s">
        <v>1008</v>
      </c>
    </row>
    <row r="881" spans="2:11" x14ac:dyDescent="0.25">
      <c r="B881" t="s">
        <v>1009</v>
      </c>
    </row>
    <row r="882" spans="2:11" x14ac:dyDescent="0.25">
      <c r="B882" t="s">
        <v>1020</v>
      </c>
    </row>
    <row r="884" spans="2:11" x14ac:dyDescent="0.25">
      <c r="B884" t="s">
        <v>1021</v>
      </c>
    </row>
    <row r="885" spans="2:11" x14ac:dyDescent="0.25">
      <c r="B885" t="s">
        <v>903</v>
      </c>
    </row>
    <row r="886" spans="2:11" x14ac:dyDescent="0.25">
      <c r="B886" t="s">
        <v>1022</v>
      </c>
    </row>
    <row r="887" spans="2:11" x14ac:dyDescent="0.25">
      <c r="B887" t="s">
        <v>760</v>
      </c>
    </row>
    <row r="888" spans="2:11" x14ac:dyDescent="0.25">
      <c r="B888">
        <v>1464</v>
      </c>
      <c r="C888">
        <v>0</v>
      </c>
      <c r="D888" t="s">
        <v>1018</v>
      </c>
      <c r="E888">
        <v>303.39999999999998</v>
      </c>
      <c r="F888">
        <v>308</v>
      </c>
      <c r="G888">
        <v>318.5</v>
      </c>
      <c r="H888">
        <v>326.10000000000002</v>
      </c>
      <c r="I888">
        <v>335.5</v>
      </c>
      <c r="K888">
        <v>12.698</v>
      </c>
    </row>
    <row r="889" spans="2:11" x14ac:dyDescent="0.25">
      <c r="B889">
        <v>1465</v>
      </c>
      <c r="C889">
        <v>0</v>
      </c>
      <c r="D889" t="s">
        <v>1018</v>
      </c>
      <c r="E889">
        <v>360.2</v>
      </c>
      <c r="F889">
        <v>381.7</v>
      </c>
      <c r="G889">
        <v>389.7</v>
      </c>
      <c r="H889">
        <v>396</v>
      </c>
      <c r="I889">
        <v>416.3</v>
      </c>
      <c r="K889">
        <v>17.277000000000001</v>
      </c>
    </row>
    <row r="890" spans="2:11" x14ac:dyDescent="0.25">
      <c r="B890">
        <v>1466</v>
      </c>
      <c r="C890">
        <v>0</v>
      </c>
      <c r="D890" t="s">
        <v>1018</v>
      </c>
      <c r="E890">
        <v>306.60000000000002</v>
      </c>
      <c r="F890">
        <v>315.3</v>
      </c>
      <c r="G890">
        <v>321.89999999999998</v>
      </c>
      <c r="H890">
        <v>331.9</v>
      </c>
      <c r="I890">
        <v>348.8</v>
      </c>
      <c r="K890">
        <v>13.43</v>
      </c>
    </row>
    <row r="891" spans="2:11" x14ac:dyDescent="0.25">
      <c r="B891">
        <v>1467</v>
      </c>
      <c r="C891">
        <v>0</v>
      </c>
      <c r="D891" t="s">
        <v>1018</v>
      </c>
      <c r="E891">
        <v>350.1</v>
      </c>
      <c r="F891">
        <v>356</v>
      </c>
      <c r="G891">
        <v>366.9</v>
      </c>
      <c r="H891">
        <v>380.6</v>
      </c>
      <c r="I891">
        <v>397.7</v>
      </c>
      <c r="K891">
        <v>17.434000000000001</v>
      </c>
    </row>
    <row r="892" spans="2:11" x14ac:dyDescent="0.25">
      <c r="B892">
        <v>1468</v>
      </c>
      <c r="C892">
        <v>0</v>
      </c>
      <c r="D892" t="s">
        <v>1018</v>
      </c>
      <c r="E892">
        <v>322.60000000000002</v>
      </c>
      <c r="F892">
        <v>319.60000000000002</v>
      </c>
      <c r="G892">
        <v>326.7</v>
      </c>
      <c r="H892">
        <v>334.2</v>
      </c>
      <c r="I892">
        <v>349.2</v>
      </c>
      <c r="K892">
        <v>19.536999999999999</v>
      </c>
    </row>
    <row r="893" spans="2:11" x14ac:dyDescent="0.25">
      <c r="B893">
        <v>1469</v>
      </c>
      <c r="C893">
        <v>300</v>
      </c>
      <c r="D893" t="s">
        <v>238</v>
      </c>
      <c r="E893">
        <v>359.7</v>
      </c>
      <c r="F893">
        <v>368.6</v>
      </c>
      <c r="G893">
        <v>385</v>
      </c>
      <c r="H893">
        <v>392</v>
      </c>
      <c r="I893">
        <v>403</v>
      </c>
      <c r="K893">
        <v>17.54</v>
      </c>
    </row>
    <row r="894" spans="2:11" x14ac:dyDescent="0.25">
      <c r="B894">
        <v>1470</v>
      </c>
      <c r="C894">
        <v>300</v>
      </c>
      <c r="D894" t="s">
        <v>238</v>
      </c>
      <c r="E894">
        <v>327.10000000000002</v>
      </c>
      <c r="F894">
        <v>335.9</v>
      </c>
      <c r="G894">
        <v>342.2</v>
      </c>
      <c r="H894">
        <v>352.3</v>
      </c>
      <c r="I894">
        <v>358.4</v>
      </c>
      <c r="K894">
        <v>15.598000000000001</v>
      </c>
    </row>
    <row r="895" spans="2:11" x14ac:dyDescent="0.25">
      <c r="B895">
        <v>1471</v>
      </c>
      <c r="C895">
        <v>300</v>
      </c>
      <c r="D895" t="s">
        <v>238</v>
      </c>
      <c r="E895">
        <v>356.7</v>
      </c>
      <c r="F895">
        <v>361.4</v>
      </c>
      <c r="G895">
        <v>373.4</v>
      </c>
      <c r="H895">
        <v>387.4</v>
      </c>
      <c r="I895">
        <v>393.6</v>
      </c>
      <c r="K895">
        <v>15.196999999999999</v>
      </c>
    </row>
    <row r="896" spans="2:11" x14ac:dyDescent="0.25">
      <c r="B896">
        <v>1472</v>
      </c>
      <c r="C896">
        <v>300</v>
      </c>
      <c r="D896" t="s">
        <v>238</v>
      </c>
      <c r="E896">
        <v>335.3</v>
      </c>
      <c r="F896">
        <v>345</v>
      </c>
      <c r="G896">
        <v>355.8</v>
      </c>
      <c r="H896">
        <v>366.5</v>
      </c>
      <c r="I896">
        <v>380.6</v>
      </c>
      <c r="K896">
        <v>16.187000000000001</v>
      </c>
    </row>
    <row r="897" spans="2:11" x14ac:dyDescent="0.25">
      <c r="B897">
        <v>1473</v>
      </c>
      <c r="C897">
        <v>300</v>
      </c>
      <c r="D897" t="s">
        <v>238</v>
      </c>
      <c r="E897">
        <v>346.4</v>
      </c>
      <c r="F897">
        <v>342.1</v>
      </c>
      <c r="G897">
        <v>351.6</v>
      </c>
      <c r="H897">
        <v>363.7</v>
      </c>
      <c r="I897">
        <v>377.4</v>
      </c>
      <c r="K897">
        <v>15.204000000000001</v>
      </c>
    </row>
    <row r="899" spans="2:11" x14ac:dyDescent="0.25">
      <c r="B899" t="s">
        <v>1023</v>
      </c>
    </row>
    <row r="900" spans="2:11" x14ac:dyDescent="0.25">
      <c r="B900" t="s">
        <v>1024</v>
      </c>
    </row>
    <row r="901" spans="2:11" x14ac:dyDescent="0.25">
      <c r="B901" t="s">
        <v>1025</v>
      </c>
    </row>
    <row r="902" spans="2:11" x14ac:dyDescent="0.25">
      <c r="B902" t="s">
        <v>760</v>
      </c>
    </row>
    <row r="903" spans="2:11" x14ac:dyDescent="0.25">
      <c r="B903">
        <v>1375</v>
      </c>
      <c r="C903" t="s">
        <v>1026</v>
      </c>
      <c r="D903" t="s">
        <v>1027</v>
      </c>
      <c r="E903">
        <v>311.8</v>
      </c>
      <c r="F903">
        <v>321</v>
      </c>
      <c r="G903">
        <v>325.5</v>
      </c>
      <c r="H903">
        <v>347</v>
      </c>
    </row>
    <row r="904" spans="2:11" x14ac:dyDescent="0.25">
      <c r="B904">
        <v>1376</v>
      </c>
      <c r="C904" t="s">
        <v>1026</v>
      </c>
      <c r="D904" t="s">
        <v>1028</v>
      </c>
      <c r="E904">
        <v>332.7</v>
      </c>
      <c r="F904">
        <v>334.9</v>
      </c>
      <c r="G904">
        <v>341.7</v>
      </c>
      <c r="H904">
        <v>359.8</v>
      </c>
    </row>
    <row r="905" spans="2:11" x14ac:dyDescent="0.25">
      <c r="B905">
        <v>1377</v>
      </c>
      <c r="C905" t="s">
        <v>1026</v>
      </c>
      <c r="D905" t="s">
        <v>1029</v>
      </c>
      <c r="E905">
        <v>337.3</v>
      </c>
      <c r="F905">
        <v>341.9</v>
      </c>
      <c r="G905">
        <v>353.5</v>
      </c>
      <c r="H905">
        <v>364</v>
      </c>
    </row>
    <row r="906" spans="2:11" x14ac:dyDescent="0.25">
      <c r="B906">
        <v>1378</v>
      </c>
      <c r="C906" t="s">
        <v>1030</v>
      </c>
      <c r="D906">
        <v>320.10000000000002</v>
      </c>
      <c r="E906">
        <v>332.6</v>
      </c>
      <c r="F906">
        <v>345.5</v>
      </c>
      <c r="G906">
        <v>356.9</v>
      </c>
      <c r="H906">
        <v>364.3</v>
      </c>
    </row>
    <row r="907" spans="2:11" x14ac:dyDescent="0.25">
      <c r="B907">
        <v>1379</v>
      </c>
      <c r="C907" t="s">
        <v>1030</v>
      </c>
      <c r="D907">
        <v>331</v>
      </c>
      <c r="E907">
        <v>332.3</v>
      </c>
      <c r="F907">
        <v>347.5</v>
      </c>
      <c r="G907">
        <v>351</v>
      </c>
      <c r="H907">
        <v>365.5</v>
      </c>
    </row>
    <row r="908" spans="2:11" x14ac:dyDescent="0.25">
      <c r="B908">
        <v>1380</v>
      </c>
      <c r="C908" t="s">
        <v>1031</v>
      </c>
      <c r="D908">
        <v>305</v>
      </c>
      <c r="E908">
        <v>306.7</v>
      </c>
      <c r="F908">
        <v>315.3</v>
      </c>
      <c r="G908">
        <v>325.89999999999998</v>
      </c>
      <c r="H908">
        <v>339.9</v>
      </c>
    </row>
    <row r="909" spans="2:11" x14ac:dyDescent="0.25">
      <c r="B909">
        <v>1381</v>
      </c>
      <c r="C909" t="s">
        <v>1031</v>
      </c>
      <c r="D909">
        <v>320.5</v>
      </c>
      <c r="E909">
        <v>326.10000000000002</v>
      </c>
      <c r="F909">
        <v>340.5</v>
      </c>
      <c r="G909">
        <v>347.8</v>
      </c>
      <c r="H909">
        <v>361.7</v>
      </c>
    </row>
    <row r="910" spans="2:11" x14ac:dyDescent="0.25">
      <c r="B910">
        <v>1382</v>
      </c>
      <c r="C910" t="s">
        <v>1031</v>
      </c>
      <c r="D910">
        <v>328.4</v>
      </c>
      <c r="E910">
        <v>333.3</v>
      </c>
      <c r="F910">
        <v>344</v>
      </c>
      <c r="G910">
        <v>357.8</v>
      </c>
      <c r="H910">
        <v>368.4</v>
      </c>
    </row>
    <row r="911" spans="2:11" x14ac:dyDescent="0.25">
      <c r="B911">
        <v>1383</v>
      </c>
      <c r="C911" t="s">
        <v>1031</v>
      </c>
      <c r="D911">
        <v>341.5</v>
      </c>
      <c r="E911">
        <v>345.9</v>
      </c>
      <c r="F911">
        <v>353.4</v>
      </c>
      <c r="G911">
        <v>369</v>
      </c>
      <c r="H911">
        <v>382.4</v>
      </c>
    </row>
    <row r="912" spans="2:11" x14ac:dyDescent="0.25">
      <c r="B912">
        <v>1384</v>
      </c>
      <c r="C912" t="s">
        <v>1031</v>
      </c>
      <c r="D912">
        <v>377</v>
      </c>
      <c r="E912">
        <v>384.4</v>
      </c>
      <c r="F912">
        <v>393.6</v>
      </c>
      <c r="G912">
        <v>405.4</v>
      </c>
      <c r="H912">
        <v>416.9</v>
      </c>
    </row>
    <row r="913" spans="2:8" x14ac:dyDescent="0.25">
      <c r="B913">
        <v>1385</v>
      </c>
      <c r="C913" t="s">
        <v>1032</v>
      </c>
      <c r="D913">
        <v>315.10000000000002</v>
      </c>
      <c r="E913">
        <v>329.4</v>
      </c>
      <c r="F913">
        <v>338.1</v>
      </c>
      <c r="G913">
        <v>351.6</v>
      </c>
      <c r="H913">
        <v>375.6</v>
      </c>
    </row>
    <row r="914" spans="2:8" x14ac:dyDescent="0.25">
      <c r="B914">
        <v>1386</v>
      </c>
      <c r="C914" t="s">
        <v>1032</v>
      </c>
      <c r="D914">
        <v>325.5</v>
      </c>
      <c r="E914">
        <v>331.3</v>
      </c>
      <c r="F914">
        <v>338.3</v>
      </c>
      <c r="G914">
        <v>350.8</v>
      </c>
      <c r="H914">
        <v>373.6</v>
      </c>
    </row>
    <row r="915" spans="2:8" x14ac:dyDescent="0.25">
      <c r="B915">
        <v>1387</v>
      </c>
      <c r="C915" t="s">
        <v>1032</v>
      </c>
      <c r="D915">
        <v>323</v>
      </c>
      <c r="E915">
        <v>325.7</v>
      </c>
      <c r="F915">
        <v>328</v>
      </c>
      <c r="G915">
        <v>338.5</v>
      </c>
      <c r="H915">
        <v>361.6</v>
      </c>
    </row>
    <row r="916" spans="2:8" x14ac:dyDescent="0.25">
      <c r="B916">
        <v>1388</v>
      </c>
      <c r="C916" t="s">
        <v>1032</v>
      </c>
      <c r="D916">
        <v>330.1</v>
      </c>
      <c r="E916">
        <v>324.8</v>
      </c>
      <c r="F916">
        <v>346.6</v>
      </c>
      <c r="G916">
        <v>355.5</v>
      </c>
      <c r="H916">
        <v>378</v>
      </c>
    </row>
    <row r="917" spans="2:8" x14ac:dyDescent="0.25">
      <c r="B917">
        <v>1389</v>
      </c>
      <c r="C917" t="s">
        <v>1032</v>
      </c>
      <c r="D917">
        <v>329.2</v>
      </c>
      <c r="E917">
        <v>328.5</v>
      </c>
      <c r="F917">
        <v>329.8</v>
      </c>
      <c r="G917">
        <v>347.9</v>
      </c>
      <c r="H917">
        <v>368.6</v>
      </c>
    </row>
    <row r="918" spans="2:8" x14ac:dyDescent="0.25">
      <c r="B918" t="s">
        <v>863</v>
      </c>
    </row>
    <row r="919" spans="2:8" x14ac:dyDescent="0.25">
      <c r="B919" t="s">
        <v>1008</v>
      </c>
    </row>
    <row r="920" spans="2:8" x14ac:dyDescent="0.25">
      <c r="B920" t="s">
        <v>1009</v>
      </c>
    </row>
    <row r="921" spans="2:8" x14ac:dyDescent="0.25">
      <c r="B921" t="s">
        <v>1010</v>
      </c>
    </row>
    <row r="923" spans="2:8" x14ac:dyDescent="0.25">
      <c r="B923" t="s">
        <v>1033</v>
      </c>
    </row>
    <row r="924" spans="2:8" x14ac:dyDescent="0.25">
      <c r="B924" t="s">
        <v>903</v>
      </c>
    </row>
    <row r="925" spans="2:8" x14ac:dyDescent="0.25">
      <c r="B925" t="s">
        <v>1034</v>
      </c>
    </row>
    <row r="926" spans="2:8" x14ac:dyDescent="0.25">
      <c r="B926" t="s">
        <v>760</v>
      </c>
    </row>
    <row r="927" spans="2:8" x14ac:dyDescent="0.25">
      <c r="B927">
        <v>1375</v>
      </c>
      <c r="C927" t="s">
        <v>1026</v>
      </c>
      <c r="D927" t="s">
        <v>1027</v>
      </c>
      <c r="E927">
        <v>311.8</v>
      </c>
      <c r="F927">
        <v>321</v>
      </c>
      <c r="G927">
        <v>325.5</v>
      </c>
      <c r="H927">
        <v>347</v>
      </c>
    </row>
    <row r="928" spans="2:8" x14ac:dyDescent="0.25">
      <c r="B928">
        <v>1376</v>
      </c>
      <c r="C928" t="s">
        <v>1026</v>
      </c>
      <c r="D928" t="s">
        <v>1028</v>
      </c>
      <c r="E928">
        <v>332.7</v>
      </c>
      <c r="F928">
        <v>334.9</v>
      </c>
      <c r="G928">
        <v>341.7</v>
      </c>
      <c r="H928">
        <v>359.8</v>
      </c>
    </row>
    <row r="929" spans="2:8" x14ac:dyDescent="0.25">
      <c r="B929">
        <v>1377</v>
      </c>
      <c r="C929" t="s">
        <v>1026</v>
      </c>
      <c r="D929" t="s">
        <v>1029</v>
      </c>
      <c r="E929">
        <v>337.3</v>
      </c>
      <c r="F929">
        <v>341.9</v>
      </c>
      <c r="G929">
        <v>353.5</v>
      </c>
      <c r="H929">
        <v>364</v>
      </c>
    </row>
    <row r="930" spans="2:8" x14ac:dyDescent="0.25">
      <c r="B930">
        <v>1378</v>
      </c>
      <c r="C930" t="s">
        <v>1030</v>
      </c>
      <c r="D930">
        <v>320.10000000000002</v>
      </c>
      <c r="E930">
        <v>332.6</v>
      </c>
      <c r="F930">
        <v>345.5</v>
      </c>
      <c r="G930">
        <v>356.9</v>
      </c>
      <c r="H930">
        <v>364.3</v>
      </c>
    </row>
    <row r="931" spans="2:8" x14ac:dyDescent="0.25">
      <c r="B931">
        <v>1379</v>
      </c>
      <c r="C931" t="s">
        <v>1030</v>
      </c>
      <c r="D931">
        <v>331</v>
      </c>
      <c r="E931">
        <v>332.3</v>
      </c>
      <c r="F931">
        <v>347.5</v>
      </c>
      <c r="G931">
        <v>351</v>
      </c>
      <c r="H931">
        <v>365.5</v>
      </c>
    </row>
    <row r="932" spans="2:8" x14ac:dyDescent="0.25">
      <c r="B932">
        <v>1380</v>
      </c>
      <c r="C932" t="s">
        <v>1031</v>
      </c>
      <c r="D932">
        <v>305</v>
      </c>
      <c r="E932">
        <v>306.7</v>
      </c>
      <c r="F932">
        <v>315.3</v>
      </c>
      <c r="G932">
        <v>325.89999999999998</v>
      </c>
      <c r="H932">
        <v>339.9</v>
      </c>
    </row>
    <row r="933" spans="2:8" x14ac:dyDescent="0.25">
      <c r="B933">
        <v>1381</v>
      </c>
      <c r="C933" t="s">
        <v>1031</v>
      </c>
      <c r="D933">
        <v>320.5</v>
      </c>
      <c r="E933">
        <v>326.10000000000002</v>
      </c>
      <c r="F933">
        <v>340.5</v>
      </c>
      <c r="G933">
        <v>347.8</v>
      </c>
      <c r="H933">
        <v>361.7</v>
      </c>
    </row>
    <row r="934" spans="2:8" x14ac:dyDescent="0.25">
      <c r="B934">
        <v>1382</v>
      </c>
      <c r="C934" t="s">
        <v>1031</v>
      </c>
      <c r="D934">
        <v>328.4</v>
      </c>
      <c r="E934">
        <v>333.3</v>
      </c>
      <c r="F934">
        <v>344</v>
      </c>
      <c r="G934">
        <v>357.8</v>
      </c>
      <c r="H934">
        <v>368.4</v>
      </c>
    </row>
    <row r="935" spans="2:8" x14ac:dyDescent="0.25">
      <c r="B935">
        <v>1383</v>
      </c>
      <c r="C935" t="s">
        <v>1031</v>
      </c>
      <c r="D935">
        <v>341.5</v>
      </c>
      <c r="E935">
        <v>345.9</v>
      </c>
      <c r="F935">
        <v>353.4</v>
      </c>
      <c r="G935">
        <v>369</v>
      </c>
      <c r="H935">
        <v>382.4</v>
      </c>
    </row>
    <row r="936" spans="2:8" x14ac:dyDescent="0.25">
      <c r="B936">
        <v>1384</v>
      </c>
      <c r="C936" t="s">
        <v>1031</v>
      </c>
      <c r="D936">
        <v>377</v>
      </c>
      <c r="E936">
        <v>384.4</v>
      </c>
      <c r="F936">
        <v>393.6</v>
      </c>
      <c r="G936">
        <v>405.4</v>
      </c>
      <c r="H936">
        <v>416.9</v>
      </c>
    </row>
    <row r="938" spans="2:8" x14ac:dyDescent="0.25">
      <c r="B938" t="s">
        <v>1035</v>
      </c>
    </row>
    <row r="939" spans="2:8" x14ac:dyDescent="0.25">
      <c r="B939" t="s">
        <v>863</v>
      </c>
    </row>
    <row r="940" spans="2:8" x14ac:dyDescent="0.25">
      <c r="B940" t="s">
        <v>1008</v>
      </c>
    </row>
    <row r="941" spans="2:8" x14ac:dyDescent="0.25">
      <c r="B941" t="s">
        <v>1009</v>
      </c>
    </row>
    <row r="942" spans="2:8" x14ac:dyDescent="0.25">
      <c r="B942" t="s">
        <v>1020</v>
      </c>
    </row>
    <row r="945" spans="2:8" x14ac:dyDescent="0.25">
      <c r="B945" t="s">
        <v>1036</v>
      </c>
    </row>
    <row r="946" spans="2:8" x14ac:dyDescent="0.25">
      <c r="B946" t="s">
        <v>903</v>
      </c>
    </row>
    <row r="947" spans="2:8" x14ac:dyDescent="0.25">
      <c r="B947" t="s">
        <v>1037</v>
      </c>
    </row>
    <row r="948" spans="2:8" x14ac:dyDescent="0.25">
      <c r="B948" t="s">
        <v>760</v>
      </c>
    </row>
    <row r="949" spans="2:8" x14ac:dyDescent="0.25">
      <c r="B949">
        <v>1360</v>
      </c>
      <c r="C949" t="s">
        <v>1001</v>
      </c>
      <c r="D949">
        <v>320.7</v>
      </c>
      <c r="E949">
        <v>325.7</v>
      </c>
      <c r="F949">
        <v>331.2</v>
      </c>
      <c r="G949">
        <v>341.7</v>
      </c>
      <c r="H949">
        <v>359.8</v>
      </c>
    </row>
    <row r="950" spans="2:8" x14ac:dyDescent="0.25">
      <c r="B950">
        <v>1361</v>
      </c>
      <c r="C950" t="s">
        <v>1001</v>
      </c>
      <c r="D950">
        <v>324.5</v>
      </c>
      <c r="E950">
        <v>325.7</v>
      </c>
      <c r="F950">
        <v>337.5</v>
      </c>
      <c r="G950">
        <v>345.2</v>
      </c>
      <c r="H950">
        <v>357.8</v>
      </c>
    </row>
    <row r="951" spans="2:8" x14ac:dyDescent="0.25">
      <c r="B951">
        <v>1362</v>
      </c>
      <c r="C951" t="s">
        <v>1001</v>
      </c>
      <c r="D951">
        <v>342</v>
      </c>
      <c r="E951">
        <v>345.2</v>
      </c>
      <c r="F951">
        <v>363.6</v>
      </c>
      <c r="G951">
        <v>369.1</v>
      </c>
      <c r="H951">
        <v>385.5</v>
      </c>
    </row>
    <row r="952" spans="2:8" x14ac:dyDescent="0.25">
      <c r="B952">
        <v>1363</v>
      </c>
      <c r="C952" t="s">
        <v>926</v>
      </c>
      <c r="D952">
        <v>309.8</v>
      </c>
      <c r="E952">
        <v>304.3</v>
      </c>
      <c r="F952">
        <v>321.3</v>
      </c>
      <c r="G952">
        <v>325.7</v>
      </c>
      <c r="H952">
        <v>343.1</v>
      </c>
    </row>
    <row r="953" spans="2:8" x14ac:dyDescent="0.25">
      <c r="B953">
        <v>1364</v>
      </c>
      <c r="C953" t="s">
        <v>926</v>
      </c>
      <c r="D953">
        <v>307.39999999999998</v>
      </c>
      <c r="E953">
        <v>308.7</v>
      </c>
      <c r="F953">
        <v>318.7</v>
      </c>
      <c r="G953">
        <v>317.7</v>
      </c>
      <c r="H953">
        <v>336.2</v>
      </c>
    </row>
    <row r="954" spans="2:8" x14ac:dyDescent="0.25">
      <c r="B954">
        <v>1365</v>
      </c>
      <c r="C954" t="s">
        <v>926</v>
      </c>
      <c r="D954">
        <v>344.4</v>
      </c>
      <c r="E954">
        <v>346.9</v>
      </c>
      <c r="F954">
        <v>359.6</v>
      </c>
      <c r="G954">
        <v>361.3</v>
      </c>
      <c r="H954">
        <v>372.8</v>
      </c>
    </row>
    <row r="955" spans="2:8" x14ac:dyDescent="0.25">
      <c r="B955">
        <v>1366</v>
      </c>
      <c r="C955" t="s">
        <v>927</v>
      </c>
      <c r="D955">
        <v>291</v>
      </c>
      <c r="E955">
        <v>287.7</v>
      </c>
      <c r="F955">
        <v>290.89999999999998</v>
      </c>
      <c r="G955">
        <v>388</v>
      </c>
      <c r="H955">
        <v>291.7</v>
      </c>
    </row>
    <row r="956" spans="2:8" x14ac:dyDescent="0.25">
      <c r="B956">
        <v>1367</v>
      </c>
      <c r="C956" t="s">
        <v>927</v>
      </c>
      <c r="D956">
        <v>320.60000000000002</v>
      </c>
      <c r="E956">
        <v>308.5</v>
      </c>
      <c r="F956">
        <v>313.60000000000002</v>
      </c>
      <c r="G956">
        <v>314.60000000000002</v>
      </c>
      <c r="H956">
        <v>321.89999999999998</v>
      </c>
    </row>
    <row r="957" spans="2:8" x14ac:dyDescent="0.25">
      <c r="B957">
        <v>1368</v>
      </c>
      <c r="C957" t="s">
        <v>927</v>
      </c>
      <c r="D957">
        <v>316.89999999999998</v>
      </c>
      <c r="E957">
        <v>313.89999999999998</v>
      </c>
      <c r="F957">
        <v>316.7</v>
      </c>
      <c r="G957">
        <v>326.3</v>
      </c>
      <c r="H957">
        <v>331.3</v>
      </c>
    </row>
    <row r="958" spans="2:8" x14ac:dyDescent="0.25">
      <c r="B958">
        <v>1369</v>
      </c>
      <c r="C958" t="s">
        <v>928</v>
      </c>
      <c r="D958">
        <v>311.5</v>
      </c>
      <c r="E958">
        <v>306.3</v>
      </c>
      <c r="F958">
        <v>311.60000000000002</v>
      </c>
      <c r="G958">
        <v>316.8</v>
      </c>
      <c r="H958">
        <v>326.3</v>
      </c>
    </row>
    <row r="959" spans="2:8" x14ac:dyDescent="0.25">
      <c r="B959">
        <v>1370</v>
      </c>
      <c r="C959" t="s">
        <v>928</v>
      </c>
      <c r="D959">
        <v>313.8</v>
      </c>
      <c r="E959">
        <v>317.3</v>
      </c>
      <c r="F959">
        <v>319.7</v>
      </c>
      <c r="G959">
        <v>318.7</v>
      </c>
      <c r="H959">
        <v>329.1</v>
      </c>
    </row>
    <row r="960" spans="2:8" x14ac:dyDescent="0.25">
      <c r="B960">
        <v>1371</v>
      </c>
      <c r="C960" t="s">
        <v>928</v>
      </c>
      <c r="D960">
        <v>324.60000000000002</v>
      </c>
      <c r="E960">
        <v>324.89999999999998</v>
      </c>
      <c r="F960">
        <v>327.5</v>
      </c>
      <c r="G960">
        <v>330.9</v>
      </c>
      <c r="H960">
        <v>340.5</v>
      </c>
    </row>
    <row r="961" spans="2:8" x14ac:dyDescent="0.25">
      <c r="B961">
        <v>1372</v>
      </c>
      <c r="C961" t="s">
        <v>929</v>
      </c>
      <c r="D961">
        <v>314.2</v>
      </c>
      <c r="E961">
        <v>316.10000000000002</v>
      </c>
      <c r="F961">
        <v>316.8</v>
      </c>
      <c r="G961">
        <v>326</v>
      </c>
      <c r="H961">
        <v>339.9</v>
      </c>
    </row>
    <row r="962" spans="2:8" x14ac:dyDescent="0.25">
      <c r="B962">
        <v>1373</v>
      </c>
      <c r="C962" t="s">
        <v>929</v>
      </c>
      <c r="D962">
        <v>334.5</v>
      </c>
      <c r="E962">
        <v>336.4</v>
      </c>
      <c r="F962">
        <v>335.5</v>
      </c>
      <c r="G962">
        <v>337.2</v>
      </c>
      <c r="H962">
        <v>346.5</v>
      </c>
    </row>
    <row r="963" spans="2:8" x14ac:dyDescent="0.25">
      <c r="B963">
        <v>1374</v>
      </c>
      <c r="C963" t="s">
        <v>929</v>
      </c>
      <c r="D963">
        <v>344.3</v>
      </c>
      <c r="E963">
        <v>347.2</v>
      </c>
      <c r="F963">
        <v>358.7</v>
      </c>
      <c r="G963">
        <v>364.4</v>
      </c>
      <c r="H963">
        <v>380.5</v>
      </c>
    </row>
    <row r="964" spans="2:8" x14ac:dyDescent="0.25">
      <c r="B964" t="s">
        <v>863</v>
      </c>
    </row>
    <row r="965" spans="2:8" x14ac:dyDescent="0.25">
      <c r="B965" t="s">
        <v>835</v>
      </c>
    </row>
    <row r="966" spans="2:8" x14ac:dyDescent="0.25">
      <c r="B966" t="s">
        <v>997</v>
      </c>
    </row>
    <row r="967" spans="2:8" x14ac:dyDescent="0.25">
      <c r="B967" t="s">
        <v>1002</v>
      </c>
    </row>
    <row r="969" spans="2:8" x14ac:dyDescent="0.25">
      <c r="B969" t="s">
        <v>1038</v>
      </c>
    </row>
    <row r="970" spans="2:8" x14ac:dyDescent="0.25">
      <c r="B970" t="s">
        <v>903</v>
      </c>
    </row>
    <row r="971" spans="2:8" x14ac:dyDescent="0.25">
      <c r="B971" t="s">
        <v>1039</v>
      </c>
    </row>
    <row r="972" spans="2:8" x14ac:dyDescent="0.25">
      <c r="B972" t="s">
        <v>760</v>
      </c>
    </row>
    <row r="973" spans="2:8" x14ac:dyDescent="0.25">
      <c r="B973">
        <v>1345</v>
      </c>
      <c r="C973" t="s">
        <v>1001</v>
      </c>
      <c r="D973">
        <v>322.7</v>
      </c>
      <c r="E973">
        <v>335.2</v>
      </c>
      <c r="F973">
        <v>334.3</v>
      </c>
      <c r="G973">
        <v>341.2</v>
      </c>
      <c r="H973">
        <v>350.5</v>
      </c>
    </row>
    <row r="974" spans="2:8" x14ac:dyDescent="0.25">
      <c r="B974">
        <v>1346</v>
      </c>
      <c r="C974" t="s">
        <v>1001</v>
      </c>
      <c r="D974">
        <v>330.9</v>
      </c>
      <c r="E974">
        <v>346.9</v>
      </c>
      <c r="F974">
        <v>343.3</v>
      </c>
      <c r="G974">
        <v>352.6</v>
      </c>
      <c r="H974">
        <v>360.9</v>
      </c>
    </row>
    <row r="975" spans="2:8" x14ac:dyDescent="0.25">
      <c r="B975">
        <v>1347</v>
      </c>
      <c r="C975" t="s">
        <v>1001</v>
      </c>
      <c r="D975">
        <v>330.7</v>
      </c>
      <c r="E975">
        <v>348.8</v>
      </c>
      <c r="F975">
        <v>350.4</v>
      </c>
      <c r="G975">
        <v>357</v>
      </c>
      <c r="H975">
        <v>366.3</v>
      </c>
    </row>
    <row r="976" spans="2:8" x14ac:dyDescent="0.25">
      <c r="B976">
        <v>1348</v>
      </c>
      <c r="C976" t="s">
        <v>1040</v>
      </c>
      <c r="D976">
        <v>318.8</v>
      </c>
      <c r="E976">
        <v>325.10000000000002</v>
      </c>
      <c r="F976">
        <v>327.8</v>
      </c>
      <c r="G976">
        <v>344</v>
      </c>
      <c r="H976">
        <v>349.8</v>
      </c>
    </row>
    <row r="977" spans="2:8" x14ac:dyDescent="0.25">
      <c r="B977">
        <v>1349</v>
      </c>
      <c r="C977" t="s">
        <v>1040</v>
      </c>
      <c r="D977">
        <v>334</v>
      </c>
      <c r="E977">
        <v>349.6</v>
      </c>
      <c r="F977">
        <v>343.9</v>
      </c>
      <c r="G977">
        <v>353.6</v>
      </c>
      <c r="H977">
        <v>365.1</v>
      </c>
    </row>
    <row r="978" spans="2:8" x14ac:dyDescent="0.25">
      <c r="B978">
        <v>1350</v>
      </c>
      <c r="C978" t="s">
        <v>1040</v>
      </c>
      <c r="D978">
        <v>352.1</v>
      </c>
      <c r="E978">
        <v>351.1</v>
      </c>
      <c r="F978">
        <v>361.7</v>
      </c>
      <c r="G978">
        <v>379.7</v>
      </c>
      <c r="H978">
        <v>386.9</v>
      </c>
    </row>
    <row r="979" spans="2:8" x14ac:dyDescent="0.25">
      <c r="B979">
        <v>1351</v>
      </c>
      <c r="C979" t="s">
        <v>1041</v>
      </c>
      <c r="D979">
        <v>319.5</v>
      </c>
      <c r="E979">
        <v>325</v>
      </c>
      <c r="F979">
        <v>322.89999999999998</v>
      </c>
      <c r="G979">
        <v>330.9</v>
      </c>
      <c r="H979">
        <v>339</v>
      </c>
    </row>
    <row r="980" spans="2:8" x14ac:dyDescent="0.25">
      <c r="B980">
        <v>1352</v>
      </c>
      <c r="C980" t="s">
        <v>1041</v>
      </c>
      <c r="D980">
        <v>342</v>
      </c>
      <c r="E980">
        <v>350.6</v>
      </c>
      <c r="F980">
        <v>352.4</v>
      </c>
      <c r="G980">
        <v>365.9</v>
      </c>
      <c r="H980">
        <v>371.7</v>
      </c>
    </row>
    <row r="981" spans="2:8" x14ac:dyDescent="0.25">
      <c r="B981">
        <v>1353</v>
      </c>
      <c r="C981" t="s">
        <v>1041</v>
      </c>
      <c r="D981">
        <v>346.4</v>
      </c>
      <c r="E981">
        <v>359.3</v>
      </c>
      <c r="F981">
        <v>355.6</v>
      </c>
      <c r="G981">
        <v>368.6</v>
      </c>
      <c r="H981">
        <v>374.3</v>
      </c>
    </row>
    <row r="982" spans="2:8" x14ac:dyDescent="0.25">
      <c r="B982">
        <v>1354</v>
      </c>
      <c r="C982" t="s">
        <v>1042</v>
      </c>
      <c r="D982">
        <v>321.60000000000002</v>
      </c>
      <c r="E982">
        <v>312.3</v>
      </c>
      <c r="F982">
        <v>305.7</v>
      </c>
      <c r="G982">
        <v>324.7</v>
      </c>
      <c r="H982">
        <v>325.3</v>
      </c>
    </row>
    <row r="983" spans="2:8" x14ac:dyDescent="0.25">
      <c r="B983">
        <v>1355</v>
      </c>
      <c r="C983" t="s">
        <v>1042</v>
      </c>
      <c r="D983">
        <v>333.9</v>
      </c>
      <c r="E983">
        <v>333.5</v>
      </c>
      <c r="F983">
        <v>345.9</v>
      </c>
      <c r="G983">
        <v>355.2</v>
      </c>
      <c r="H983">
        <v>361.6</v>
      </c>
    </row>
    <row r="984" spans="2:8" x14ac:dyDescent="0.25">
      <c r="B984">
        <v>1356</v>
      </c>
      <c r="C984" t="s">
        <v>1042</v>
      </c>
      <c r="D984">
        <v>337.6</v>
      </c>
      <c r="E984">
        <v>340.9</v>
      </c>
      <c r="F984">
        <v>345.5</v>
      </c>
      <c r="G984">
        <v>352.3</v>
      </c>
      <c r="H984">
        <v>360</v>
      </c>
    </row>
    <row r="985" spans="2:8" x14ac:dyDescent="0.25">
      <c r="B985">
        <v>1357</v>
      </c>
      <c r="C985" t="s">
        <v>1043</v>
      </c>
      <c r="D985">
        <v>299.10000000000002</v>
      </c>
      <c r="E985">
        <v>299.10000000000002</v>
      </c>
      <c r="F985">
        <v>300.2</v>
      </c>
      <c r="G985">
        <v>291.3</v>
      </c>
      <c r="H985">
        <v>297</v>
      </c>
    </row>
    <row r="986" spans="2:8" x14ac:dyDescent="0.25">
      <c r="B986">
        <v>1358</v>
      </c>
      <c r="C986" t="s">
        <v>1043</v>
      </c>
      <c r="D986">
        <v>303.7</v>
      </c>
      <c r="E986">
        <v>307</v>
      </c>
      <c r="F986">
        <v>318.2</v>
      </c>
      <c r="G986">
        <v>319.5</v>
      </c>
      <c r="H986">
        <v>330.6</v>
      </c>
    </row>
    <row r="987" spans="2:8" x14ac:dyDescent="0.25">
      <c r="B987">
        <v>1359</v>
      </c>
      <c r="C987" t="s">
        <v>1043</v>
      </c>
      <c r="D987">
        <v>322.8</v>
      </c>
      <c r="E987">
        <v>327.7</v>
      </c>
      <c r="F987">
        <v>337.4</v>
      </c>
      <c r="G987">
        <v>339.7</v>
      </c>
      <c r="H987">
        <v>351.1</v>
      </c>
    </row>
    <row r="988" spans="2:8" x14ac:dyDescent="0.25">
      <c r="B988" t="s">
        <v>863</v>
      </c>
    </row>
    <row r="989" spans="2:8" x14ac:dyDescent="0.25">
      <c r="B989" t="s">
        <v>835</v>
      </c>
    </row>
    <row r="990" spans="2:8" x14ac:dyDescent="0.25">
      <c r="B990" t="s">
        <v>997</v>
      </c>
    </row>
    <row r="991" spans="2:8" x14ac:dyDescent="0.25">
      <c r="B991" t="s">
        <v>1002</v>
      </c>
    </row>
    <row r="993" spans="2:8" x14ac:dyDescent="0.25">
      <c r="B993" t="s">
        <v>1044</v>
      </c>
    </row>
    <row r="994" spans="2:8" x14ac:dyDescent="0.25">
      <c r="B994" t="s">
        <v>903</v>
      </c>
    </row>
    <row r="995" spans="2:8" x14ac:dyDescent="0.25">
      <c r="B995" t="s">
        <v>1045</v>
      </c>
    </row>
    <row r="996" spans="2:8" x14ac:dyDescent="0.25">
      <c r="B996" t="s">
        <v>760</v>
      </c>
    </row>
    <row r="997" spans="2:8" x14ac:dyDescent="0.25">
      <c r="B997">
        <v>1330</v>
      </c>
      <c r="C997" t="s">
        <v>1001</v>
      </c>
      <c r="D997">
        <v>344.5</v>
      </c>
      <c r="E997">
        <v>346</v>
      </c>
      <c r="F997">
        <v>356.8</v>
      </c>
      <c r="G997">
        <v>367.1</v>
      </c>
      <c r="H997">
        <v>378.9</v>
      </c>
    </row>
    <row r="998" spans="2:8" x14ac:dyDescent="0.25">
      <c r="B998">
        <v>1331</v>
      </c>
      <c r="C998" t="s">
        <v>1001</v>
      </c>
      <c r="D998">
        <v>306.7</v>
      </c>
      <c r="E998">
        <v>310.3</v>
      </c>
      <c r="F998">
        <v>323.89999999999998</v>
      </c>
      <c r="G998">
        <v>339.6</v>
      </c>
      <c r="H998">
        <v>355.8</v>
      </c>
    </row>
    <row r="999" spans="2:8" x14ac:dyDescent="0.25">
      <c r="B999">
        <v>1332</v>
      </c>
      <c r="C999" t="s">
        <v>1001</v>
      </c>
      <c r="D999">
        <v>331.6</v>
      </c>
      <c r="E999">
        <v>334.2</v>
      </c>
      <c r="F999">
        <v>346.1</v>
      </c>
      <c r="G999">
        <v>352.8</v>
      </c>
      <c r="H999">
        <v>362.2</v>
      </c>
    </row>
    <row r="1000" spans="2:8" x14ac:dyDescent="0.25">
      <c r="B1000">
        <v>1333</v>
      </c>
      <c r="C1000" t="s">
        <v>1046</v>
      </c>
      <c r="D1000">
        <v>332.6</v>
      </c>
      <c r="E1000">
        <v>334.5</v>
      </c>
      <c r="F1000">
        <v>347.3</v>
      </c>
      <c r="G1000">
        <v>357.8</v>
      </c>
      <c r="H1000">
        <v>374.4</v>
      </c>
    </row>
    <row r="1001" spans="2:8" x14ac:dyDescent="0.25">
      <c r="B1001">
        <v>1334</v>
      </c>
      <c r="C1001" t="s">
        <v>1046</v>
      </c>
      <c r="D1001">
        <v>326.3</v>
      </c>
      <c r="E1001">
        <v>331.1</v>
      </c>
      <c r="F1001">
        <v>344.3</v>
      </c>
      <c r="G1001">
        <v>353.4</v>
      </c>
      <c r="H1001">
        <v>369</v>
      </c>
    </row>
    <row r="1002" spans="2:8" x14ac:dyDescent="0.25">
      <c r="B1002">
        <v>1335</v>
      </c>
      <c r="C1002" t="s">
        <v>1046</v>
      </c>
      <c r="D1002">
        <v>324.60000000000002</v>
      </c>
      <c r="E1002">
        <v>324.7</v>
      </c>
      <c r="F1002">
        <v>343.8</v>
      </c>
      <c r="G1002">
        <v>349.5</v>
      </c>
      <c r="H1002">
        <v>362.3</v>
      </c>
    </row>
    <row r="1003" spans="2:8" x14ac:dyDescent="0.25">
      <c r="B1003">
        <v>1336</v>
      </c>
      <c r="C1003" t="s">
        <v>1047</v>
      </c>
      <c r="D1003">
        <v>330.3</v>
      </c>
      <c r="E1003">
        <v>338.3</v>
      </c>
      <c r="F1003">
        <v>348.7</v>
      </c>
      <c r="G1003">
        <v>364.7</v>
      </c>
      <c r="H1003">
        <v>374</v>
      </c>
    </row>
    <row r="1004" spans="2:8" x14ac:dyDescent="0.25">
      <c r="B1004">
        <v>1337</v>
      </c>
      <c r="C1004" t="s">
        <v>1047</v>
      </c>
      <c r="D1004">
        <v>349.2</v>
      </c>
      <c r="E1004">
        <v>362.4</v>
      </c>
      <c r="F1004">
        <v>371.4</v>
      </c>
      <c r="G1004">
        <v>380.9</v>
      </c>
      <c r="H1004">
        <v>397</v>
      </c>
    </row>
    <row r="1005" spans="2:8" x14ac:dyDescent="0.25">
      <c r="B1005">
        <v>1338</v>
      </c>
      <c r="C1005" t="s">
        <v>1047</v>
      </c>
      <c r="D1005">
        <v>360</v>
      </c>
      <c r="E1005">
        <v>366</v>
      </c>
      <c r="F1005">
        <v>378.2</v>
      </c>
      <c r="G1005">
        <v>390.8</v>
      </c>
      <c r="H1005">
        <v>401.2</v>
      </c>
    </row>
    <row r="1006" spans="2:8" x14ac:dyDescent="0.25">
      <c r="B1006">
        <v>1339</v>
      </c>
      <c r="C1006" t="s">
        <v>1048</v>
      </c>
      <c r="D1006">
        <v>333.7</v>
      </c>
      <c r="E1006">
        <v>340.9</v>
      </c>
      <c r="F1006">
        <v>355.1</v>
      </c>
      <c r="G1006">
        <v>361.6</v>
      </c>
      <c r="H1006">
        <v>379.2</v>
      </c>
    </row>
    <row r="1007" spans="2:8" x14ac:dyDescent="0.25">
      <c r="B1007">
        <v>1340</v>
      </c>
      <c r="C1007" t="s">
        <v>1048</v>
      </c>
      <c r="D1007">
        <v>352.8</v>
      </c>
      <c r="E1007">
        <v>366.1</v>
      </c>
      <c r="F1007">
        <v>372.1</v>
      </c>
      <c r="G1007">
        <v>380.8</v>
      </c>
      <c r="H1007">
        <v>397.1</v>
      </c>
    </row>
    <row r="1008" spans="2:8" x14ac:dyDescent="0.25">
      <c r="B1008">
        <v>1342</v>
      </c>
      <c r="C1008" t="s">
        <v>1049</v>
      </c>
      <c r="D1008">
        <v>328.4</v>
      </c>
      <c r="E1008">
        <v>332.8</v>
      </c>
      <c r="F1008">
        <v>342.1</v>
      </c>
      <c r="G1008">
        <v>352.2</v>
      </c>
      <c r="H1008">
        <v>370.4</v>
      </c>
    </row>
    <row r="1009" spans="2:8" x14ac:dyDescent="0.25">
      <c r="B1009">
        <v>1343</v>
      </c>
      <c r="C1009" t="s">
        <v>1049</v>
      </c>
      <c r="D1009">
        <v>365.7</v>
      </c>
      <c r="E1009">
        <v>374.6</v>
      </c>
      <c r="F1009">
        <v>392.5</v>
      </c>
      <c r="G1009">
        <v>400.3</v>
      </c>
      <c r="H1009">
        <v>412.6</v>
      </c>
    </row>
    <row r="1010" spans="2:8" x14ac:dyDescent="0.25">
      <c r="B1010">
        <v>1344</v>
      </c>
      <c r="C1010" t="s">
        <v>1049</v>
      </c>
      <c r="D1010">
        <v>322.8</v>
      </c>
      <c r="E1010">
        <v>337.5</v>
      </c>
      <c r="F1010">
        <v>341.7</v>
      </c>
      <c r="G1010">
        <v>355.5</v>
      </c>
      <c r="H1010">
        <v>374.2</v>
      </c>
    </row>
    <row r="1011" spans="2:8" x14ac:dyDescent="0.25">
      <c r="B1011" t="s">
        <v>863</v>
      </c>
    </row>
    <row r="1012" spans="2:8" x14ac:dyDescent="0.25">
      <c r="B1012" t="s">
        <v>835</v>
      </c>
    </row>
    <row r="1013" spans="2:8" x14ac:dyDescent="0.25">
      <c r="B1013" t="s">
        <v>997</v>
      </c>
    </row>
    <row r="1014" spans="2:8" x14ac:dyDescent="0.25">
      <c r="B1014" t="s">
        <v>1002</v>
      </c>
    </row>
    <row r="1016" spans="2:8" x14ac:dyDescent="0.25">
      <c r="B1016" t="s">
        <v>1050</v>
      </c>
    </row>
    <row r="1017" spans="2:8" x14ac:dyDescent="0.25">
      <c r="B1017" t="s">
        <v>903</v>
      </c>
    </row>
    <row r="1018" spans="2:8" x14ac:dyDescent="0.25">
      <c r="B1018" t="s">
        <v>1051</v>
      </c>
    </row>
    <row r="1019" spans="2:8" x14ac:dyDescent="0.25">
      <c r="B1019" t="s">
        <v>760</v>
      </c>
    </row>
    <row r="1020" spans="2:8" x14ac:dyDescent="0.25">
      <c r="B1020">
        <v>1315</v>
      </c>
      <c r="C1020" t="s">
        <v>1001</v>
      </c>
      <c r="D1020">
        <v>311</v>
      </c>
      <c r="E1020">
        <v>325.10000000000002</v>
      </c>
      <c r="F1020">
        <v>317.3</v>
      </c>
      <c r="G1020">
        <v>330.1</v>
      </c>
      <c r="H1020">
        <v>348.7</v>
      </c>
    </row>
    <row r="1021" spans="2:8" x14ac:dyDescent="0.25">
      <c r="B1021">
        <v>1316</v>
      </c>
      <c r="C1021" t="s">
        <v>1001</v>
      </c>
      <c r="D1021">
        <v>312</v>
      </c>
      <c r="E1021">
        <v>328.7</v>
      </c>
      <c r="F1021">
        <v>329.6</v>
      </c>
      <c r="G1021">
        <v>336</v>
      </c>
      <c r="H1021">
        <v>352.1</v>
      </c>
    </row>
    <row r="1022" spans="2:8" x14ac:dyDescent="0.25">
      <c r="B1022">
        <v>1317</v>
      </c>
      <c r="C1022" t="s">
        <v>1001</v>
      </c>
      <c r="D1022">
        <v>325.39999999999998</v>
      </c>
      <c r="E1022">
        <v>333.2</v>
      </c>
      <c r="F1022">
        <v>344.9</v>
      </c>
      <c r="G1022">
        <v>354.8</v>
      </c>
      <c r="H1022">
        <v>366.6</v>
      </c>
    </row>
    <row r="1023" spans="2:8" x14ac:dyDescent="0.25">
      <c r="B1023">
        <v>1318</v>
      </c>
      <c r="C1023" t="s">
        <v>1001</v>
      </c>
      <c r="D1023">
        <v>332.6</v>
      </c>
      <c r="E1023">
        <v>328.9</v>
      </c>
      <c r="F1023">
        <v>349.7</v>
      </c>
      <c r="G1023">
        <v>359.7</v>
      </c>
      <c r="H1023">
        <v>365.7</v>
      </c>
    </row>
    <row r="1024" spans="2:8" x14ac:dyDescent="0.25">
      <c r="B1024">
        <v>1319</v>
      </c>
      <c r="C1024" t="s">
        <v>1006</v>
      </c>
      <c r="D1024">
        <v>305</v>
      </c>
      <c r="E1024">
        <v>314.7</v>
      </c>
      <c r="F1024">
        <v>323.89999999999998</v>
      </c>
      <c r="G1024">
        <v>326.3</v>
      </c>
      <c r="H1024">
        <v>340.7</v>
      </c>
    </row>
    <row r="1025" spans="2:8" x14ac:dyDescent="0.25">
      <c r="B1025">
        <v>1320</v>
      </c>
      <c r="C1025" t="s">
        <v>1006</v>
      </c>
      <c r="D1025">
        <v>317.7</v>
      </c>
      <c r="E1025">
        <v>329.2</v>
      </c>
      <c r="F1025">
        <v>348.1</v>
      </c>
      <c r="G1025">
        <v>353.2</v>
      </c>
      <c r="H1025">
        <v>369.3</v>
      </c>
    </row>
    <row r="1026" spans="2:8" x14ac:dyDescent="0.25">
      <c r="B1026">
        <v>1321</v>
      </c>
      <c r="C1026" t="s">
        <v>1006</v>
      </c>
      <c r="D1026">
        <v>329.7</v>
      </c>
      <c r="E1026">
        <v>336.7</v>
      </c>
      <c r="F1026">
        <v>350.2</v>
      </c>
      <c r="G1026">
        <v>355.6</v>
      </c>
      <c r="H1026">
        <v>366.7</v>
      </c>
    </row>
    <row r="1027" spans="2:8" x14ac:dyDescent="0.25">
      <c r="B1027">
        <v>1322</v>
      </c>
      <c r="C1027" t="s">
        <v>1052</v>
      </c>
      <c r="D1027">
        <v>304.7</v>
      </c>
      <c r="E1027">
        <v>308.39999999999998</v>
      </c>
      <c r="F1027">
        <v>315.8</v>
      </c>
      <c r="G1027">
        <v>327.5</v>
      </c>
      <c r="H1027">
        <v>338.3</v>
      </c>
    </row>
    <row r="1028" spans="2:8" x14ac:dyDescent="0.25">
      <c r="B1028">
        <v>1323</v>
      </c>
      <c r="C1028" t="s">
        <v>1052</v>
      </c>
      <c r="D1028">
        <v>306.10000000000002</v>
      </c>
      <c r="E1028">
        <v>305.8</v>
      </c>
      <c r="F1028">
        <v>314.39999999999998</v>
      </c>
      <c r="G1028">
        <v>323</v>
      </c>
      <c r="H1028">
        <v>333.5</v>
      </c>
    </row>
    <row r="1029" spans="2:8" x14ac:dyDescent="0.25">
      <c r="B1029">
        <v>1324</v>
      </c>
      <c r="C1029" t="s">
        <v>1052</v>
      </c>
      <c r="D1029">
        <v>331.1</v>
      </c>
      <c r="E1029">
        <v>340.2</v>
      </c>
      <c r="F1029">
        <v>355</v>
      </c>
      <c r="G1029">
        <v>366.6</v>
      </c>
      <c r="H1029">
        <v>385.4</v>
      </c>
    </row>
    <row r="1030" spans="2:8" x14ac:dyDescent="0.25">
      <c r="B1030">
        <v>1325</v>
      </c>
      <c r="C1030" t="s">
        <v>1052</v>
      </c>
      <c r="D1030">
        <v>349.1</v>
      </c>
      <c r="E1030">
        <v>349.4</v>
      </c>
      <c r="F1030">
        <v>368.2</v>
      </c>
      <c r="G1030">
        <v>375.8</v>
      </c>
      <c r="H1030">
        <v>382.6</v>
      </c>
    </row>
    <row r="1031" spans="2:8" x14ac:dyDescent="0.25">
      <c r="B1031">
        <v>1326</v>
      </c>
      <c r="C1031" t="s">
        <v>916</v>
      </c>
      <c r="D1031">
        <v>317.5</v>
      </c>
      <c r="E1031">
        <v>324.10000000000002</v>
      </c>
      <c r="F1031">
        <v>338.3</v>
      </c>
      <c r="G1031">
        <v>343.1</v>
      </c>
      <c r="H1031">
        <v>356.3</v>
      </c>
    </row>
    <row r="1032" spans="2:8" x14ac:dyDescent="0.25">
      <c r="B1032">
        <v>1327</v>
      </c>
      <c r="C1032" t="s">
        <v>916</v>
      </c>
      <c r="D1032">
        <v>326.60000000000002</v>
      </c>
      <c r="E1032">
        <v>326.3</v>
      </c>
      <c r="F1032">
        <v>340.5</v>
      </c>
      <c r="G1032">
        <v>343.9</v>
      </c>
      <c r="H1032">
        <v>358.9</v>
      </c>
    </row>
    <row r="1033" spans="2:8" x14ac:dyDescent="0.25">
      <c r="B1033">
        <v>1328</v>
      </c>
      <c r="C1033" t="s">
        <v>916</v>
      </c>
      <c r="D1033">
        <v>333.2</v>
      </c>
      <c r="E1033">
        <v>322.5</v>
      </c>
      <c r="F1033">
        <v>346.5</v>
      </c>
      <c r="G1033">
        <v>355</v>
      </c>
      <c r="H1033">
        <v>358.7</v>
      </c>
    </row>
    <row r="1034" spans="2:8" x14ac:dyDescent="0.25">
      <c r="B1034">
        <v>1329</v>
      </c>
      <c r="C1034" t="s">
        <v>916</v>
      </c>
      <c r="D1034">
        <v>353.8</v>
      </c>
      <c r="E1034">
        <v>359.1</v>
      </c>
      <c r="F1034">
        <v>376.3</v>
      </c>
      <c r="G1034">
        <v>383.2</v>
      </c>
      <c r="H1034">
        <v>388.7</v>
      </c>
    </row>
    <row r="1035" spans="2:8" x14ac:dyDescent="0.25">
      <c r="B1035" t="s">
        <v>863</v>
      </c>
    </row>
    <row r="1036" spans="2:8" x14ac:dyDescent="0.25">
      <c r="B1036" t="s">
        <v>835</v>
      </c>
    </row>
    <row r="1037" spans="2:8" x14ac:dyDescent="0.25">
      <c r="B1037" t="s">
        <v>997</v>
      </c>
    </row>
    <row r="1038" spans="2:8" x14ac:dyDescent="0.25">
      <c r="B1038" t="s">
        <v>1002</v>
      </c>
    </row>
    <row r="1040" spans="2:8" x14ac:dyDescent="0.25">
      <c r="B1040" t="s">
        <v>1053</v>
      </c>
    </row>
    <row r="1041" spans="2:8" x14ac:dyDescent="0.25">
      <c r="B1041" t="s">
        <v>903</v>
      </c>
    </row>
    <row r="1042" spans="2:8" x14ac:dyDescent="0.25">
      <c r="B1042" t="s">
        <v>1054</v>
      </c>
    </row>
    <row r="1043" spans="2:8" x14ac:dyDescent="0.25">
      <c r="B1043" t="s">
        <v>760</v>
      </c>
    </row>
    <row r="1044" spans="2:8" x14ac:dyDescent="0.25">
      <c r="B1044">
        <v>1300</v>
      </c>
      <c r="C1044" t="s">
        <v>1001</v>
      </c>
      <c r="D1044">
        <v>322.39999999999998</v>
      </c>
      <c r="E1044">
        <v>276.2</v>
      </c>
      <c r="F1044">
        <v>333.3</v>
      </c>
      <c r="G1044">
        <v>338.6</v>
      </c>
      <c r="H1044">
        <v>353.4</v>
      </c>
    </row>
    <row r="1045" spans="2:8" x14ac:dyDescent="0.25">
      <c r="B1045">
        <v>1301</v>
      </c>
      <c r="C1045" t="s">
        <v>1001</v>
      </c>
      <c r="D1045">
        <v>329</v>
      </c>
      <c r="E1045">
        <v>268.7</v>
      </c>
      <c r="F1045">
        <v>333.4</v>
      </c>
      <c r="G1045">
        <v>351.1</v>
      </c>
      <c r="H1045">
        <v>365.6</v>
      </c>
    </row>
    <row r="1046" spans="2:8" x14ac:dyDescent="0.25">
      <c r="B1046">
        <v>1302</v>
      </c>
      <c r="C1046" t="s">
        <v>1001</v>
      </c>
      <c r="D1046">
        <v>374.5</v>
      </c>
      <c r="E1046">
        <v>344.9</v>
      </c>
      <c r="F1046">
        <v>391.5</v>
      </c>
      <c r="G1046">
        <v>401.9</v>
      </c>
      <c r="H1046">
        <v>421.6</v>
      </c>
    </row>
    <row r="1047" spans="2:8" x14ac:dyDescent="0.25">
      <c r="B1047">
        <v>1303</v>
      </c>
      <c r="C1047" t="s">
        <v>1001</v>
      </c>
      <c r="D1047">
        <v>296.2</v>
      </c>
      <c r="E1047">
        <v>269.5</v>
      </c>
      <c r="F1047">
        <v>307.2</v>
      </c>
      <c r="G1047">
        <v>319.60000000000002</v>
      </c>
      <c r="H1047">
        <v>327.8</v>
      </c>
    </row>
    <row r="1048" spans="2:8" x14ac:dyDescent="0.25">
      <c r="B1048">
        <v>1304</v>
      </c>
      <c r="C1048" t="s">
        <v>1055</v>
      </c>
      <c r="D1048">
        <v>334.8</v>
      </c>
      <c r="E1048">
        <v>327</v>
      </c>
      <c r="F1048">
        <v>340.2</v>
      </c>
      <c r="G1048">
        <v>359.7</v>
      </c>
      <c r="H1048">
        <v>364.9</v>
      </c>
    </row>
    <row r="1049" spans="2:8" x14ac:dyDescent="0.25">
      <c r="B1049">
        <v>1305</v>
      </c>
      <c r="C1049" t="s">
        <v>1055</v>
      </c>
      <c r="D1049">
        <v>330.1</v>
      </c>
      <c r="E1049">
        <v>286.3</v>
      </c>
      <c r="F1049">
        <v>343</v>
      </c>
      <c r="G1049">
        <v>357.3</v>
      </c>
      <c r="H1049">
        <v>369.7</v>
      </c>
    </row>
    <row r="1050" spans="2:8" x14ac:dyDescent="0.25">
      <c r="B1050">
        <v>1306</v>
      </c>
      <c r="C1050" t="s">
        <v>1055</v>
      </c>
      <c r="D1050">
        <v>307.39999999999998</v>
      </c>
      <c r="E1050">
        <v>280</v>
      </c>
      <c r="F1050">
        <v>318.7</v>
      </c>
      <c r="G1050">
        <v>330</v>
      </c>
      <c r="H1050">
        <v>339.5</v>
      </c>
    </row>
    <row r="1051" spans="2:8" x14ac:dyDescent="0.25">
      <c r="B1051">
        <v>1307</v>
      </c>
      <c r="C1051" t="s">
        <v>1056</v>
      </c>
      <c r="D1051">
        <v>305.39999999999998</v>
      </c>
      <c r="E1051">
        <v>251.1</v>
      </c>
      <c r="F1051">
        <v>321.5</v>
      </c>
      <c r="G1051">
        <v>335.3</v>
      </c>
      <c r="H1051">
        <v>345.6</v>
      </c>
    </row>
    <row r="1052" spans="2:8" x14ac:dyDescent="0.25">
      <c r="B1052">
        <v>1308</v>
      </c>
      <c r="C1052" t="s">
        <v>1056</v>
      </c>
      <c r="D1052">
        <v>305.60000000000002</v>
      </c>
      <c r="E1052">
        <v>249.4</v>
      </c>
      <c r="F1052">
        <v>314.8</v>
      </c>
      <c r="G1052">
        <v>324.7</v>
      </c>
      <c r="H1052">
        <v>339.1</v>
      </c>
    </row>
    <row r="1053" spans="2:8" x14ac:dyDescent="0.25">
      <c r="B1053">
        <v>1309</v>
      </c>
      <c r="C1053" t="s">
        <v>1056</v>
      </c>
      <c r="D1053">
        <v>310.60000000000002</v>
      </c>
      <c r="E1053">
        <v>304.10000000000002</v>
      </c>
      <c r="F1053">
        <v>328.6</v>
      </c>
      <c r="G1053">
        <v>344.3</v>
      </c>
      <c r="H1053">
        <v>349.8</v>
      </c>
    </row>
    <row r="1054" spans="2:8" x14ac:dyDescent="0.25">
      <c r="B1054">
        <v>1310</v>
      </c>
      <c r="C1054" t="s">
        <v>1056</v>
      </c>
      <c r="D1054">
        <v>327.7</v>
      </c>
      <c r="E1054">
        <v>295.8</v>
      </c>
      <c r="F1054">
        <v>341.1</v>
      </c>
      <c r="G1054">
        <v>354.4</v>
      </c>
      <c r="H1054">
        <v>365.4</v>
      </c>
    </row>
    <row r="1055" spans="2:8" x14ac:dyDescent="0.25">
      <c r="B1055">
        <v>1311</v>
      </c>
      <c r="C1055" t="s">
        <v>1057</v>
      </c>
      <c r="D1055">
        <v>322.2</v>
      </c>
      <c r="E1055">
        <v>292.8</v>
      </c>
      <c r="F1055">
        <v>339.7</v>
      </c>
      <c r="G1055">
        <v>363.2</v>
      </c>
      <c r="H1055">
        <v>375.1</v>
      </c>
    </row>
    <row r="1056" spans="2:8" x14ac:dyDescent="0.25">
      <c r="B1056">
        <v>1312</v>
      </c>
      <c r="C1056" t="s">
        <v>1057</v>
      </c>
      <c r="D1056">
        <v>313.10000000000002</v>
      </c>
      <c r="E1056">
        <v>284.39999999999998</v>
      </c>
      <c r="F1056">
        <v>327.10000000000002</v>
      </c>
      <c r="G1056">
        <v>335.6</v>
      </c>
      <c r="H1056">
        <v>345.3</v>
      </c>
    </row>
    <row r="1057" spans="2:8" x14ac:dyDescent="0.25">
      <c r="B1057">
        <v>1313</v>
      </c>
      <c r="C1057" t="s">
        <v>1057</v>
      </c>
      <c r="D1057">
        <v>336.4</v>
      </c>
      <c r="E1057">
        <v>296.2</v>
      </c>
      <c r="F1057">
        <v>327.8</v>
      </c>
      <c r="G1057">
        <v>347.4</v>
      </c>
      <c r="H1057">
        <v>354.8</v>
      </c>
    </row>
    <row r="1058" spans="2:8" x14ac:dyDescent="0.25">
      <c r="B1058">
        <v>1314</v>
      </c>
      <c r="C1058" t="s">
        <v>1057</v>
      </c>
      <c r="D1058">
        <v>336.9</v>
      </c>
      <c r="E1058">
        <v>307.2</v>
      </c>
      <c r="F1058">
        <v>352.2</v>
      </c>
      <c r="G1058">
        <v>367.9</v>
      </c>
      <c r="H1058">
        <v>376.4</v>
      </c>
    </row>
    <row r="1059" spans="2:8" x14ac:dyDescent="0.25">
      <c r="B1059" t="s">
        <v>863</v>
      </c>
    </row>
    <row r="1060" spans="2:8" x14ac:dyDescent="0.25">
      <c r="B1060" t="s">
        <v>835</v>
      </c>
    </row>
    <row r="1061" spans="2:8" x14ac:dyDescent="0.25">
      <c r="B1061" t="s">
        <v>997</v>
      </c>
    </row>
    <row r="1062" spans="2:8" x14ac:dyDescent="0.25">
      <c r="B1062" t="s">
        <v>1002</v>
      </c>
    </row>
    <row r="1064" spans="2:8" x14ac:dyDescent="0.25">
      <c r="B1064" t="s">
        <v>1058</v>
      </c>
    </row>
    <row r="1065" spans="2:8" x14ac:dyDescent="0.25">
      <c r="B1065" t="s">
        <v>903</v>
      </c>
    </row>
    <row r="1066" spans="2:8" x14ac:dyDescent="0.25">
      <c r="B1066" t="s">
        <v>1059</v>
      </c>
    </row>
    <row r="1067" spans="2:8" x14ac:dyDescent="0.25">
      <c r="B1067" t="s">
        <v>760</v>
      </c>
    </row>
    <row r="1068" spans="2:8" x14ac:dyDescent="0.25">
      <c r="B1068">
        <v>1285</v>
      </c>
      <c r="C1068" t="s">
        <v>1001</v>
      </c>
      <c r="D1068">
        <v>319.2</v>
      </c>
      <c r="E1068">
        <v>321.60000000000002</v>
      </c>
      <c r="F1068">
        <v>325.10000000000002</v>
      </c>
      <c r="G1068">
        <v>342.7</v>
      </c>
      <c r="H1068">
        <v>349.5</v>
      </c>
    </row>
    <row r="1069" spans="2:8" x14ac:dyDescent="0.25">
      <c r="B1069">
        <v>1286</v>
      </c>
      <c r="C1069" t="s">
        <v>1001</v>
      </c>
      <c r="D1069">
        <v>322.8</v>
      </c>
      <c r="E1069">
        <v>333.3</v>
      </c>
      <c r="F1069">
        <v>335.4</v>
      </c>
      <c r="G1069">
        <v>344.3</v>
      </c>
      <c r="H1069">
        <v>348</v>
      </c>
    </row>
    <row r="1070" spans="2:8" x14ac:dyDescent="0.25">
      <c r="B1070">
        <v>1287</v>
      </c>
      <c r="C1070" t="s">
        <v>1001</v>
      </c>
      <c r="D1070">
        <v>325.5</v>
      </c>
      <c r="E1070">
        <v>333.1</v>
      </c>
      <c r="F1070">
        <v>332.8</v>
      </c>
      <c r="G1070">
        <v>344.6</v>
      </c>
      <c r="H1070">
        <v>360.2</v>
      </c>
    </row>
    <row r="1071" spans="2:8" x14ac:dyDescent="0.25">
      <c r="B1071">
        <v>1288</v>
      </c>
      <c r="C1071" t="s">
        <v>926</v>
      </c>
      <c r="D1071">
        <v>308.3</v>
      </c>
      <c r="E1071">
        <v>307.7</v>
      </c>
      <c r="F1071">
        <v>313.2</v>
      </c>
      <c r="G1071">
        <v>316.2</v>
      </c>
      <c r="H1071">
        <v>321.5</v>
      </c>
    </row>
    <row r="1072" spans="2:8" x14ac:dyDescent="0.25">
      <c r="B1072">
        <v>1289</v>
      </c>
      <c r="C1072" t="s">
        <v>926</v>
      </c>
      <c r="D1072">
        <v>311</v>
      </c>
      <c r="E1072">
        <v>315.8</v>
      </c>
      <c r="F1072">
        <v>314.5</v>
      </c>
      <c r="G1072">
        <v>327.9</v>
      </c>
      <c r="H1072">
        <v>336</v>
      </c>
    </row>
    <row r="1073" spans="2:8" x14ac:dyDescent="0.25">
      <c r="B1073">
        <v>1290</v>
      </c>
      <c r="C1073" t="s">
        <v>926</v>
      </c>
      <c r="D1073">
        <v>311.60000000000002</v>
      </c>
      <c r="E1073">
        <v>310.7</v>
      </c>
      <c r="F1073">
        <v>307.10000000000002</v>
      </c>
      <c r="G1073">
        <v>311.2</v>
      </c>
      <c r="H1073">
        <v>320.89999999999998</v>
      </c>
    </row>
    <row r="1074" spans="2:8" x14ac:dyDescent="0.25">
      <c r="B1074">
        <v>1291</v>
      </c>
      <c r="C1074" t="s">
        <v>927</v>
      </c>
      <c r="D1074">
        <v>301.60000000000002</v>
      </c>
      <c r="E1074">
        <v>285.60000000000002</v>
      </c>
      <c r="F1074">
        <v>282.7</v>
      </c>
      <c r="G1074">
        <v>281.60000000000002</v>
      </c>
      <c r="H1074">
        <v>281.39999999999998</v>
      </c>
    </row>
    <row r="1075" spans="2:8" x14ac:dyDescent="0.25">
      <c r="B1075">
        <v>1292</v>
      </c>
      <c r="C1075" t="s">
        <v>927</v>
      </c>
      <c r="D1075">
        <v>326.5</v>
      </c>
      <c r="E1075">
        <v>325.60000000000002</v>
      </c>
      <c r="F1075">
        <v>319.7</v>
      </c>
      <c r="G1075">
        <v>323</v>
      </c>
      <c r="H1075">
        <v>332.7</v>
      </c>
    </row>
    <row r="1076" spans="2:8" x14ac:dyDescent="0.25">
      <c r="B1076">
        <v>1293</v>
      </c>
      <c r="C1076" t="s">
        <v>927</v>
      </c>
      <c r="D1076">
        <v>332.3</v>
      </c>
      <c r="E1076">
        <v>342</v>
      </c>
      <c r="F1076">
        <v>355.8</v>
      </c>
      <c r="G1076">
        <v>348.6</v>
      </c>
      <c r="H1076">
        <v>357</v>
      </c>
    </row>
    <row r="1077" spans="2:8" x14ac:dyDescent="0.25">
      <c r="B1077">
        <v>1294</v>
      </c>
      <c r="C1077" t="s">
        <v>928</v>
      </c>
      <c r="D1077">
        <v>318.39999999999998</v>
      </c>
      <c r="E1077">
        <v>311.10000000000002</v>
      </c>
      <c r="F1077">
        <v>307.10000000000002</v>
      </c>
      <c r="G1077">
        <v>297.10000000000002</v>
      </c>
      <c r="H1077">
        <v>296.89999999999998</v>
      </c>
    </row>
    <row r="1078" spans="2:8" x14ac:dyDescent="0.25">
      <c r="B1078">
        <v>1295</v>
      </c>
      <c r="C1078" t="s">
        <v>928</v>
      </c>
      <c r="D1078">
        <v>338.8</v>
      </c>
      <c r="E1078">
        <v>348.1</v>
      </c>
      <c r="F1078">
        <v>351.3</v>
      </c>
      <c r="G1078">
        <v>352.5</v>
      </c>
      <c r="H1078">
        <v>360.8</v>
      </c>
    </row>
    <row r="1079" spans="2:8" x14ac:dyDescent="0.25">
      <c r="B1079">
        <v>1296</v>
      </c>
      <c r="C1079" t="s">
        <v>928</v>
      </c>
      <c r="D1079">
        <v>342.6</v>
      </c>
      <c r="E1079">
        <v>318.5</v>
      </c>
      <c r="F1079">
        <v>337.9</v>
      </c>
      <c r="G1079">
        <v>351.1</v>
      </c>
      <c r="H1079">
        <v>366</v>
      </c>
    </row>
    <row r="1080" spans="2:8" x14ac:dyDescent="0.25">
      <c r="B1080">
        <v>1297</v>
      </c>
      <c r="C1080" t="s">
        <v>929</v>
      </c>
      <c r="D1080">
        <v>302.2</v>
      </c>
      <c r="E1080">
        <v>298.2</v>
      </c>
      <c r="F1080">
        <v>295.3</v>
      </c>
      <c r="G1080">
        <v>293.2</v>
      </c>
      <c r="H1080">
        <v>296.8</v>
      </c>
    </row>
    <row r="1081" spans="2:8" x14ac:dyDescent="0.25">
      <c r="B1081">
        <v>1298</v>
      </c>
      <c r="C1081" t="s">
        <v>929</v>
      </c>
      <c r="D1081">
        <v>315.2</v>
      </c>
      <c r="E1081">
        <v>313.7</v>
      </c>
      <c r="F1081">
        <v>322.89999999999998</v>
      </c>
      <c r="G1081">
        <v>314.89999999999998</v>
      </c>
      <c r="H1081">
        <v>322.3</v>
      </c>
    </row>
    <row r="1082" spans="2:8" x14ac:dyDescent="0.25">
      <c r="B1082">
        <v>1299</v>
      </c>
      <c r="C1082" t="s">
        <v>929</v>
      </c>
      <c r="D1082">
        <v>374</v>
      </c>
      <c r="E1082">
        <v>373.9</v>
      </c>
      <c r="F1082">
        <v>373.1</v>
      </c>
      <c r="G1082">
        <v>384.7</v>
      </c>
      <c r="H1082">
        <v>393.4</v>
      </c>
    </row>
    <row r="1083" spans="2:8" x14ac:dyDescent="0.25">
      <c r="B1083" t="s">
        <v>863</v>
      </c>
    </row>
    <row r="1084" spans="2:8" x14ac:dyDescent="0.25">
      <c r="B1084" t="s">
        <v>835</v>
      </c>
    </row>
    <row r="1085" spans="2:8" x14ac:dyDescent="0.25">
      <c r="B1085" t="s">
        <v>997</v>
      </c>
    </row>
    <row r="1086" spans="2:8" x14ac:dyDescent="0.25">
      <c r="B1086" t="s">
        <v>1002</v>
      </c>
    </row>
    <row r="1088" spans="2:8" x14ac:dyDescent="0.25">
      <c r="B1088" t="s">
        <v>1060</v>
      </c>
    </row>
    <row r="1089" spans="2:10" x14ac:dyDescent="0.25">
      <c r="B1089" t="s">
        <v>1061</v>
      </c>
    </row>
    <row r="1090" spans="2:10" x14ac:dyDescent="0.25">
      <c r="B1090" t="s">
        <v>760</v>
      </c>
    </row>
    <row r="1091" spans="2:10" x14ac:dyDescent="0.25">
      <c r="B1091">
        <v>1270</v>
      </c>
      <c r="C1091" t="s">
        <v>1062</v>
      </c>
      <c r="D1091">
        <v>305.89999999999998</v>
      </c>
      <c r="E1091">
        <v>314.39999999999998</v>
      </c>
      <c r="F1091">
        <v>320.5</v>
      </c>
      <c r="G1091">
        <v>333.7</v>
      </c>
      <c r="H1091">
        <v>339</v>
      </c>
      <c r="J1091">
        <v>33.1</v>
      </c>
    </row>
    <row r="1092" spans="2:10" x14ac:dyDescent="0.25">
      <c r="B1092">
        <v>1271</v>
      </c>
      <c r="C1092" t="s">
        <v>1062</v>
      </c>
      <c r="D1092">
        <v>338.5</v>
      </c>
      <c r="E1092">
        <v>344.9</v>
      </c>
      <c r="F1092">
        <v>352.1</v>
      </c>
      <c r="G1092">
        <v>358.4</v>
      </c>
      <c r="H1092">
        <v>381.9</v>
      </c>
      <c r="J1092">
        <v>43.4</v>
      </c>
    </row>
    <row r="1093" spans="2:10" x14ac:dyDescent="0.25">
      <c r="B1093">
        <v>1272</v>
      </c>
      <c r="C1093" t="s">
        <v>1062</v>
      </c>
      <c r="D1093">
        <v>337.5</v>
      </c>
      <c r="E1093">
        <v>346.8</v>
      </c>
      <c r="F1093">
        <v>359.1</v>
      </c>
      <c r="G1093">
        <v>362.8</v>
      </c>
      <c r="H1093">
        <v>380</v>
      </c>
      <c r="J1093">
        <v>42.5</v>
      </c>
    </row>
    <row r="1094" spans="2:10" x14ac:dyDescent="0.25">
      <c r="B1094">
        <v>1273</v>
      </c>
      <c r="C1094" t="s">
        <v>1063</v>
      </c>
      <c r="D1094">
        <v>311.7</v>
      </c>
      <c r="E1094">
        <v>322.60000000000002</v>
      </c>
      <c r="F1094">
        <v>330.9</v>
      </c>
      <c r="G1094">
        <v>337.2</v>
      </c>
      <c r="H1094">
        <v>352.8</v>
      </c>
      <c r="J1094">
        <v>41.1</v>
      </c>
    </row>
    <row r="1095" spans="2:10" x14ac:dyDescent="0.25">
      <c r="B1095">
        <v>1274</v>
      </c>
      <c r="C1095" t="s">
        <v>1063</v>
      </c>
      <c r="D1095">
        <v>333.8</v>
      </c>
      <c r="E1095">
        <v>348.1</v>
      </c>
      <c r="F1095">
        <v>354.7</v>
      </c>
      <c r="G1095">
        <v>365.9</v>
      </c>
      <c r="H1095">
        <v>382.2</v>
      </c>
      <c r="J1095">
        <v>48.4</v>
      </c>
    </row>
    <row r="1096" spans="2:10" x14ac:dyDescent="0.25">
      <c r="B1096">
        <v>1275</v>
      </c>
      <c r="C1096" t="s">
        <v>1063</v>
      </c>
      <c r="D1096">
        <v>339.6</v>
      </c>
      <c r="E1096">
        <v>339.1</v>
      </c>
      <c r="F1096">
        <v>338.6</v>
      </c>
      <c r="G1096">
        <v>359.4</v>
      </c>
      <c r="H1096">
        <v>372.1</v>
      </c>
      <c r="J1096">
        <v>32.5</v>
      </c>
    </row>
    <row r="1097" spans="2:10" x14ac:dyDescent="0.25">
      <c r="B1097">
        <v>1276</v>
      </c>
      <c r="C1097" t="s">
        <v>1007</v>
      </c>
      <c r="D1097">
        <v>299.60000000000002</v>
      </c>
      <c r="E1097">
        <v>292.7</v>
      </c>
      <c r="F1097">
        <v>310.5</v>
      </c>
      <c r="G1097">
        <v>321</v>
      </c>
      <c r="H1097">
        <v>331.3</v>
      </c>
      <c r="J1097">
        <v>31.7</v>
      </c>
    </row>
    <row r="1098" spans="2:10" x14ac:dyDescent="0.25">
      <c r="B1098">
        <v>1277</v>
      </c>
      <c r="C1098" t="s">
        <v>1007</v>
      </c>
      <c r="D1098">
        <v>329.5</v>
      </c>
      <c r="E1098">
        <v>343.1</v>
      </c>
      <c r="F1098">
        <v>349.3</v>
      </c>
      <c r="G1098">
        <v>361.4</v>
      </c>
      <c r="H1098">
        <v>370.9</v>
      </c>
      <c r="J1098">
        <v>41.4</v>
      </c>
    </row>
    <row r="1099" spans="2:10" x14ac:dyDescent="0.25">
      <c r="B1099">
        <v>1278</v>
      </c>
      <c r="C1099" t="s">
        <v>1007</v>
      </c>
      <c r="D1099">
        <v>344.3</v>
      </c>
      <c r="E1099">
        <v>342.7</v>
      </c>
      <c r="F1099">
        <v>352.7</v>
      </c>
      <c r="G1099">
        <v>365.5</v>
      </c>
      <c r="H1099">
        <v>382.7</v>
      </c>
      <c r="J1099">
        <v>38.4</v>
      </c>
    </row>
    <row r="1100" spans="2:10" x14ac:dyDescent="0.25">
      <c r="B1100">
        <v>1279</v>
      </c>
      <c r="C1100" t="s">
        <v>1064</v>
      </c>
      <c r="D1100">
        <v>301.3</v>
      </c>
      <c r="E1100">
        <v>308.60000000000002</v>
      </c>
      <c r="F1100">
        <v>311.5</v>
      </c>
      <c r="G1100">
        <v>316.10000000000002</v>
      </c>
      <c r="H1100">
        <v>330.1</v>
      </c>
      <c r="J1100">
        <v>28.8</v>
      </c>
    </row>
    <row r="1101" spans="2:10" x14ac:dyDescent="0.25">
      <c r="B1101">
        <v>1280</v>
      </c>
      <c r="C1101" t="s">
        <v>1064</v>
      </c>
      <c r="D1101">
        <v>318.39999999999998</v>
      </c>
      <c r="E1101">
        <v>314.7</v>
      </c>
      <c r="F1101">
        <v>317.89999999999998</v>
      </c>
      <c r="G1101">
        <v>322.89999999999998</v>
      </c>
      <c r="H1101">
        <v>332.4</v>
      </c>
      <c r="J1101">
        <v>14</v>
      </c>
    </row>
    <row r="1102" spans="2:10" x14ac:dyDescent="0.25">
      <c r="B1102">
        <v>1281</v>
      </c>
      <c r="C1102" t="s">
        <v>1064</v>
      </c>
      <c r="D1102">
        <v>332.6</v>
      </c>
      <c r="E1102">
        <v>334.8</v>
      </c>
      <c r="F1102">
        <v>342.4</v>
      </c>
      <c r="G1102">
        <v>339.2</v>
      </c>
      <c r="H1102">
        <v>350.7</v>
      </c>
      <c r="J1102">
        <v>18.100000000000001</v>
      </c>
    </row>
    <row r="1103" spans="2:10" x14ac:dyDescent="0.25">
      <c r="B1103">
        <v>1282</v>
      </c>
      <c r="C1103" t="s">
        <v>1065</v>
      </c>
      <c r="D1103">
        <v>305.5</v>
      </c>
      <c r="E1103">
        <v>301.8</v>
      </c>
      <c r="F1103">
        <v>298.7</v>
      </c>
      <c r="G1103">
        <v>312.8</v>
      </c>
      <c r="H1103">
        <v>312.89999999999998</v>
      </c>
      <c r="J1103">
        <v>7.4</v>
      </c>
    </row>
    <row r="1104" spans="2:10" x14ac:dyDescent="0.25">
      <c r="B1104">
        <v>1283</v>
      </c>
      <c r="C1104" t="s">
        <v>1065</v>
      </c>
      <c r="D1104">
        <v>311.8</v>
      </c>
      <c r="E1104">
        <v>316</v>
      </c>
      <c r="F1104">
        <v>315</v>
      </c>
      <c r="G1104">
        <v>314.7</v>
      </c>
      <c r="H1104">
        <v>318.2</v>
      </c>
      <c r="J1104">
        <v>6.4</v>
      </c>
    </row>
    <row r="1105" spans="2:10" x14ac:dyDescent="0.25">
      <c r="B1105">
        <v>1284</v>
      </c>
      <c r="C1105" t="s">
        <v>1065</v>
      </c>
      <c r="D1105">
        <v>344.9</v>
      </c>
      <c r="E1105">
        <v>353.6</v>
      </c>
      <c r="F1105">
        <v>353.3</v>
      </c>
      <c r="G1105">
        <v>354.3</v>
      </c>
      <c r="H1105">
        <v>365.1</v>
      </c>
      <c r="J1105">
        <v>20.2</v>
      </c>
    </row>
    <row r="1106" spans="2:10" x14ac:dyDescent="0.25">
      <c r="B1106" t="s">
        <v>807</v>
      </c>
    </row>
    <row r="1109" spans="2:10" x14ac:dyDescent="0.25">
      <c r="B1109" t="s">
        <v>1066</v>
      </c>
    </row>
    <row r="1110" spans="2:10" x14ac:dyDescent="0.25">
      <c r="B1110" t="s">
        <v>903</v>
      </c>
    </row>
    <row r="1111" spans="2:10" x14ac:dyDescent="0.25">
      <c r="B1111" t="s">
        <v>1067</v>
      </c>
    </row>
    <row r="1112" spans="2:10" x14ac:dyDescent="0.25">
      <c r="B1112" t="s">
        <v>760</v>
      </c>
    </row>
    <row r="1113" spans="2:10" x14ac:dyDescent="0.25">
      <c r="B1113">
        <v>1255</v>
      </c>
      <c r="C1113" t="s">
        <v>1001</v>
      </c>
      <c r="D1113">
        <v>324.60000000000002</v>
      </c>
      <c r="E1113">
        <v>324.7</v>
      </c>
      <c r="F1113">
        <v>347.4</v>
      </c>
      <c r="G1113">
        <v>352.3</v>
      </c>
      <c r="H1113">
        <v>375.9</v>
      </c>
    </row>
    <row r="1114" spans="2:10" x14ac:dyDescent="0.25">
      <c r="B1114">
        <v>1256</v>
      </c>
      <c r="C1114" t="s">
        <v>1001</v>
      </c>
      <c r="D1114">
        <v>321.2</v>
      </c>
      <c r="E1114">
        <v>313.2</v>
      </c>
      <c r="F1114">
        <v>329.6</v>
      </c>
      <c r="G1114">
        <v>328.1</v>
      </c>
      <c r="H1114">
        <v>349.9</v>
      </c>
    </row>
    <row r="1115" spans="2:10" x14ac:dyDescent="0.25">
      <c r="B1115">
        <v>1257</v>
      </c>
      <c r="C1115" t="s">
        <v>1001</v>
      </c>
      <c r="D1115">
        <v>337.6</v>
      </c>
      <c r="E1115">
        <v>338.7</v>
      </c>
      <c r="F1115">
        <v>345.5</v>
      </c>
      <c r="G1115">
        <v>343.6</v>
      </c>
      <c r="H1115">
        <v>369.8</v>
      </c>
    </row>
    <row r="1116" spans="2:10" x14ac:dyDescent="0.25">
      <c r="B1116">
        <v>1258</v>
      </c>
      <c r="C1116" t="s">
        <v>1046</v>
      </c>
      <c r="D1116">
        <v>309.89999999999998</v>
      </c>
      <c r="E1116">
        <v>311.2</v>
      </c>
      <c r="F1116">
        <v>327.10000000000002</v>
      </c>
      <c r="G1116">
        <v>338.1</v>
      </c>
      <c r="H1116">
        <v>346.5</v>
      </c>
    </row>
    <row r="1117" spans="2:10" x14ac:dyDescent="0.25">
      <c r="B1117">
        <v>1259</v>
      </c>
      <c r="C1117" t="s">
        <v>1046</v>
      </c>
      <c r="D1117">
        <v>324.39999999999998</v>
      </c>
      <c r="E1117">
        <v>324.2</v>
      </c>
      <c r="F1117">
        <v>330.6</v>
      </c>
      <c r="G1117">
        <v>343.2</v>
      </c>
      <c r="H1117">
        <v>358.8</v>
      </c>
    </row>
    <row r="1118" spans="2:10" x14ac:dyDescent="0.25">
      <c r="B1118">
        <v>1260</v>
      </c>
      <c r="C1118" t="s">
        <v>1046</v>
      </c>
      <c r="D1118">
        <v>318.7</v>
      </c>
      <c r="E1118">
        <v>317.7</v>
      </c>
      <c r="F1118">
        <v>331.4</v>
      </c>
      <c r="G1118">
        <v>337.2</v>
      </c>
      <c r="H1118">
        <v>354.8</v>
      </c>
    </row>
    <row r="1119" spans="2:10" x14ac:dyDescent="0.25">
      <c r="B1119">
        <v>1261</v>
      </c>
      <c r="C1119" t="s">
        <v>1047</v>
      </c>
      <c r="D1119">
        <v>311.89999999999998</v>
      </c>
      <c r="E1119">
        <v>321.2</v>
      </c>
      <c r="F1119">
        <v>333.9</v>
      </c>
      <c r="G1119">
        <v>344.8</v>
      </c>
      <c r="H1119">
        <v>359</v>
      </c>
    </row>
    <row r="1120" spans="2:10" x14ac:dyDescent="0.25">
      <c r="B1120">
        <v>1262</v>
      </c>
      <c r="C1120" t="s">
        <v>1047</v>
      </c>
      <c r="D1120">
        <v>321.39999999999998</v>
      </c>
      <c r="E1120">
        <v>322.39999999999998</v>
      </c>
      <c r="F1120">
        <v>332.6</v>
      </c>
      <c r="G1120">
        <v>343.9</v>
      </c>
      <c r="H1120">
        <v>338.2</v>
      </c>
    </row>
    <row r="1121" spans="2:8" x14ac:dyDescent="0.25">
      <c r="B1121">
        <v>1263</v>
      </c>
      <c r="C1121" t="s">
        <v>1047</v>
      </c>
      <c r="D1121">
        <v>345.1</v>
      </c>
      <c r="E1121">
        <v>345.2</v>
      </c>
      <c r="F1121">
        <v>360.1</v>
      </c>
      <c r="G1121">
        <v>372.4</v>
      </c>
      <c r="H1121">
        <v>394.8</v>
      </c>
    </row>
    <row r="1122" spans="2:8" x14ac:dyDescent="0.25">
      <c r="B1122">
        <v>1264</v>
      </c>
      <c r="C1122" t="s">
        <v>1048</v>
      </c>
      <c r="D1122">
        <v>306.89999999999998</v>
      </c>
      <c r="E1122">
        <v>307.60000000000002</v>
      </c>
      <c r="F1122">
        <v>316.39999999999998</v>
      </c>
      <c r="G1122">
        <v>331.4</v>
      </c>
      <c r="H1122">
        <v>349.4</v>
      </c>
    </row>
    <row r="1123" spans="2:8" x14ac:dyDescent="0.25">
      <c r="B1123">
        <v>1265</v>
      </c>
      <c r="C1123" t="s">
        <v>1048</v>
      </c>
      <c r="D1123">
        <v>323.7</v>
      </c>
      <c r="E1123">
        <v>326</v>
      </c>
      <c r="F1123">
        <v>334.2</v>
      </c>
      <c r="G1123">
        <v>336</v>
      </c>
      <c r="H1123">
        <v>350.6</v>
      </c>
    </row>
    <row r="1124" spans="2:8" x14ac:dyDescent="0.25">
      <c r="B1124">
        <v>1266</v>
      </c>
      <c r="C1124" t="s">
        <v>1048</v>
      </c>
      <c r="D1124">
        <v>322.3</v>
      </c>
      <c r="E1124">
        <v>333.1</v>
      </c>
      <c r="F1124">
        <v>330.5</v>
      </c>
      <c r="G1124">
        <v>342.2</v>
      </c>
      <c r="H1124">
        <v>364.2</v>
      </c>
    </row>
    <row r="1125" spans="2:8" x14ac:dyDescent="0.25">
      <c r="B1125">
        <v>1267</v>
      </c>
      <c r="C1125" t="s">
        <v>1049</v>
      </c>
      <c r="D1125">
        <v>308.3</v>
      </c>
      <c r="E1125">
        <v>311.89999999999998</v>
      </c>
      <c r="F1125">
        <v>319.89999999999998</v>
      </c>
      <c r="G1125">
        <v>329.6</v>
      </c>
      <c r="H1125">
        <v>343.4</v>
      </c>
    </row>
    <row r="1126" spans="2:8" x14ac:dyDescent="0.25">
      <c r="B1126">
        <v>1268</v>
      </c>
      <c r="C1126" t="s">
        <v>1049</v>
      </c>
      <c r="D1126">
        <v>331.1</v>
      </c>
      <c r="E1126">
        <v>357</v>
      </c>
      <c r="F1126">
        <v>357.6</v>
      </c>
      <c r="G1126">
        <v>371.9</v>
      </c>
      <c r="H1126">
        <v>381.4</v>
      </c>
    </row>
    <row r="1127" spans="2:8" x14ac:dyDescent="0.25">
      <c r="B1127">
        <v>1269</v>
      </c>
      <c r="C1127" t="s">
        <v>1049</v>
      </c>
      <c r="D1127">
        <v>351.2</v>
      </c>
      <c r="E1127">
        <v>349</v>
      </c>
      <c r="F1127">
        <v>370.4</v>
      </c>
      <c r="G1127">
        <v>375.9</v>
      </c>
      <c r="H1127">
        <v>384.4</v>
      </c>
    </row>
    <row r="1128" spans="2:8" x14ac:dyDescent="0.25">
      <c r="B1128" t="s">
        <v>863</v>
      </c>
    </row>
    <row r="1129" spans="2:8" x14ac:dyDescent="0.25">
      <c r="B1129" t="s">
        <v>835</v>
      </c>
    </row>
    <row r="1130" spans="2:8" x14ac:dyDescent="0.25">
      <c r="B1130" t="s">
        <v>997</v>
      </c>
    </row>
    <row r="1131" spans="2:8" x14ac:dyDescent="0.25">
      <c r="B1131" t="s">
        <v>1002</v>
      </c>
    </row>
    <row r="1133" spans="2:8" x14ac:dyDescent="0.25">
      <c r="B1133" t="s">
        <v>1068</v>
      </c>
    </row>
    <row r="1134" spans="2:8" x14ac:dyDescent="0.25">
      <c r="B1134" t="s">
        <v>903</v>
      </c>
    </row>
    <row r="1135" spans="2:8" x14ac:dyDescent="0.25">
      <c r="B1135" t="s">
        <v>1069</v>
      </c>
    </row>
    <row r="1136" spans="2:8" x14ac:dyDescent="0.25">
      <c r="B1136" t="s">
        <v>760</v>
      </c>
    </row>
    <row r="1137" spans="2:8" x14ac:dyDescent="0.25">
      <c r="B1137">
        <v>1240</v>
      </c>
      <c r="C1137" t="s">
        <v>925</v>
      </c>
      <c r="D1137">
        <v>287</v>
      </c>
      <c r="E1137">
        <v>283.8</v>
      </c>
      <c r="F1137">
        <v>290.39999999999998</v>
      </c>
      <c r="G1137">
        <v>302.60000000000002</v>
      </c>
      <c r="H1137">
        <v>307.39999999999998</v>
      </c>
    </row>
    <row r="1138" spans="2:8" x14ac:dyDescent="0.25">
      <c r="B1138">
        <v>1241</v>
      </c>
      <c r="C1138" t="s">
        <v>915</v>
      </c>
      <c r="D1138">
        <v>330.3</v>
      </c>
      <c r="E1138">
        <v>333.7</v>
      </c>
      <c r="F1138">
        <v>350</v>
      </c>
      <c r="G1138">
        <v>366.4</v>
      </c>
      <c r="H1138">
        <v>377</v>
      </c>
    </row>
    <row r="1139" spans="2:8" x14ac:dyDescent="0.25">
      <c r="B1139">
        <v>1242</v>
      </c>
      <c r="C1139" t="s">
        <v>915</v>
      </c>
      <c r="D1139">
        <v>316.8</v>
      </c>
      <c r="E1139">
        <v>322.10000000000002</v>
      </c>
      <c r="F1139">
        <v>334.4</v>
      </c>
      <c r="G1139">
        <v>334</v>
      </c>
      <c r="H1139">
        <v>347.8</v>
      </c>
    </row>
    <row r="1140" spans="2:8" x14ac:dyDescent="0.25">
      <c r="B1140">
        <v>1243</v>
      </c>
      <c r="C1140" t="s">
        <v>915</v>
      </c>
      <c r="D1140">
        <v>347</v>
      </c>
      <c r="E1140">
        <v>355.7</v>
      </c>
      <c r="F1140">
        <v>365.3</v>
      </c>
      <c r="G1140">
        <v>373.8</v>
      </c>
      <c r="H1140">
        <v>388.7</v>
      </c>
    </row>
    <row r="1141" spans="2:8" x14ac:dyDescent="0.25">
      <c r="B1141">
        <v>1244</v>
      </c>
      <c r="C1141" t="s">
        <v>915</v>
      </c>
      <c r="D1141">
        <v>309</v>
      </c>
      <c r="E1141">
        <v>306.89999999999998</v>
      </c>
      <c r="F1141">
        <v>316.7</v>
      </c>
      <c r="G1141">
        <v>327.5</v>
      </c>
      <c r="H1141">
        <v>341.8</v>
      </c>
    </row>
    <row r="1142" spans="2:8" x14ac:dyDescent="0.25">
      <c r="B1142">
        <v>1245</v>
      </c>
      <c r="C1142" t="s">
        <v>915</v>
      </c>
      <c r="D1142">
        <v>329.5</v>
      </c>
      <c r="E1142">
        <v>331.7</v>
      </c>
      <c r="F1142">
        <v>341.6</v>
      </c>
      <c r="G1142">
        <v>353</v>
      </c>
      <c r="H1142">
        <v>357.9</v>
      </c>
    </row>
    <row r="1143" spans="2:8" x14ac:dyDescent="0.25">
      <c r="B1143">
        <v>1246</v>
      </c>
      <c r="C1143" t="s">
        <v>915</v>
      </c>
      <c r="D1143">
        <v>303.7</v>
      </c>
      <c r="E1143">
        <v>311.3</v>
      </c>
      <c r="F1143">
        <v>322.7</v>
      </c>
      <c r="G1143">
        <v>331.7</v>
      </c>
      <c r="H1143">
        <v>335.4</v>
      </c>
    </row>
    <row r="1144" spans="2:8" x14ac:dyDescent="0.25">
      <c r="B1144">
        <v>1247</v>
      </c>
      <c r="C1144" t="s">
        <v>915</v>
      </c>
      <c r="D1144">
        <v>329.7</v>
      </c>
      <c r="E1144">
        <v>334.7</v>
      </c>
      <c r="F1144">
        <v>352.6</v>
      </c>
      <c r="G1144">
        <v>365.1</v>
      </c>
      <c r="H1144">
        <v>375.4</v>
      </c>
    </row>
    <row r="1145" spans="2:8" x14ac:dyDescent="0.25">
      <c r="B1145">
        <v>1248</v>
      </c>
      <c r="C1145" t="s">
        <v>915</v>
      </c>
      <c r="D1145">
        <v>326.60000000000002</v>
      </c>
      <c r="E1145">
        <v>331.7</v>
      </c>
      <c r="F1145">
        <v>340.5</v>
      </c>
      <c r="G1145">
        <v>350.5</v>
      </c>
      <c r="H1145">
        <v>358.9</v>
      </c>
    </row>
    <row r="1146" spans="2:8" x14ac:dyDescent="0.25">
      <c r="B1146">
        <v>1249</v>
      </c>
      <c r="C1146" t="s">
        <v>915</v>
      </c>
      <c r="D1146">
        <v>322.7</v>
      </c>
      <c r="E1146">
        <v>322.39999999999998</v>
      </c>
      <c r="F1146">
        <v>335</v>
      </c>
      <c r="G1146">
        <v>343.5</v>
      </c>
      <c r="H1146">
        <v>346.7</v>
      </c>
    </row>
    <row r="1147" spans="2:8" x14ac:dyDescent="0.25">
      <c r="B1147">
        <v>1250</v>
      </c>
      <c r="C1147" t="s">
        <v>916</v>
      </c>
      <c r="D1147">
        <v>324.39999999999998</v>
      </c>
      <c r="E1147">
        <v>315.3</v>
      </c>
      <c r="F1147">
        <v>324.10000000000002</v>
      </c>
      <c r="G1147">
        <v>330.4</v>
      </c>
      <c r="H1147">
        <v>339.3</v>
      </c>
    </row>
    <row r="1148" spans="2:8" x14ac:dyDescent="0.25">
      <c r="B1148">
        <v>1251</v>
      </c>
      <c r="C1148" t="s">
        <v>916</v>
      </c>
      <c r="D1148">
        <v>326.3</v>
      </c>
      <c r="E1148">
        <v>322.8</v>
      </c>
      <c r="F1148">
        <v>333.6</v>
      </c>
      <c r="G1148">
        <v>342.6</v>
      </c>
      <c r="H1148">
        <v>347.9</v>
      </c>
    </row>
    <row r="1149" spans="2:8" x14ac:dyDescent="0.25">
      <c r="B1149">
        <v>1252</v>
      </c>
      <c r="C1149" t="s">
        <v>916</v>
      </c>
      <c r="D1149">
        <v>323.5</v>
      </c>
      <c r="E1149">
        <v>336.3</v>
      </c>
      <c r="F1149">
        <v>343.6</v>
      </c>
      <c r="G1149">
        <v>351.5</v>
      </c>
      <c r="H1149">
        <v>353.8</v>
      </c>
    </row>
    <row r="1150" spans="2:8" x14ac:dyDescent="0.25">
      <c r="B1150">
        <v>1253</v>
      </c>
      <c r="C1150" t="s">
        <v>916</v>
      </c>
      <c r="D1150">
        <v>325.5</v>
      </c>
      <c r="E1150">
        <v>328.6</v>
      </c>
      <c r="F1150">
        <v>341.4</v>
      </c>
      <c r="G1150">
        <v>348.4</v>
      </c>
      <c r="H1150">
        <v>359.4</v>
      </c>
    </row>
    <row r="1151" spans="2:8" x14ac:dyDescent="0.25">
      <c r="B1151">
        <v>1254</v>
      </c>
      <c r="C1151" t="s">
        <v>916</v>
      </c>
      <c r="D1151">
        <v>320.60000000000002</v>
      </c>
      <c r="E1151">
        <v>323.5</v>
      </c>
      <c r="F1151">
        <v>332.3</v>
      </c>
      <c r="G1151">
        <v>345.9</v>
      </c>
      <c r="H1151">
        <v>360.9</v>
      </c>
    </row>
    <row r="1152" spans="2:8" x14ac:dyDescent="0.25">
      <c r="B1152" t="s">
        <v>863</v>
      </c>
    </row>
    <row r="1153" spans="2:8" x14ac:dyDescent="0.25">
      <c r="B1153" t="s">
        <v>835</v>
      </c>
    </row>
    <row r="1154" spans="2:8" x14ac:dyDescent="0.25">
      <c r="B1154" t="s">
        <v>997</v>
      </c>
    </row>
    <row r="1155" spans="2:8" x14ac:dyDescent="0.25">
      <c r="B1155" t="s">
        <v>1002</v>
      </c>
    </row>
    <row r="1157" spans="2:8" x14ac:dyDescent="0.25">
      <c r="B1157" t="s">
        <v>1070</v>
      </c>
    </row>
    <row r="1158" spans="2:8" x14ac:dyDescent="0.25">
      <c r="B1158" t="s">
        <v>903</v>
      </c>
    </row>
    <row r="1159" spans="2:8" x14ac:dyDescent="0.25">
      <c r="B1159" t="s">
        <v>1071</v>
      </c>
    </row>
    <row r="1160" spans="2:8" x14ac:dyDescent="0.25">
      <c r="B1160" t="s">
        <v>760</v>
      </c>
    </row>
    <row r="1161" spans="2:8" x14ac:dyDescent="0.25">
      <c r="B1161">
        <v>1225</v>
      </c>
      <c r="C1161" t="s">
        <v>1001</v>
      </c>
      <c r="D1161">
        <v>314.8</v>
      </c>
      <c r="E1161">
        <v>329.2</v>
      </c>
      <c r="F1161">
        <v>333.1</v>
      </c>
      <c r="G1161">
        <v>344.7</v>
      </c>
      <c r="H1161">
        <v>367.9</v>
      </c>
    </row>
    <row r="1162" spans="2:8" x14ac:dyDescent="0.25">
      <c r="B1162">
        <v>1226</v>
      </c>
      <c r="C1162" t="s">
        <v>1001</v>
      </c>
      <c r="D1162">
        <v>301.2</v>
      </c>
      <c r="E1162">
        <v>303.8</v>
      </c>
      <c r="F1162">
        <v>313.3</v>
      </c>
      <c r="G1162">
        <v>327.39999999999998</v>
      </c>
      <c r="H1162">
        <v>348.7</v>
      </c>
    </row>
    <row r="1163" spans="2:8" x14ac:dyDescent="0.25">
      <c r="B1163">
        <v>1227</v>
      </c>
      <c r="C1163" t="s">
        <v>1001</v>
      </c>
      <c r="D1163">
        <v>332.8</v>
      </c>
      <c r="E1163">
        <v>338</v>
      </c>
      <c r="F1163">
        <v>353.4</v>
      </c>
      <c r="G1163">
        <v>361.3</v>
      </c>
      <c r="H1163">
        <v>371</v>
      </c>
    </row>
    <row r="1164" spans="2:8" x14ac:dyDescent="0.25">
      <c r="B1164">
        <v>1228</v>
      </c>
      <c r="C1164" t="s">
        <v>1001</v>
      </c>
      <c r="D1164">
        <v>337.7</v>
      </c>
      <c r="E1164">
        <v>338.9</v>
      </c>
      <c r="F1164">
        <v>341.9</v>
      </c>
      <c r="G1164">
        <v>350.4</v>
      </c>
      <c r="H1164">
        <v>373.6</v>
      </c>
    </row>
    <row r="1165" spans="2:8" x14ac:dyDescent="0.25">
      <c r="B1165">
        <v>1229</v>
      </c>
      <c r="C1165" t="s">
        <v>1001</v>
      </c>
      <c r="D1165">
        <v>318.5</v>
      </c>
      <c r="E1165">
        <v>324.89999999999998</v>
      </c>
      <c r="F1165">
        <v>331.8</v>
      </c>
      <c r="G1165">
        <v>337.3</v>
      </c>
      <c r="H1165">
        <v>346</v>
      </c>
    </row>
    <row r="1166" spans="2:8" x14ac:dyDescent="0.25">
      <c r="B1166">
        <v>1230</v>
      </c>
      <c r="C1166" t="s">
        <v>1001</v>
      </c>
      <c r="D1166">
        <v>326.89999999999998</v>
      </c>
      <c r="E1166">
        <v>326.39999999999998</v>
      </c>
      <c r="F1166">
        <v>333</v>
      </c>
      <c r="G1166">
        <v>347.6</v>
      </c>
      <c r="H1166">
        <v>352.5</v>
      </c>
    </row>
    <row r="1167" spans="2:8" x14ac:dyDescent="0.25">
      <c r="B1167">
        <v>1231</v>
      </c>
      <c r="C1167" t="s">
        <v>1001</v>
      </c>
      <c r="D1167">
        <v>318.7</v>
      </c>
      <c r="E1167">
        <v>325.60000000000002</v>
      </c>
      <c r="F1167">
        <v>330.1</v>
      </c>
      <c r="G1167">
        <v>336.8</v>
      </c>
      <c r="H1167">
        <v>352.7</v>
      </c>
    </row>
    <row r="1168" spans="2:8" x14ac:dyDescent="0.25">
      <c r="B1168">
        <v>1232</v>
      </c>
      <c r="C1168" t="s">
        <v>1001</v>
      </c>
      <c r="D1168">
        <v>329.7</v>
      </c>
      <c r="E1168">
        <v>333.9</v>
      </c>
      <c r="F1168">
        <v>337.2</v>
      </c>
      <c r="G1168">
        <v>348.1</v>
      </c>
      <c r="H1168">
        <v>367.8</v>
      </c>
    </row>
    <row r="1169" spans="2:8" x14ac:dyDescent="0.25">
      <c r="B1169">
        <v>1233</v>
      </c>
      <c r="C1169" t="s">
        <v>1001</v>
      </c>
      <c r="D1169">
        <v>368.4</v>
      </c>
      <c r="E1169">
        <v>329.7</v>
      </c>
      <c r="F1169">
        <v>333</v>
      </c>
      <c r="G1169">
        <v>341.2</v>
      </c>
      <c r="H1169">
        <v>353.8</v>
      </c>
    </row>
    <row r="1170" spans="2:8" x14ac:dyDescent="0.25">
      <c r="B1170">
        <v>1234</v>
      </c>
      <c r="C1170" t="s">
        <v>1001</v>
      </c>
      <c r="D1170">
        <v>311.89999999999998</v>
      </c>
      <c r="E1170">
        <v>308.3</v>
      </c>
      <c r="F1170">
        <v>317.5</v>
      </c>
      <c r="G1170">
        <v>323.60000000000002</v>
      </c>
      <c r="H1170">
        <v>341.3</v>
      </c>
    </row>
    <row r="1171" spans="2:8" x14ac:dyDescent="0.25">
      <c r="B1171">
        <v>1235</v>
      </c>
      <c r="C1171" t="s">
        <v>916</v>
      </c>
      <c r="D1171">
        <v>329</v>
      </c>
      <c r="E1171">
        <v>325.89999999999998</v>
      </c>
      <c r="F1171">
        <v>332.7</v>
      </c>
      <c r="G1171">
        <v>340</v>
      </c>
      <c r="H1171">
        <v>352.2</v>
      </c>
    </row>
    <row r="1172" spans="2:8" x14ac:dyDescent="0.25">
      <c r="B1172">
        <v>1236</v>
      </c>
      <c r="C1172" t="s">
        <v>916</v>
      </c>
      <c r="D1172">
        <v>312.10000000000002</v>
      </c>
      <c r="E1172">
        <v>314.5</v>
      </c>
      <c r="F1172">
        <v>316.89999999999998</v>
      </c>
      <c r="G1172">
        <v>319.8</v>
      </c>
      <c r="H1172">
        <v>339.5</v>
      </c>
    </row>
    <row r="1173" spans="2:8" x14ac:dyDescent="0.25">
      <c r="B1173">
        <v>1237</v>
      </c>
      <c r="C1173" t="s">
        <v>916</v>
      </c>
      <c r="D1173">
        <v>294.2</v>
      </c>
      <c r="E1173">
        <v>301.3</v>
      </c>
      <c r="F1173">
        <v>305.8</v>
      </c>
      <c r="G1173">
        <v>339.3</v>
      </c>
      <c r="H1173">
        <v>336.7</v>
      </c>
    </row>
    <row r="1174" spans="2:8" x14ac:dyDescent="0.25">
      <c r="B1174">
        <v>1238</v>
      </c>
      <c r="C1174" t="s">
        <v>916</v>
      </c>
      <c r="D1174">
        <v>320.10000000000002</v>
      </c>
      <c r="E1174">
        <v>323.3</v>
      </c>
      <c r="F1174">
        <v>336</v>
      </c>
      <c r="G1174">
        <v>348.2</v>
      </c>
      <c r="H1174">
        <v>360.5</v>
      </c>
    </row>
    <row r="1175" spans="2:8" x14ac:dyDescent="0.25">
      <c r="B1175">
        <v>1239</v>
      </c>
      <c r="C1175" t="s">
        <v>916</v>
      </c>
      <c r="D1175">
        <v>335.1</v>
      </c>
      <c r="E1175">
        <v>318.7</v>
      </c>
      <c r="F1175">
        <v>334.3</v>
      </c>
      <c r="G1175">
        <v>337.4</v>
      </c>
      <c r="H1175">
        <v>352.6</v>
      </c>
    </row>
    <row r="1176" spans="2:8" x14ac:dyDescent="0.25">
      <c r="B1176" t="s">
        <v>863</v>
      </c>
    </row>
    <row r="1177" spans="2:8" x14ac:dyDescent="0.25">
      <c r="B1177" t="s">
        <v>835</v>
      </c>
    </row>
    <row r="1178" spans="2:8" x14ac:dyDescent="0.25">
      <c r="B1178" t="s">
        <v>997</v>
      </c>
    </row>
    <row r="1179" spans="2:8" x14ac:dyDescent="0.25">
      <c r="B1179" t="s">
        <v>1002</v>
      </c>
    </row>
    <row r="1181" spans="2:8" x14ac:dyDescent="0.25">
      <c r="B1181" t="s">
        <v>1072</v>
      </c>
    </row>
    <row r="1182" spans="2:8" x14ac:dyDescent="0.25">
      <c r="B1182" t="s">
        <v>903</v>
      </c>
    </row>
    <row r="1183" spans="2:8" x14ac:dyDescent="0.25">
      <c r="B1183" t="s">
        <v>1073</v>
      </c>
    </row>
    <row r="1184" spans="2:8" x14ac:dyDescent="0.25">
      <c r="B1184" t="s">
        <v>760</v>
      </c>
    </row>
    <row r="1185" spans="2:8" x14ac:dyDescent="0.25">
      <c r="B1185">
        <v>1209</v>
      </c>
      <c r="C1185">
        <v>0</v>
      </c>
      <c r="D1185" t="s">
        <v>1074</v>
      </c>
      <c r="E1185">
        <v>305.89999999999998</v>
      </c>
      <c r="F1185">
        <v>308.7</v>
      </c>
      <c r="G1185">
        <v>316.39999999999998</v>
      </c>
      <c r="H1185">
        <v>330.5</v>
      </c>
    </row>
    <row r="1186" spans="2:8" x14ac:dyDescent="0.25">
      <c r="B1186">
        <v>1210</v>
      </c>
      <c r="C1186" t="s">
        <v>1001</v>
      </c>
      <c r="D1186">
        <v>316.5</v>
      </c>
      <c r="E1186">
        <v>318</v>
      </c>
      <c r="F1186">
        <v>321.2</v>
      </c>
      <c r="G1186">
        <v>328.8</v>
      </c>
      <c r="H1186">
        <v>342.6</v>
      </c>
    </row>
    <row r="1187" spans="2:8" x14ac:dyDescent="0.25">
      <c r="B1187">
        <v>1211</v>
      </c>
      <c r="C1187" t="s">
        <v>1001</v>
      </c>
      <c r="D1187">
        <v>319</v>
      </c>
      <c r="E1187">
        <v>315.5</v>
      </c>
      <c r="F1187">
        <v>327.9</v>
      </c>
      <c r="G1187">
        <v>332.3</v>
      </c>
      <c r="H1187">
        <v>344.2</v>
      </c>
    </row>
    <row r="1188" spans="2:8" x14ac:dyDescent="0.25">
      <c r="B1188">
        <v>1212</v>
      </c>
      <c r="C1188" t="s">
        <v>1001</v>
      </c>
      <c r="D1188">
        <v>319.5</v>
      </c>
      <c r="E1188">
        <v>323.7</v>
      </c>
      <c r="F1188">
        <v>330.7</v>
      </c>
      <c r="G1188">
        <v>336.2</v>
      </c>
      <c r="H1188">
        <v>354.2</v>
      </c>
    </row>
    <row r="1189" spans="2:8" x14ac:dyDescent="0.25">
      <c r="B1189">
        <v>1213</v>
      </c>
      <c r="C1189" t="s">
        <v>1001</v>
      </c>
      <c r="D1189">
        <v>329</v>
      </c>
      <c r="E1189">
        <v>331.4</v>
      </c>
      <c r="F1189">
        <v>343.1</v>
      </c>
      <c r="G1189">
        <v>351</v>
      </c>
      <c r="H1189">
        <v>365.9</v>
      </c>
    </row>
    <row r="1190" spans="2:8" x14ac:dyDescent="0.25">
      <c r="B1190">
        <v>1214</v>
      </c>
      <c r="C1190" t="s">
        <v>1001</v>
      </c>
      <c r="D1190">
        <v>331</v>
      </c>
      <c r="E1190">
        <v>339.6</v>
      </c>
      <c r="F1190">
        <v>351.8</v>
      </c>
      <c r="G1190">
        <v>363.8</v>
      </c>
      <c r="H1190">
        <v>383.2</v>
      </c>
    </row>
    <row r="1191" spans="2:8" x14ac:dyDescent="0.25">
      <c r="B1191">
        <v>1215</v>
      </c>
      <c r="C1191" t="s">
        <v>1001</v>
      </c>
      <c r="D1191">
        <v>330.7</v>
      </c>
      <c r="E1191">
        <v>335.7</v>
      </c>
      <c r="F1191">
        <v>347.6</v>
      </c>
      <c r="G1191">
        <v>357.3</v>
      </c>
      <c r="H1191">
        <v>370.8</v>
      </c>
    </row>
    <row r="1192" spans="2:8" x14ac:dyDescent="0.25">
      <c r="B1192">
        <v>1216</v>
      </c>
      <c r="C1192" t="s">
        <v>1001</v>
      </c>
      <c r="D1192">
        <v>345</v>
      </c>
      <c r="E1192">
        <v>350</v>
      </c>
      <c r="F1192">
        <v>359.1</v>
      </c>
      <c r="G1192">
        <v>363.4</v>
      </c>
      <c r="H1192">
        <v>381.4</v>
      </c>
    </row>
    <row r="1193" spans="2:8" x14ac:dyDescent="0.25">
      <c r="B1193">
        <v>1217</v>
      </c>
      <c r="C1193" t="s">
        <v>1001</v>
      </c>
      <c r="D1193">
        <v>349.5</v>
      </c>
      <c r="E1193">
        <v>353.3</v>
      </c>
      <c r="F1193">
        <v>359</v>
      </c>
      <c r="G1193">
        <v>369.7</v>
      </c>
      <c r="H1193">
        <v>387.6</v>
      </c>
    </row>
    <row r="1194" spans="2:8" x14ac:dyDescent="0.25">
      <c r="B1194">
        <v>1218</v>
      </c>
      <c r="C1194" t="s">
        <v>1001</v>
      </c>
      <c r="D1194">
        <v>350</v>
      </c>
      <c r="E1194">
        <v>351.2</v>
      </c>
      <c r="F1194">
        <v>360.6</v>
      </c>
      <c r="G1194">
        <v>373.5</v>
      </c>
      <c r="H1194">
        <v>391.1</v>
      </c>
    </row>
    <row r="1195" spans="2:8" x14ac:dyDescent="0.25">
      <c r="B1195">
        <v>1219</v>
      </c>
      <c r="C1195" t="s">
        <v>917</v>
      </c>
      <c r="D1195">
        <v>330.1</v>
      </c>
      <c r="E1195">
        <v>330.8</v>
      </c>
      <c r="F1195">
        <v>333.9</v>
      </c>
      <c r="G1195">
        <v>339.9</v>
      </c>
      <c r="H1195">
        <v>353.7</v>
      </c>
    </row>
    <row r="1196" spans="2:8" x14ac:dyDescent="0.25">
      <c r="B1196">
        <v>1220</v>
      </c>
      <c r="C1196" t="s">
        <v>917</v>
      </c>
      <c r="D1196">
        <v>337.1</v>
      </c>
      <c r="E1196">
        <v>333.9</v>
      </c>
      <c r="F1196">
        <v>336.1</v>
      </c>
      <c r="G1196">
        <v>342.6</v>
      </c>
      <c r="H1196">
        <v>355.2</v>
      </c>
    </row>
    <row r="1197" spans="2:8" x14ac:dyDescent="0.25">
      <c r="B1197">
        <v>1221</v>
      </c>
      <c r="C1197" t="s">
        <v>917</v>
      </c>
      <c r="D1197">
        <v>349.2</v>
      </c>
      <c r="E1197">
        <v>345.6</v>
      </c>
      <c r="F1197">
        <v>346.7</v>
      </c>
      <c r="G1197">
        <v>354.4</v>
      </c>
      <c r="H1197">
        <v>361.8</v>
      </c>
    </row>
    <row r="1198" spans="2:8" x14ac:dyDescent="0.25">
      <c r="B1198">
        <v>1222</v>
      </c>
      <c r="C1198" t="s">
        <v>917</v>
      </c>
      <c r="D1198">
        <v>344.7</v>
      </c>
      <c r="E1198">
        <v>342.7</v>
      </c>
      <c r="F1198">
        <v>349.6</v>
      </c>
      <c r="G1198">
        <v>364</v>
      </c>
      <c r="H1198">
        <v>374.1</v>
      </c>
    </row>
    <row r="1199" spans="2:8" x14ac:dyDescent="0.25">
      <c r="B1199">
        <v>1223</v>
      </c>
      <c r="C1199" t="s">
        <v>917</v>
      </c>
      <c r="D1199">
        <v>350.4</v>
      </c>
      <c r="E1199">
        <v>347.3</v>
      </c>
      <c r="F1199">
        <v>357.3</v>
      </c>
      <c r="G1199">
        <v>357.7</v>
      </c>
      <c r="H1199">
        <v>371.9</v>
      </c>
    </row>
    <row r="1200" spans="2:8" x14ac:dyDescent="0.25">
      <c r="B1200">
        <v>1224</v>
      </c>
      <c r="C1200" t="s">
        <v>917</v>
      </c>
      <c r="D1200">
        <v>349.1</v>
      </c>
      <c r="E1200">
        <v>343.9</v>
      </c>
      <c r="F1200">
        <v>343.6</v>
      </c>
      <c r="G1200">
        <v>345.6</v>
      </c>
      <c r="H1200">
        <v>353.4</v>
      </c>
    </row>
    <row r="1201" spans="2:8" x14ac:dyDescent="0.25">
      <c r="B1201" t="s">
        <v>863</v>
      </c>
    </row>
    <row r="1202" spans="2:8" x14ac:dyDescent="0.25">
      <c r="B1202" t="s">
        <v>835</v>
      </c>
    </row>
    <row r="1203" spans="2:8" x14ac:dyDescent="0.25">
      <c r="B1203" t="s">
        <v>997</v>
      </c>
    </row>
    <row r="1204" spans="2:8" x14ac:dyDescent="0.25">
      <c r="B1204" t="s">
        <v>1002</v>
      </c>
    </row>
    <row r="1206" spans="2:8" x14ac:dyDescent="0.25">
      <c r="B1206" t="s">
        <v>1075</v>
      </c>
    </row>
    <row r="1207" spans="2:8" x14ac:dyDescent="0.25">
      <c r="B1207" t="s">
        <v>903</v>
      </c>
    </row>
    <row r="1208" spans="2:8" x14ac:dyDescent="0.25">
      <c r="B1208" t="s">
        <v>1076</v>
      </c>
    </row>
    <row r="1209" spans="2:8" x14ac:dyDescent="0.25">
      <c r="B1209" t="s">
        <v>760</v>
      </c>
    </row>
    <row r="1210" spans="2:8" x14ac:dyDescent="0.25">
      <c r="B1210">
        <v>1179</v>
      </c>
      <c r="C1210" t="s">
        <v>1001</v>
      </c>
      <c r="D1210">
        <v>309.2</v>
      </c>
      <c r="E1210">
        <v>321.8</v>
      </c>
      <c r="F1210">
        <v>327.2</v>
      </c>
      <c r="G1210">
        <v>340.7</v>
      </c>
      <c r="H1210">
        <v>353.8</v>
      </c>
    </row>
    <row r="1211" spans="2:8" x14ac:dyDescent="0.25">
      <c r="B1211">
        <v>1180</v>
      </c>
      <c r="C1211" t="s">
        <v>1001</v>
      </c>
      <c r="D1211">
        <v>316.2</v>
      </c>
      <c r="E1211">
        <v>323.3</v>
      </c>
      <c r="F1211">
        <v>330.8</v>
      </c>
      <c r="G1211">
        <v>338.2</v>
      </c>
      <c r="H1211">
        <v>361.4</v>
      </c>
    </row>
    <row r="1212" spans="2:8" x14ac:dyDescent="0.25">
      <c r="B1212">
        <v>1181</v>
      </c>
      <c r="C1212" t="s">
        <v>1001</v>
      </c>
      <c r="D1212">
        <v>316.10000000000002</v>
      </c>
      <c r="E1212">
        <v>323.10000000000002</v>
      </c>
      <c r="F1212">
        <v>327</v>
      </c>
      <c r="G1212">
        <v>336.7</v>
      </c>
      <c r="H1212">
        <v>351.6</v>
      </c>
    </row>
    <row r="1213" spans="2:8" x14ac:dyDescent="0.25">
      <c r="B1213">
        <v>1182</v>
      </c>
      <c r="C1213" t="s">
        <v>1077</v>
      </c>
      <c r="D1213">
        <v>299.8</v>
      </c>
      <c r="E1213">
        <v>308.2</v>
      </c>
      <c r="F1213">
        <v>319.39999999999998</v>
      </c>
      <c r="G1213">
        <v>327</v>
      </c>
      <c r="H1213">
        <v>344.4</v>
      </c>
    </row>
    <row r="1214" spans="2:8" x14ac:dyDescent="0.25">
      <c r="B1214">
        <v>1183</v>
      </c>
      <c r="C1214" t="s">
        <v>1077</v>
      </c>
      <c r="D1214">
        <v>327.5</v>
      </c>
      <c r="E1214">
        <v>337</v>
      </c>
      <c r="F1214">
        <v>347.9</v>
      </c>
      <c r="G1214">
        <v>359.5</v>
      </c>
      <c r="H1214">
        <v>383.1</v>
      </c>
    </row>
    <row r="1215" spans="2:8" x14ac:dyDescent="0.25">
      <c r="B1215">
        <v>1184</v>
      </c>
      <c r="C1215" t="s">
        <v>1077</v>
      </c>
      <c r="D1215">
        <v>331.7</v>
      </c>
      <c r="E1215">
        <v>332.9</v>
      </c>
      <c r="F1215">
        <v>345.8</v>
      </c>
      <c r="G1215">
        <v>357.8</v>
      </c>
      <c r="H1215">
        <v>372.2</v>
      </c>
    </row>
    <row r="1216" spans="2:8" x14ac:dyDescent="0.25">
      <c r="B1216">
        <v>1185</v>
      </c>
      <c r="C1216" t="s">
        <v>1078</v>
      </c>
      <c r="D1216">
        <v>314.8</v>
      </c>
      <c r="E1216">
        <v>325.2</v>
      </c>
      <c r="F1216">
        <v>329.9</v>
      </c>
      <c r="G1216">
        <v>349.7</v>
      </c>
      <c r="H1216">
        <v>359.7</v>
      </c>
    </row>
    <row r="1217" spans="2:8" x14ac:dyDescent="0.25">
      <c r="B1217">
        <v>1186</v>
      </c>
      <c r="C1217" t="s">
        <v>1078</v>
      </c>
      <c r="D1217">
        <v>311.8</v>
      </c>
      <c r="E1217">
        <v>328.8</v>
      </c>
      <c r="F1217">
        <v>331.7</v>
      </c>
      <c r="G1217">
        <v>338.7</v>
      </c>
      <c r="H1217">
        <v>352.5</v>
      </c>
    </row>
    <row r="1218" spans="2:8" x14ac:dyDescent="0.25">
      <c r="B1218">
        <v>1187</v>
      </c>
      <c r="C1218" t="s">
        <v>1078</v>
      </c>
      <c r="D1218">
        <v>324.89999999999998</v>
      </c>
      <c r="E1218">
        <v>328</v>
      </c>
      <c r="F1218">
        <v>335</v>
      </c>
      <c r="G1218">
        <v>349.3</v>
      </c>
      <c r="H1218">
        <v>372.2</v>
      </c>
    </row>
    <row r="1219" spans="2:8" x14ac:dyDescent="0.25">
      <c r="B1219">
        <v>1188</v>
      </c>
      <c r="C1219" t="s">
        <v>916</v>
      </c>
      <c r="D1219">
        <v>296.2</v>
      </c>
      <c r="E1219">
        <v>298.3</v>
      </c>
      <c r="F1219">
        <v>302.89999999999998</v>
      </c>
      <c r="G1219">
        <v>305.5</v>
      </c>
      <c r="H1219">
        <v>321.7</v>
      </c>
    </row>
    <row r="1220" spans="2:8" x14ac:dyDescent="0.25">
      <c r="B1220">
        <v>1189</v>
      </c>
      <c r="C1220" t="s">
        <v>916</v>
      </c>
      <c r="D1220">
        <v>320.8</v>
      </c>
      <c r="E1220">
        <v>327.39999999999998</v>
      </c>
      <c r="F1220">
        <v>331</v>
      </c>
      <c r="G1220">
        <v>344.4</v>
      </c>
      <c r="H1220">
        <v>359.5</v>
      </c>
    </row>
    <row r="1221" spans="2:8" x14ac:dyDescent="0.25">
      <c r="B1221">
        <v>1190</v>
      </c>
      <c r="C1221" t="s">
        <v>916</v>
      </c>
      <c r="D1221">
        <v>335</v>
      </c>
      <c r="E1221">
        <v>336.7</v>
      </c>
      <c r="F1221">
        <v>348.7</v>
      </c>
      <c r="G1221">
        <v>356.9</v>
      </c>
      <c r="H1221">
        <v>379.5</v>
      </c>
    </row>
    <row r="1222" spans="2:8" x14ac:dyDescent="0.25">
      <c r="B1222">
        <v>1191</v>
      </c>
      <c r="C1222" t="s">
        <v>917</v>
      </c>
      <c r="D1222">
        <v>298.8</v>
      </c>
      <c r="E1222">
        <v>298.8</v>
      </c>
      <c r="F1222">
        <v>305.2</v>
      </c>
      <c r="G1222">
        <v>301.5</v>
      </c>
      <c r="H1222">
        <v>314.5</v>
      </c>
    </row>
    <row r="1223" spans="2:8" x14ac:dyDescent="0.25">
      <c r="B1223">
        <v>1192</v>
      </c>
      <c r="C1223" t="s">
        <v>917</v>
      </c>
      <c r="D1223">
        <v>322.2</v>
      </c>
      <c r="E1223">
        <v>329.7</v>
      </c>
      <c r="F1223">
        <v>336.7</v>
      </c>
      <c r="G1223">
        <v>348</v>
      </c>
      <c r="H1223">
        <v>362.3</v>
      </c>
    </row>
    <row r="1224" spans="2:8" x14ac:dyDescent="0.25">
      <c r="B1224">
        <v>1193</v>
      </c>
      <c r="C1224" t="s">
        <v>917</v>
      </c>
      <c r="D1224">
        <v>332.9</v>
      </c>
      <c r="E1224">
        <v>335</v>
      </c>
      <c r="F1224">
        <v>344.8</v>
      </c>
      <c r="G1224">
        <v>356.6</v>
      </c>
      <c r="H1224">
        <v>370.7</v>
      </c>
    </row>
    <row r="1225" spans="2:8" x14ac:dyDescent="0.25">
      <c r="B1225" t="s">
        <v>863</v>
      </c>
    </row>
    <row r="1226" spans="2:8" x14ac:dyDescent="0.25">
      <c r="B1226" t="s">
        <v>835</v>
      </c>
    </row>
    <row r="1227" spans="2:8" x14ac:dyDescent="0.25">
      <c r="B1227" t="s">
        <v>997</v>
      </c>
    </row>
    <row r="1228" spans="2:8" x14ac:dyDescent="0.25">
      <c r="B1228" t="s">
        <v>1002</v>
      </c>
    </row>
    <row r="1230" spans="2:8" x14ac:dyDescent="0.25">
      <c r="B1230" t="s">
        <v>1079</v>
      </c>
    </row>
    <row r="1231" spans="2:8" x14ac:dyDescent="0.25">
      <c r="B1231" t="s">
        <v>903</v>
      </c>
    </row>
    <row r="1232" spans="2:8" x14ac:dyDescent="0.25">
      <c r="B1232" t="s">
        <v>1080</v>
      </c>
    </row>
    <row r="1233" spans="2:8" x14ac:dyDescent="0.25">
      <c r="B1233" t="s">
        <v>760</v>
      </c>
    </row>
    <row r="1234" spans="2:8" x14ac:dyDescent="0.25">
      <c r="B1234">
        <v>1164</v>
      </c>
      <c r="C1234" t="s">
        <v>1001</v>
      </c>
      <c r="D1234">
        <v>252</v>
      </c>
      <c r="E1234">
        <v>254.6</v>
      </c>
      <c r="F1234">
        <v>252.1</v>
      </c>
      <c r="G1234">
        <v>248</v>
      </c>
      <c r="H1234">
        <v>257.8</v>
      </c>
    </row>
    <row r="1235" spans="2:8" x14ac:dyDescent="0.25">
      <c r="B1235">
        <v>1165</v>
      </c>
      <c r="C1235" t="s">
        <v>1001</v>
      </c>
      <c r="D1235">
        <v>307.39999999999998</v>
      </c>
      <c r="E1235">
        <v>317.8</v>
      </c>
      <c r="F1235">
        <v>321.10000000000002</v>
      </c>
      <c r="G1235">
        <v>327.7</v>
      </c>
      <c r="H1235">
        <v>346.4</v>
      </c>
    </row>
    <row r="1236" spans="2:8" x14ac:dyDescent="0.25">
      <c r="B1236">
        <v>1166</v>
      </c>
      <c r="C1236" t="s">
        <v>1001</v>
      </c>
      <c r="D1236">
        <v>322.5</v>
      </c>
      <c r="E1236">
        <v>329.8</v>
      </c>
      <c r="F1236">
        <v>333.2</v>
      </c>
      <c r="G1236">
        <v>346.5</v>
      </c>
      <c r="H1236">
        <v>360</v>
      </c>
    </row>
    <row r="1237" spans="2:8" x14ac:dyDescent="0.25">
      <c r="B1237">
        <v>1167</v>
      </c>
      <c r="C1237" t="s">
        <v>1077</v>
      </c>
      <c r="D1237">
        <v>291.89999999999998</v>
      </c>
      <c r="E1237">
        <v>293.2</v>
      </c>
      <c r="F1237">
        <v>300.5</v>
      </c>
      <c r="G1237">
        <v>303.10000000000002</v>
      </c>
      <c r="H1237">
        <v>309.7</v>
      </c>
    </row>
    <row r="1238" spans="2:8" x14ac:dyDescent="0.25">
      <c r="B1238">
        <v>1168</v>
      </c>
      <c r="C1238" t="s">
        <v>1077</v>
      </c>
      <c r="D1238">
        <v>325.3</v>
      </c>
      <c r="E1238">
        <v>333.5</v>
      </c>
      <c r="F1238">
        <v>321.39999999999998</v>
      </c>
      <c r="G1238">
        <v>349</v>
      </c>
      <c r="H1238">
        <v>361.6</v>
      </c>
    </row>
    <row r="1239" spans="2:8" x14ac:dyDescent="0.25">
      <c r="B1239">
        <v>1169</v>
      </c>
      <c r="C1239" t="s">
        <v>1077</v>
      </c>
      <c r="D1239">
        <v>303</v>
      </c>
      <c r="E1239">
        <v>316</v>
      </c>
      <c r="F1239">
        <v>320.89999999999998</v>
      </c>
      <c r="G1239">
        <v>329.4</v>
      </c>
      <c r="H1239">
        <v>347.7</v>
      </c>
    </row>
    <row r="1240" spans="2:8" x14ac:dyDescent="0.25">
      <c r="B1240">
        <v>1170</v>
      </c>
      <c r="C1240" t="s">
        <v>1078</v>
      </c>
      <c r="D1240">
        <v>315.3</v>
      </c>
      <c r="E1240">
        <v>315</v>
      </c>
      <c r="F1240">
        <v>323.5</v>
      </c>
      <c r="G1240">
        <v>335.5</v>
      </c>
      <c r="H1240">
        <v>352.1</v>
      </c>
    </row>
    <row r="1241" spans="2:8" x14ac:dyDescent="0.25">
      <c r="B1241">
        <v>1171</v>
      </c>
      <c r="C1241" t="s">
        <v>1078</v>
      </c>
      <c r="D1241">
        <v>314.5</v>
      </c>
      <c r="E1241">
        <v>318</v>
      </c>
      <c r="F1241">
        <v>325.8</v>
      </c>
      <c r="G1241">
        <v>326.8</v>
      </c>
      <c r="H1241">
        <v>346.6</v>
      </c>
    </row>
    <row r="1242" spans="2:8" x14ac:dyDescent="0.25">
      <c r="B1242">
        <v>1172</v>
      </c>
      <c r="C1242" t="s">
        <v>1078</v>
      </c>
      <c r="D1242">
        <v>304.10000000000002</v>
      </c>
      <c r="E1242">
        <v>307.60000000000002</v>
      </c>
      <c r="F1242">
        <v>314</v>
      </c>
      <c r="G1242">
        <v>322.10000000000002</v>
      </c>
      <c r="H1242">
        <v>332.5</v>
      </c>
    </row>
    <row r="1243" spans="2:8" x14ac:dyDescent="0.25">
      <c r="B1243">
        <v>1173</v>
      </c>
      <c r="C1243" t="s">
        <v>916</v>
      </c>
      <c r="D1243">
        <v>313.60000000000002</v>
      </c>
      <c r="E1243">
        <v>324.39999999999998</v>
      </c>
      <c r="F1243">
        <v>328.3</v>
      </c>
      <c r="G1243">
        <v>336.5</v>
      </c>
      <c r="H1243">
        <v>353</v>
      </c>
    </row>
    <row r="1244" spans="2:8" x14ac:dyDescent="0.25">
      <c r="B1244">
        <v>1174</v>
      </c>
      <c r="C1244" t="s">
        <v>916</v>
      </c>
      <c r="D1244">
        <v>344.2</v>
      </c>
      <c r="E1244">
        <v>349.4</v>
      </c>
      <c r="F1244">
        <v>353</v>
      </c>
      <c r="G1244">
        <v>361.7</v>
      </c>
      <c r="H1244">
        <v>381.7</v>
      </c>
    </row>
    <row r="1245" spans="2:8" x14ac:dyDescent="0.25">
      <c r="B1245">
        <v>1175</v>
      </c>
      <c r="C1245" t="s">
        <v>916</v>
      </c>
      <c r="D1245">
        <v>333.3</v>
      </c>
      <c r="E1245">
        <v>335.2</v>
      </c>
      <c r="F1245">
        <v>344.4</v>
      </c>
      <c r="G1245">
        <v>352.2</v>
      </c>
      <c r="H1245">
        <v>374.6</v>
      </c>
    </row>
    <row r="1246" spans="2:8" x14ac:dyDescent="0.25">
      <c r="B1246">
        <v>1176</v>
      </c>
      <c r="C1246" t="s">
        <v>917</v>
      </c>
      <c r="D1246">
        <v>338.8</v>
      </c>
      <c r="E1246">
        <v>336.8</v>
      </c>
      <c r="F1246">
        <v>339.7</v>
      </c>
      <c r="G1246">
        <v>338.9</v>
      </c>
      <c r="H1246">
        <v>350.2</v>
      </c>
    </row>
    <row r="1247" spans="2:8" x14ac:dyDescent="0.25">
      <c r="B1247">
        <v>1177</v>
      </c>
      <c r="C1247" t="s">
        <v>917</v>
      </c>
      <c r="D1247">
        <v>336.6</v>
      </c>
      <c r="E1247">
        <v>342.1</v>
      </c>
      <c r="F1247">
        <v>343.4</v>
      </c>
      <c r="G1247">
        <v>360.2</v>
      </c>
      <c r="H1247">
        <v>373.6</v>
      </c>
    </row>
    <row r="1248" spans="2:8" x14ac:dyDescent="0.25">
      <c r="B1248">
        <v>1178</v>
      </c>
      <c r="C1248" t="s">
        <v>917</v>
      </c>
      <c r="D1248">
        <v>332.6</v>
      </c>
      <c r="E1248">
        <v>332.4</v>
      </c>
      <c r="F1248">
        <v>326.3</v>
      </c>
      <c r="G1248">
        <v>328.3</v>
      </c>
      <c r="H1248">
        <v>354.5</v>
      </c>
    </row>
    <row r="1249" spans="2:8" x14ac:dyDescent="0.25">
      <c r="B1249" t="s">
        <v>863</v>
      </c>
    </row>
    <row r="1250" spans="2:8" x14ac:dyDescent="0.25">
      <c r="B1250" t="s">
        <v>835</v>
      </c>
    </row>
    <row r="1251" spans="2:8" x14ac:dyDescent="0.25">
      <c r="B1251" t="s">
        <v>997</v>
      </c>
    </row>
    <row r="1252" spans="2:8" x14ac:dyDescent="0.25">
      <c r="B1252" t="s">
        <v>1002</v>
      </c>
    </row>
    <row r="1254" spans="2:8" x14ac:dyDescent="0.25">
      <c r="B1254" t="s">
        <v>1081</v>
      </c>
    </row>
    <row r="1255" spans="2:8" x14ac:dyDescent="0.25">
      <c r="B1255" t="s">
        <v>903</v>
      </c>
    </row>
    <row r="1256" spans="2:8" x14ac:dyDescent="0.25">
      <c r="B1256" t="s">
        <v>1082</v>
      </c>
    </row>
    <row r="1257" spans="2:8" x14ac:dyDescent="0.25">
      <c r="B1257" t="s">
        <v>760</v>
      </c>
    </row>
    <row r="1258" spans="2:8" x14ac:dyDescent="0.25">
      <c r="B1258">
        <v>1149</v>
      </c>
      <c r="C1258" t="s">
        <v>925</v>
      </c>
      <c r="D1258">
        <v>304.2</v>
      </c>
      <c r="E1258">
        <v>309.2</v>
      </c>
      <c r="F1258">
        <v>315.5</v>
      </c>
      <c r="G1258">
        <v>315.89999999999998</v>
      </c>
      <c r="H1258">
        <v>326.39999999999998</v>
      </c>
    </row>
    <row r="1259" spans="2:8" x14ac:dyDescent="0.25">
      <c r="B1259">
        <v>1150</v>
      </c>
      <c r="C1259" t="s">
        <v>925</v>
      </c>
      <c r="D1259">
        <v>308.60000000000002</v>
      </c>
      <c r="E1259">
        <v>313.2</v>
      </c>
      <c r="F1259">
        <v>318.2</v>
      </c>
      <c r="G1259">
        <v>327</v>
      </c>
      <c r="H1259">
        <v>344.2</v>
      </c>
    </row>
    <row r="1260" spans="2:8" x14ac:dyDescent="0.25">
      <c r="B1260">
        <v>1151</v>
      </c>
      <c r="C1260" t="s">
        <v>925</v>
      </c>
      <c r="D1260">
        <v>309.5</v>
      </c>
      <c r="E1260">
        <v>317</v>
      </c>
      <c r="F1260">
        <v>317</v>
      </c>
      <c r="G1260">
        <v>329.6</v>
      </c>
      <c r="H1260">
        <v>336.3</v>
      </c>
    </row>
    <row r="1261" spans="2:8" x14ac:dyDescent="0.25">
      <c r="B1261">
        <v>1152</v>
      </c>
      <c r="C1261" t="s">
        <v>1083</v>
      </c>
      <c r="D1261">
        <v>309.60000000000002</v>
      </c>
      <c r="E1261">
        <v>321.8</v>
      </c>
      <c r="F1261">
        <v>325.7</v>
      </c>
      <c r="G1261">
        <v>337.8</v>
      </c>
      <c r="H1261">
        <v>351.5</v>
      </c>
    </row>
    <row r="1262" spans="2:8" x14ac:dyDescent="0.25">
      <c r="B1262">
        <v>1153</v>
      </c>
      <c r="C1262" t="s">
        <v>1083</v>
      </c>
      <c r="D1262">
        <v>319.89999999999998</v>
      </c>
      <c r="E1262">
        <v>320.8</v>
      </c>
      <c r="F1262">
        <v>328.8</v>
      </c>
      <c r="G1262">
        <v>341.7</v>
      </c>
      <c r="H1262">
        <v>349.7</v>
      </c>
    </row>
    <row r="1263" spans="2:8" x14ac:dyDescent="0.25">
      <c r="B1263">
        <v>1154</v>
      </c>
      <c r="C1263" t="s">
        <v>1083</v>
      </c>
      <c r="D1263">
        <v>325.3</v>
      </c>
      <c r="E1263">
        <v>324.89999999999998</v>
      </c>
      <c r="F1263">
        <v>338</v>
      </c>
      <c r="G1263">
        <v>346.1</v>
      </c>
      <c r="H1263">
        <v>360.6</v>
      </c>
    </row>
    <row r="1264" spans="2:8" x14ac:dyDescent="0.25">
      <c r="B1264">
        <v>1155</v>
      </c>
      <c r="C1264" t="s">
        <v>1084</v>
      </c>
      <c r="D1264">
        <v>307.39999999999998</v>
      </c>
      <c r="E1264">
        <v>306.89999999999998</v>
      </c>
      <c r="F1264">
        <v>312.8</v>
      </c>
      <c r="G1264">
        <v>324.2</v>
      </c>
      <c r="H1264">
        <v>340.5</v>
      </c>
    </row>
    <row r="1265" spans="2:8" x14ac:dyDescent="0.25">
      <c r="B1265">
        <v>1156</v>
      </c>
      <c r="C1265" t="s">
        <v>1084</v>
      </c>
      <c r="D1265">
        <v>325.8</v>
      </c>
      <c r="E1265">
        <v>333.3</v>
      </c>
      <c r="F1265">
        <v>338.4</v>
      </c>
      <c r="G1265">
        <v>348.5</v>
      </c>
      <c r="H1265">
        <v>366.4</v>
      </c>
    </row>
    <row r="1266" spans="2:8" x14ac:dyDescent="0.25">
      <c r="B1266">
        <v>1157</v>
      </c>
      <c r="C1266" t="s">
        <v>1084</v>
      </c>
      <c r="D1266">
        <v>334.5</v>
      </c>
      <c r="E1266">
        <v>347.6</v>
      </c>
      <c r="F1266">
        <v>353.2</v>
      </c>
      <c r="G1266">
        <v>366</v>
      </c>
      <c r="H1266">
        <v>384.3</v>
      </c>
    </row>
    <row r="1267" spans="2:8" x14ac:dyDescent="0.25">
      <c r="B1267">
        <v>1158</v>
      </c>
      <c r="C1267" t="s">
        <v>1085</v>
      </c>
      <c r="D1267">
        <v>312.60000000000002</v>
      </c>
      <c r="E1267">
        <v>316.5</v>
      </c>
      <c r="F1267">
        <v>312.10000000000002</v>
      </c>
      <c r="G1267">
        <v>329.5</v>
      </c>
      <c r="H1267">
        <v>349.5</v>
      </c>
    </row>
    <row r="1268" spans="2:8" x14ac:dyDescent="0.25">
      <c r="B1268">
        <v>1159</v>
      </c>
      <c r="C1268" t="s">
        <v>1085</v>
      </c>
      <c r="D1268">
        <v>311</v>
      </c>
      <c r="E1268">
        <v>315.10000000000002</v>
      </c>
      <c r="F1268">
        <v>313</v>
      </c>
      <c r="G1268">
        <v>323.10000000000002</v>
      </c>
      <c r="H1268">
        <v>346.8</v>
      </c>
    </row>
    <row r="1269" spans="2:8" x14ac:dyDescent="0.25">
      <c r="B1269">
        <v>1160</v>
      </c>
      <c r="C1269" t="s">
        <v>1085</v>
      </c>
      <c r="D1269">
        <v>324.39999999999998</v>
      </c>
      <c r="E1269">
        <v>326.7</v>
      </c>
      <c r="F1269">
        <v>337.2</v>
      </c>
      <c r="G1269">
        <v>340.6</v>
      </c>
      <c r="H1269">
        <v>358.1</v>
      </c>
    </row>
    <row r="1270" spans="2:8" x14ac:dyDescent="0.25">
      <c r="B1270">
        <v>1161</v>
      </c>
      <c r="C1270" t="s">
        <v>1086</v>
      </c>
      <c r="D1270">
        <v>310.60000000000002</v>
      </c>
      <c r="E1270">
        <v>315.89999999999998</v>
      </c>
      <c r="F1270">
        <v>317</v>
      </c>
      <c r="G1270">
        <v>326</v>
      </c>
      <c r="H1270">
        <v>335.3</v>
      </c>
    </row>
    <row r="1271" spans="2:8" x14ac:dyDescent="0.25">
      <c r="B1271">
        <v>1162</v>
      </c>
      <c r="C1271" t="s">
        <v>1086</v>
      </c>
      <c r="D1271">
        <v>319.7</v>
      </c>
      <c r="E1271">
        <v>326.2</v>
      </c>
      <c r="F1271">
        <v>332.2</v>
      </c>
      <c r="G1271">
        <v>339.2</v>
      </c>
      <c r="H1271">
        <v>354.5</v>
      </c>
    </row>
    <row r="1272" spans="2:8" x14ac:dyDescent="0.25">
      <c r="B1272">
        <v>1163</v>
      </c>
      <c r="C1272" t="s">
        <v>1086</v>
      </c>
      <c r="D1272">
        <v>319</v>
      </c>
      <c r="E1272">
        <v>325</v>
      </c>
      <c r="F1272">
        <v>320.7</v>
      </c>
      <c r="G1272">
        <v>323.10000000000002</v>
      </c>
      <c r="H1272">
        <v>332.6</v>
      </c>
    </row>
    <row r="1273" spans="2:8" x14ac:dyDescent="0.25">
      <c r="B1273" t="s">
        <v>863</v>
      </c>
    </row>
    <row r="1274" spans="2:8" x14ac:dyDescent="0.25">
      <c r="B1274" t="s">
        <v>835</v>
      </c>
    </row>
    <row r="1275" spans="2:8" x14ac:dyDescent="0.25">
      <c r="B1275" t="s">
        <v>997</v>
      </c>
    </row>
    <row r="1276" spans="2:8" x14ac:dyDescent="0.25">
      <c r="B1276" t="s">
        <v>1002</v>
      </c>
    </row>
    <row r="1278" spans="2:8" x14ac:dyDescent="0.25">
      <c r="B1278" t="s">
        <v>1087</v>
      </c>
    </row>
    <row r="1279" spans="2:8" x14ac:dyDescent="0.25">
      <c r="B1279" t="s">
        <v>903</v>
      </c>
    </row>
    <row r="1280" spans="2:8" x14ac:dyDescent="0.25">
      <c r="B1280" t="s">
        <v>1088</v>
      </c>
    </row>
    <row r="1281" spans="2:8" x14ac:dyDescent="0.25">
      <c r="B1281" t="s">
        <v>760</v>
      </c>
    </row>
    <row r="1282" spans="2:8" x14ac:dyDescent="0.25">
      <c r="B1282">
        <v>1134</v>
      </c>
      <c r="C1282" t="s">
        <v>1001</v>
      </c>
      <c r="D1282">
        <v>320.39999999999998</v>
      </c>
      <c r="E1282">
        <v>324.60000000000002</v>
      </c>
      <c r="F1282">
        <v>334.6</v>
      </c>
      <c r="G1282">
        <v>342.4</v>
      </c>
      <c r="H1282">
        <v>358</v>
      </c>
    </row>
    <row r="1283" spans="2:8" x14ac:dyDescent="0.25">
      <c r="B1283">
        <v>1135</v>
      </c>
      <c r="C1283" t="s">
        <v>1001</v>
      </c>
      <c r="D1283">
        <v>318.3</v>
      </c>
      <c r="E1283">
        <v>333.2</v>
      </c>
      <c r="F1283">
        <v>344.4</v>
      </c>
      <c r="G1283">
        <v>352.7</v>
      </c>
      <c r="H1283">
        <v>372.8</v>
      </c>
    </row>
    <row r="1284" spans="2:8" x14ac:dyDescent="0.25">
      <c r="B1284">
        <v>1136</v>
      </c>
      <c r="C1284" t="s">
        <v>1001</v>
      </c>
      <c r="D1284">
        <v>336.5</v>
      </c>
      <c r="E1284">
        <v>347.8</v>
      </c>
      <c r="F1284">
        <v>357.2</v>
      </c>
      <c r="G1284">
        <v>366.7</v>
      </c>
      <c r="H1284">
        <v>386.7</v>
      </c>
    </row>
    <row r="1285" spans="2:8" x14ac:dyDescent="0.25">
      <c r="B1285">
        <v>1137</v>
      </c>
      <c r="C1285" t="s">
        <v>1089</v>
      </c>
      <c r="D1285">
        <v>314.3</v>
      </c>
      <c r="E1285">
        <v>320.60000000000002</v>
      </c>
      <c r="F1285">
        <v>328.3</v>
      </c>
      <c r="G1285">
        <v>340.4</v>
      </c>
      <c r="H1285">
        <v>352.5</v>
      </c>
    </row>
    <row r="1286" spans="2:8" x14ac:dyDescent="0.25">
      <c r="B1286">
        <v>1138</v>
      </c>
      <c r="C1286" t="s">
        <v>1089</v>
      </c>
      <c r="D1286">
        <v>324.8</v>
      </c>
      <c r="E1286">
        <v>336.6</v>
      </c>
      <c r="F1286">
        <v>344.1</v>
      </c>
      <c r="G1286">
        <v>350.5</v>
      </c>
      <c r="H1286">
        <v>365.6</v>
      </c>
    </row>
    <row r="1287" spans="2:8" x14ac:dyDescent="0.25">
      <c r="B1287">
        <v>1139</v>
      </c>
      <c r="C1287" t="s">
        <v>1089</v>
      </c>
      <c r="D1287">
        <v>328</v>
      </c>
      <c r="E1287">
        <v>336.2</v>
      </c>
      <c r="F1287">
        <v>347</v>
      </c>
      <c r="G1287">
        <v>357.1</v>
      </c>
      <c r="H1287">
        <v>372.3</v>
      </c>
    </row>
    <row r="1288" spans="2:8" x14ac:dyDescent="0.25">
      <c r="B1288">
        <v>1140</v>
      </c>
      <c r="C1288" t="s">
        <v>1090</v>
      </c>
      <c r="D1288">
        <v>302.5</v>
      </c>
      <c r="E1288">
        <v>307.7</v>
      </c>
      <c r="F1288">
        <v>314.89999999999998</v>
      </c>
      <c r="G1288">
        <v>320.8</v>
      </c>
      <c r="H1288">
        <v>331.8</v>
      </c>
    </row>
    <row r="1289" spans="2:8" x14ac:dyDescent="0.25">
      <c r="B1289">
        <v>1141</v>
      </c>
      <c r="C1289" t="s">
        <v>1090</v>
      </c>
      <c r="D1289">
        <v>301.7</v>
      </c>
      <c r="E1289">
        <v>313.39999999999998</v>
      </c>
      <c r="F1289">
        <v>326.39999999999998</v>
      </c>
      <c r="G1289">
        <v>328.1</v>
      </c>
      <c r="H1289">
        <v>350.2</v>
      </c>
    </row>
    <row r="1290" spans="2:8" x14ac:dyDescent="0.25">
      <c r="B1290">
        <v>1142</v>
      </c>
      <c r="C1290" t="s">
        <v>1090</v>
      </c>
      <c r="D1290">
        <v>305.39999999999998</v>
      </c>
      <c r="E1290">
        <v>315.3</v>
      </c>
      <c r="F1290">
        <v>322</v>
      </c>
      <c r="G1290">
        <v>332.5</v>
      </c>
      <c r="H1290">
        <v>344.3</v>
      </c>
    </row>
    <row r="1291" spans="2:8" x14ac:dyDescent="0.25">
      <c r="B1291">
        <v>1143</v>
      </c>
      <c r="C1291" t="s">
        <v>1091</v>
      </c>
      <c r="D1291">
        <v>306.89999999999998</v>
      </c>
      <c r="E1291">
        <v>313.10000000000002</v>
      </c>
      <c r="F1291">
        <v>317.3</v>
      </c>
      <c r="G1291">
        <v>329.4</v>
      </c>
      <c r="H1291">
        <v>342.7</v>
      </c>
    </row>
    <row r="1292" spans="2:8" x14ac:dyDescent="0.25">
      <c r="B1292">
        <v>1144</v>
      </c>
      <c r="C1292" t="s">
        <v>1091</v>
      </c>
      <c r="D1292">
        <v>318.89999999999998</v>
      </c>
      <c r="E1292">
        <v>325.8</v>
      </c>
      <c r="F1292">
        <v>334.9</v>
      </c>
      <c r="G1292">
        <v>339.7</v>
      </c>
      <c r="H1292">
        <v>347.2</v>
      </c>
    </row>
    <row r="1293" spans="2:8" x14ac:dyDescent="0.25">
      <c r="B1293">
        <v>1145</v>
      </c>
      <c r="C1293" t="s">
        <v>1091</v>
      </c>
      <c r="D1293">
        <v>328.3</v>
      </c>
      <c r="E1293">
        <v>336.5</v>
      </c>
      <c r="F1293">
        <v>331.3</v>
      </c>
      <c r="G1293">
        <v>354.7</v>
      </c>
      <c r="H1293">
        <v>364.2</v>
      </c>
    </row>
    <row r="1294" spans="2:8" x14ac:dyDescent="0.25">
      <c r="B1294">
        <v>1146</v>
      </c>
      <c r="C1294" t="s">
        <v>1092</v>
      </c>
      <c r="D1294">
        <v>307.8</v>
      </c>
      <c r="E1294">
        <v>305.5</v>
      </c>
      <c r="F1294">
        <v>301.60000000000002</v>
      </c>
      <c r="G1294">
        <v>310.2</v>
      </c>
      <c r="H1294">
        <v>320.3</v>
      </c>
    </row>
    <row r="1295" spans="2:8" x14ac:dyDescent="0.25">
      <c r="B1295">
        <v>1147</v>
      </c>
      <c r="C1295" t="s">
        <v>1092</v>
      </c>
      <c r="D1295">
        <v>314.8</v>
      </c>
      <c r="E1295">
        <v>313.2</v>
      </c>
      <c r="F1295">
        <v>312.2</v>
      </c>
      <c r="G1295">
        <v>315.8</v>
      </c>
      <c r="H1295">
        <v>323.60000000000002</v>
      </c>
    </row>
    <row r="1296" spans="2:8" x14ac:dyDescent="0.25">
      <c r="B1296">
        <v>1148</v>
      </c>
      <c r="C1296" t="s">
        <v>1092</v>
      </c>
      <c r="D1296">
        <v>316.3</v>
      </c>
      <c r="E1296">
        <v>321.89999999999998</v>
      </c>
      <c r="F1296">
        <v>314.10000000000002</v>
      </c>
      <c r="G1296">
        <v>331.2</v>
      </c>
      <c r="H1296">
        <v>345.6</v>
      </c>
    </row>
    <row r="1297" spans="2:8" x14ac:dyDescent="0.25">
      <c r="B1297" t="s">
        <v>863</v>
      </c>
    </row>
    <row r="1298" spans="2:8" x14ac:dyDescent="0.25">
      <c r="B1298" t="s">
        <v>835</v>
      </c>
    </row>
    <row r="1299" spans="2:8" x14ac:dyDescent="0.25">
      <c r="B1299" t="s">
        <v>997</v>
      </c>
    </row>
    <row r="1300" spans="2:8" x14ac:dyDescent="0.25">
      <c r="B1300" t="s">
        <v>1002</v>
      </c>
    </row>
    <row r="1302" spans="2:8" x14ac:dyDescent="0.25">
      <c r="B1302" t="s">
        <v>1093</v>
      </c>
    </row>
    <row r="1303" spans="2:8" x14ac:dyDescent="0.25">
      <c r="B1303" t="s">
        <v>903</v>
      </c>
    </row>
    <row r="1304" spans="2:8" x14ac:dyDescent="0.25">
      <c r="B1304" t="s">
        <v>1094</v>
      </c>
    </row>
    <row r="1305" spans="2:8" x14ac:dyDescent="0.25">
      <c r="B1305" t="s">
        <v>760</v>
      </c>
    </row>
    <row r="1306" spans="2:8" x14ac:dyDescent="0.25">
      <c r="B1306">
        <v>1119</v>
      </c>
      <c r="C1306" t="s">
        <v>1001</v>
      </c>
      <c r="D1306">
        <v>309.7</v>
      </c>
      <c r="E1306">
        <v>317.89999999999998</v>
      </c>
      <c r="F1306">
        <v>327</v>
      </c>
      <c r="G1306">
        <v>327.9</v>
      </c>
      <c r="H1306">
        <v>338.2</v>
      </c>
    </row>
    <row r="1307" spans="2:8" x14ac:dyDescent="0.25">
      <c r="B1307">
        <v>1120</v>
      </c>
      <c r="C1307" t="s">
        <v>1001</v>
      </c>
      <c r="D1307">
        <v>315.10000000000002</v>
      </c>
      <c r="E1307">
        <v>314.8</v>
      </c>
      <c r="F1307">
        <v>332.3</v>
      </c>
      <c r="G1307">
        <v>332.9</v>
      </c>
      <c r="H1307">
        <v>345.4</v>
      </c>
    </row>
    <row r="1308" spans="2:8" x14ac:dyDescent="0.25">
      <c r="B1308">
        <v>1121</v>
      </c>
      <c r="C1308" t="s">
        <v>1001</v>
      </c>
      <c r="D1308">
        <v>330.3</v>
      </c>
      <c r="E1308">
        <v>341.8</v>
      </c>
      <c r="F1308">
        <v>352.2</v>
      </c>
      <c r="G1308">
        <v>354</v>
      </c>
      <c r="H1308">
        <v>360.9</v>
      </c>
    </row>
    <row r="1309" spans="2:8" x14ac:dyDescent="0.25">
      <c r="B1309">
        <v>1122</v>
      </c>
      <c r="C1309" t="s">
        <v>1089</v>
      </c>
      <c r="D1309">
        <v>273.2</v>
      </c>
      <c r="E1309">
        <v>279.7</v>
      </c>
      <c r="F1309">
        <v>288.2</v>
      </c>
      <c r="G1309">
        <v>293.7</v>
      </c>
      <c r="H1309">
        <v>305.39999999999998</v>
      </c>
    </row>
    <row r="1310" spans="2:8" x14ac:dyDescent="0.25">
      <c r="B1310">
        <v>1123</v>
      </c>
      <c r="C1310" t="s">
        <v>1089</v>
      </c>
      <c r="D1310">
        <v>307.8</v>
      </c>
      <c r="E1310">
        <v>309.60000000000002</v>
      </c>
      <c r="F1310">
        <v>320.89999999999998</v>
      </c>
      <c r="G1310">
        <v>327</v>
      </c>
      <c r="H1310">
        <v>338.2</v>
      </c>
    </row>
    <row r="1311" spans="2:8" x14ac:dyDescent="0.25">
      <c r="B1311">
        <v>1124</v>
      </c>
      <c r="C1311" t="s">
        <v>1089</v>
      </c>
      <c r="D1311">
        <v>329</v>
      </c>
      <c r="E1311">
        <v>334.5</v>
      </c>
      <c r="F1311">
        <v>349</v>
      </c>
      <c r="G1311">
        <v>357.3</v>
      </c>
      <c r="H1311">
        <v>370.6</v>
      </c>
    </row>
    <row r="1312" spans="2:8" x14ac:dyDescent="0.25">
      <c r="B1312">
        <v>1125</v>
      </c>
      <c r="C1312" t="s">
        <v>1090</v>
      </c>
      <c r="D1312">
        <v>322.74</v>
      </c>
      <c r="E1312">
        <v>328.3</v>
      </c>
      <c r="F1312">
        <v>335.1</v>
      </c>
      <c r="G1312">
        <v>341.4</v>
      </c>
      <c r="H1312">
        <v>359.2</v>
      </c>
    </row>
    <row r="1313" spans="2:8" x14ac:dyDescent="0.25">
      <c r="B1313">
        <v>1126</v>
      </c>
      <c r="C1313" t="s">
        <v>1090</v>
      </c>
      <c r="D1313">
        <v>333.9</v>
      </c>
      <c r="E1313">
        <v>335.36</v>
      </c>
      <c r="F1313">
        <v>345.3</v>
      </c>
      <c r="G1313">
        <v>359.8</v>
      </c>
      <c r="H1313">
        <v>372.3</v>
      </c>
    </row>
    <row r="1314" spans="2:8" x14ac:dyDescent="0.25">
      <c r="B1314">
        <v>1127</v>
      </c>
      <c r="C1314" t="s">
        <v>1090</v>
      </c>
      <c r="D1314">
        <v>339.5</v>
      </c>
      <c r="E1314">
        <v>348.7</v>
      </c>
      <c r="F1314">
        <v>358.4</v>
      </c>
      <c r="G1314">
        <v>361.3</v>
      </c>
      <c r="H1314">
        <v>382.6</v>
      </c>
    </row>
    <row r="1315" spans="2:8" x14ac:dyDescent="0.25">
      <c r="B1315">
        <v>1128</v>
      </c>
      <c r="C1315" t="s">
        <v>1091</v>
      </c>
      <c r="D1315">
        <v>303.7</v>
      </c>
      <c r="E1315">
        <v>307.89999999999998</v>
      </c>
      <c r="F1315">
        <v>314.5</v>
      </c>
      <c r="G1315">
        <v>324</v>
      </c>
      <c r="H1315">
        <v>335.4</v>
      </c>
    </row>
    <row r="1316" spans="2:8" x14ac:dyDescent="0.25">
      <c r="B1316">
        <v>1129</v>
      </c>
      <c r="C1316" t="s">
        <v>1091</v>
      </c>
      <c r="D1316">
        <v>306</v>
      </c>
      <c r="E1316">
        <v>311.39999999999998</v>
      </c>
      <c r="F1316">
        <v>318.8</v>
      </c>
      <c r="G1316">
        <v>323</v>
      </c>
      <c r="H1316">
        <v>337.6</v>
      </c>
    </row>
    <row r="1317" spans="2:8" x14ac:dyDescent="0.25">
      <c r="B1317">
        <v>1130</v>
      </c>
      <c r="C1317" t="s">
        <v>1091</v>
      </c>
      <c r="D1317">
        <v>321.3</v>
      </c>
      <c r="E1317">
        <v>323.60000000000002</v>
      </c>
      <c r="F1317">
        <v>332.9</v>
      </c>
      <c r="G1317">
        <v>336.1</v>
      </c>
      <c r="H1317">
        <v>348.9</v>
      </c>
    </row>
    <row r="1318" spans="2:8" x14ac:dyDescent="0.25">
      <c r="B1318">
        <v>1131</v>
      </c>
      <c r="C1318" t="s">
        <v>1092</v>
      </c>
      <c r="D1318">
        <v>300.89999999999998</v>
      </c>
      <c r="E1318">
        <v>309</v>
      </c>
      <c r="F1318">
        <v>314.39999999999998</v>
      </c>
      <c r="G1318">
        <v>324.2</v>
      </c>
      <c r="H1318">
        <v>334.9</v>
      </c>
    </row>
    <row r="1319" spans="2:8" x14ac:dyDescent="0.25">
      <c r="B1319">
        <v>1132</v>
      </c>
      <c r="C1319" t="s">
        <v>1092</v>
      </c>
      <c r="D1319">
        <v>309.39999999999998</v>
      </c>
      <c r="E1319">
        <v>305.2</v>
      </c>
      <c r="F1319">
        <v>326.10000000000002</v>
      </c>
      <c r="G1319">
        <v>321.5</v>
      </c>
      <c r="H1319">
        <v>342.2</v>
      </c>
    </row>
    <row r="1320" spans="2:8" x14ac:dyDescent="0.25">
      <c r="B1320">
        <v>1133</v>
      </c>
      <c r="C1320" t="s">
        <v>1092</v>
      </c>
      <c r="D1320">
        <v>393.8</v>
      </c>
      <c r="E1320">
        <v>387.1</v>
      </c>
      <c r="F1320">
        <v>396.2</v>
      </c>
      <c r="G1320">
        <v>405.3</v>
      </c>
      <c r="H1320">
        <v>419.7</v>
      </c>
    </row>
    <row r="1321" spans="2:8" x14ac:dyDescent="0.25">
      <c r="B1321" t="s">
        <v>863</v>
      </c>
    </row>
    <row r="1322" spans="2:8" x14ac:dyDescent="0.25">
      <c r="B1322" t="s">
        <v>835</v>
      </c>
    </row>
    <row r="1323" spans="2:8" x14ac:dyDescent="0.25">
      <c r="B1323" t="s">
        <v>997</v>
      </c>
    </row>
    <row r="1324" spans="2:8" x14ac:dyDescent="0.25">
      <c r="B1324" t="s">
        <v>1002</v>
      </c>
    </row>
    <row r="1327" spans="2:8" x14ac:dyDescent="0.25">
      <c r="B1327" t="s">
        <v>1095</v>
      </c>
    </row>
    <row r="1328" spans="2:8" x14ac:dyDescent="0.25">
      <c r="B1328" t="s">
        <v>903</v>
      </c>
    </row>
    <row r="1329" spans="2:8" x14ac:dyDescent="0.25">
      <c r="B1329" t="s">
        <v>1096</v>
      </c>
    </row>
    <row r="1330" spans="2:8" x14ac:dyDescent="0.25">
      <c r="B1330" t="s">
        <v>760</v>
      </c>
    </row>
    <row r="1331" spans="2:8" x14ac:dyDescent="0.25">
      <c r="B1331">
        <v>1104</v>
      </c>
      <c r="C1331" t="s">
        <v>1001</v>
      </c>
      <c r="D1331">
        <v>293.7</v>
      </c>
      <c r="E1331">
        <v>299.2</v>
      </c>
      <c r="F1331">
        <v>309</v>
      </c>
      <c r="G1331">
        <v>311.39999999999998</v>
      </c>
      <c r="H1331">
        <v>326.60000000000002</v>
      </c>
    </row>
    <row r="1332" spans="2:8" x14ac:dyDescent="0.25">
      <c r="B1332">
        <v>1105</v>
      </c>
      <c r="C1332" t="s">
        <v>1001</v>
      </c>
      <c r="D1332">
        <v>300</v>
      </c>
      <c r="E1332">
        <v>310.39999999999998</v>
      </c>
      <c r="F1332">
        <v>319.60000000000002</v>
      </c>
      <c r="G1332">
        <v>322.2</v>
      </c>
      <c r="H1332">
        <v>339.7</v>
      </c>
    </row>
    <row r="1333" spans="2:8" x14ac:dyDescent="0.25">
      <c r="B1333">
        <v>1106</v>
      </c>
      <c r="C1333" t="s">
        <v>1001</v>
      </c>
      <c r="D1333">
        <v>306.7</v>
      </c>
      <c r="E1333">
        <v>318.3</v>
      </c>
      <c r="F1333">
        <v>326.39999999999998</v>
      </c>
      <c r="G1333">
        <v>332.8</v>
      </c>
      <c r="H1333">
        <v>348.5</v>
      </c>
    </row>
    <row r="1334" spans="2:8" x14ac:dyDescent="0.25">
      <c r="B1334">
        <v>1107</v>
      </c>
      <c r="C1334" t="s">
        <v>1001</v>
      </c>
      <c r="D1334">
        <v>341.8</v>
      </c>
      <c r="E1334">
        <v>348.8</v>
      </c>
      <c r="F1334">
        <v>357.4</v>
      </c>
      <c r="G1334">
        <v>369.2</v>
      </c>
      <c r="H1334">
        <v>387.2</v>
      </c>
    </row>
    <row r="1335" spans="2:8" x14ac:dyDescent="0.25">
      <c r="B1335">
        <v>1108</v>
      </c>
      <c r="C1335" t="s">
        <v>1055</v>
      </c>
      <c r="D1335">
        <v>303.2</v>
      </c>
      <c r="E1335">
        <v>304.2</v>
      </c>
      <c r="F1335">
        <v>311.3</v>
      </c>
      <c r="G1335">
        <v>324.39999999999998</v>
      </c>
      <c r="H1335">
        <v>335.2</v>
      </c>
    </row>
    <row r="1336" spans="2:8" x14ac:dyDescent="0.25">
      <c r="B1336">
        <v>1109</v>
      </c>
      <c r="C1336" t="s">
        <v>1055</v>
      </c>
      <c r="D1336">
        <v>306.60000000000002</v>
      </c>
      <c r="E1336">
        <v>312.39999999999998</v>
      </c>
      <c r="F1336">
        <v>324</v>
      </c>
      <c r="G1336">
        <v>332.6</v>
      </c>
      <c r="H1336">
        <v>342.6</v>
      </c>
    </row>
    <row r="1337" spans="2:8" x14ac:dyDescent="0.25">
      <c r="B1337">
        <v>1110</v>
      </c>
      <c r="C1337" t="s">
        <v>1055</v>
      </c>
      <c r="D1337">
        <v>318.2</v>
      </c>
      <c r="E1337">
        <v>324.2</v>
      </c>
      <c r="F1337">
        <v>332.4</v>
      </c>
      <c r="G1337">
        <v>341.8</v>
      </c>
      <c r="H1337">
        <v>359.9</v>
      </c>
    </row>
    <row r="1338" spans="2:8" x14ac:dyDescent="0.25">
      <c r="B1338">
        <v>1111</v>
      </c>
      <c r="C1338" t="s">
        <v>1055</v>
      </c>
      <c r="D1338">
        <v>334.1</v>
      </c>
      <c r="E1338">
        <v>344.4</v>
      </c>
      <c r="F1338">
        <v>354.9</v>
      </c>
      <c r="G1338">
        <v>362.3</v>
      </c>
      <c r="H1338">
        <v>375.2</v>
      </c>
    </row>
    <row r="1339" spans="2:8" x14ac:dyDescent="0.25">
      <c r="B1339">
        <v>1112</v>
      </c>
      <c r="C1339" t="s">
        <v>1056</v>
      </c>
      <c r="D1339">
        <v>312.89999999999998</v>
      </c>
      <c r="E1339">
        <v>327.2</v>
      </c>
      <c r="F1339">
        <v>331.2</v>
      </c>
      <c r="G1339">
        <v>339.1</v>
      </c>
      <c r="H1339">
        <v>351.8</v>
      </c>
    </row>
    <row r="1340" spans="2:8" x14ac:dyDescent="0.25">
      <c r="B1340">
        <v>1113</v>
      </c>
      <c r="C1340" t="s">
        <v>1056</v>
      </c>
      <c r="D1340">
        <v>315.89999999999998</v>
      </c>
      <c r="E1340">
        <v>322</v>
      </c>
      <c r="F1340">
        <v>320.8</v>
      </c>
      <c r="G1340">
        <v>333</v>
      </c>
      <c r="H1340">
        <v>338.3</v>
      </c>
    </row>
    <row r="1341" spans="2:8" x14ac:dyDescent="0.25">
      <c r="B1341">
        <v>1114</v>
      </c>
      <c r="C1341" t="s">
        <v>1056</v>
      </c>
      <c r="D1341">
        <v>344.3</v>
      </c>
      <c r="E1341">
        <v>357</v>
      </c>
      <c r="F1341">
        <v>360.9</v>
      </c>
      <c r="G1341">
        <v>367.7</v>
      </c>
      <c r="H1341">
        <v>380</v>
      </c>
    </row>
    <row r="1342" spans="2:8" x14ac:dyDescent="0.25">
      <c r="B1342">
        <v>1115</v>
      </c>
      <c r="C1342" t="s">
        <v>1057</v>
      </c>
      <c r="D1342">
        <v>317.10000000000002</v>
      </c>
      <c r="E1342">
        <v>327.10000000000002</v>
      </c>
      <c r="F1342">
        <v>327.60000000000002</v>
      </c>
      <c r="G1342">
        <v>333.6</v>
      </c>
      <c r="H1342">
        <v>345</v>
      </c>
    </row>
    <row r="1343" spans="2:8" x14ac:dyDescent="0.25">
      <c r="B1343">
        <v>1116</v>
      </c>
      <c r="C1343" t="s">
        <v>1057</v>
      </c>
      <c r="D1343">
        <v>323</v>
      </c>
      <c r="E1343">
        <v>328.1</v>
      </c>
      <c r="F1343">
        <v>335.3</v>
      </c>
      <c r="G1343">
        <v>335</v>
      </c>
      <c r="H1343">
        <v>348</v>
      </c>
    </row>
    <row r="1344" spans="2:8" x14ac:dyDescent="0.25">
      <c r="B1344">
        <v>1117</v>
      </c>
      <c r="C1344" t="s">
        <v>1057</v>
      </c>
      <c r="D1344">
        <v>330.4</v>
      </c>
      <c r="E1344">
        <v>332.6</v>
      </c>
      <c r="F1344">
        <v>333.6</v>
      </c>
      <c r="G1344">
        <v>342.3</v>
      </c>
      <c r="H1344">
        <v>359</v>
      </c>
    </row>
    <row r="1345" spans="2:8" x14ac:dyDescent="0.25">
      <c r="B1345">
        <v>1118</v>
      </c>
      <c r="C1345" t="s">
        <v>1057</v>
      </c>
      <c r="D1345">
        <v>338.2</v>
      </c>
      <c r="E1345">
        <v>347.1</v>
      </c>
      <c r="F1345">
        <v>360.5</v>
      </c>
      <c r="G1345">
        <v>363.4</v>
      </c>
      <c r="H1345">
        <v>369</v>
      </c>
    </row>
    <row r="1346" spans="2:8" x14ac:dyDescent="0.25">
      <c r="B1346" t="s">
        <v>863</v>
      </c>
    </row>
    <row r="1347" spans="2:8" x14ac:dyDescent="0.25">
      <c r="B1347" t="s">
        <v>835</v>
      </c>
    </row>
    <row r="1348" spans="2:8" x14ac:dyDescent="0.25">
      <c r="B1348" t="s">
        <v>997</v>
      </c>
    </row>
    <row r="1349" spans="2:8" x14ac:dyDescent="0.25">
      <c r="B1349" t="s">
        <v>1002</v>
      </c>
    </row>
    <row r="1351" spans="2:8" x14ac:dyDescent="0.25">
      <c r="B1351" t="s">
        <v>1097</v>
      </c>
    </row>
    <row r="1352" spans="2:8" x14ac:dyDescent="0.25">
      <c r="B1352" t="s">
        <v>903</v>
      </c>
    </row>
    <row r="1353" spans="2:8" x14ac:dyDescent="0.25">
      <c r="B1353" t="s">
        <v>1098</v>
      </c>
    </row>
    <row r="1354" spans="2:8" x14ac:dyDescent="0.25">
      <c r="B1354" t="s">
        <v>760</v>
      </c>
    </row>
    <row r="1355" spans="2:8" x14ac:dyDescent="0.25">
      <c r="B1355">
        <v>1089</v>
      </c>
      <c r="C1355" t="s">
        <v>1001</v>
      </c>
      <c r="D1355">
        <v>310.8</v>
      </c>
      <c r="E1355">
        <v>313.2</v>
      </c>
      <c r="F1355">
        <v>317.10000000000002</v>
      </c>
      <c r="G1355">
        <v>312.10000000000002</v>
      </c>
      <c r="H1355">
        <v>321.89999999999998</v>
      </c>
    </row>
    <row r="1356" spans="2:8" x14ac:dyDescent="0.25">
      <c r="B1356">
        <v>1090</v>
      </c>
      <c r="C1356" t="s">
        <v>1001</v>
      </c>
      <c r="D1356">
        <v>310.39999999999998</v>
      </c>
      <c r="E1356">
        <v>317.10000000000002</v>
      </c>
      <c r="F1356">
        <v>327.2</v>
      </c>
      <c r="G1356">
        <v>331.4</v>
      </c>
      <c r="H1356">
        <v>348.5</v>
      </c>
    </row>
    <row r="1357" spans="2:8" x14ac:dyDescent="0.25">
      <c r="B1357">
        <v>1091</v>
      </c>
      <c r="C1357" t="s">
        <v>1001</v>
      </c>
      <c r="D1357">
        <v>355.2</v>
      </c>
      <c r="E1357">
        <v>359.6</v>
      </c>
      <c r="F1357">
        <v>368.4</v>
      </c>
      <c r="G1357">
        <v>383.8</v>
      </c>
      <c r="H1357">
        <v>408.1</v>
      </c>
    </row>
    <row r="1358" spans="2:8" x14ac:dyDescent="0.25">
      <c r="B1358">
        <v>1092</v>
      </c>
      <c r="C1358" t="s">
        <v>1099</v>
      </c>
      <c r="D1358">
        <v>282.89999999999998</v>
      </c>
      <c r="E1358">
        <v>277.7</v>
      </c>
      <c r="F1358">
        <v>285.3</v>
      </c>
      <c r="G1358">
        <v>292.5</v>
      </c>
      <c r="H1358">
        <v>306.60000000000002</v>
      </c>
    </row>
    <row r="1359" spans="2:8" x14ac:dyDescent="0.25">
      <c r="B1359">
        <v>1093</v>
      </c>
      <c r="C1359" t="s">
        <v>1099</v>
      </c>
      <c r="D1359">
        <v>332.6</v>
      </c>
      <c r="E1359">
        <v>311.60000000000002</v>
      </c>
      <c r="F1359">
        <v>329.7</v>
      </c>
      <c r="G1359">
        <v>334.6</v>
      </c>
      <c r="H1359">
        <v>354.7</v>
      </c>
    </row>
    <row r="1360" spans="2:8" x14ac:dyDescent="0.25">
      <c r="B1360">
        <v>1094</v>
      </c>
      <c r="C1360" t="s">
        <v>1099</v>
      </c>
      <c r="D1360">
        <v>352</v>
      </c>
      <c r="E1360">
        <v>348.5</v>
      </c>
      <c r="F1360">
        <v>358.7</v>
      </c>
      <c r="G1360">
        <v>362.5</v>
      </c>
      <c r="H1360">
        <v>380</v>
      </c>
    </row>
    <row r="1361" spans="2:8" x14ac:dyDescent="0.25">
      <c r="B1361">
        <v>1095</v>
      </c>
      <c r="C1361" t="s">
        <v>1100</v>
      </c>
      <c r="D1361">
        <v>309.60000000000002</v>
      </c>
      <c r="E1361">
        <v>313.5</v>
      </c>
      <c r="F1361">
        <v>315.10000000000002</v>
      </c>
      <c r="G1361">
        <v>327.39999999999998</v>
      </c>
      <c r="H1361">
        <v>340.1</v>
      </c>
    </row>
    <row r="1362" spans="2:8" x14ac:dyDescent="0.25">
      <c r="B1362">
        <v>1096</v>
      </c>
      <c r="C1362" t="s">
        <v>1100</v>
      </c>
      <c r="D1362">
        <v>317.8</v>
      </c>
      <c r="E1362">
        <v>320.5</v>
      </c>
      <c r="F1362">
        <v>326.2</v>
      </c>
      <c r="G1362">
        <v>337.3</v>
      </c>
      <c r="H1362">
        <v>351.7</v>
      </c>
    </row>
    <row r="1363" spans="2:8" x14ac:dyDescent="0.25">
      <c r="B1363">
        <v>1097</v>
      </c>
      <c r="C1363" t="s">
        <v>1100</v>
      </c>
      <c r="D1363">
        <v>327.5</v>
      </c>
      <c r="E1363">
        <v>335</v>
      </c>
      <c r="F1363">
        <v>340.1</v>
      </c>
      <c r="G1363">
        <v>344.8</v>
      </c>
      <c r="H1363">
        <v>368.2</v>
      </c>
    </row>
    <row r="1364" spans="2:8" x14ac:dyDescent="0.25">
      <c r="B1364">
        <v>1098</v>
      </c>
      <c r="C1364" t="s">
        <v>1101</v>
      </c>
      <c r="D1364">
        <v>290.39999999999998</v>
      </c>
      <c r="E1364">
        <v>294</v>
      </c>
      <c r="F1364">
        <v>297</v>
      </c>
      <c r="G1364">
        <v>300.5</v>
      </c>
      <c r="H1364">
        <v>315.5</v>
      </c>
    </row>
    <row r="1365" spans="2:8" x14ac:dyDescent="0.25">
      <c r="B1365">
        <v>1099</v>
      </c>
      <c r="C1365" t="s">
        <v>1101</v>
      </c>
      <c r="D1365">
        <v>295.39999999999998</v>
      </c>
      <c r="E1365">
        <v>292.2</v>
      </c>
      <c r="F1365">
        <v>291.10000000000002</v>
      </c>
      <c r="G1365">
        <v>291</v>
      </c>
      <c r="H1365">
        <v>301.8</v>
      </c>
    </row>
    <row r="1366" spans="2:8" x14ac:dyDescent="0.25">
      <c r="B1366">
        <v>1100</v>
      </c>
      <c r="C1366" t="s">
        <v>1101</v>
      </c>
      <c r="D1366">
        <v>314.89999999999998</v>
      </c>
      <c r="E1366">
        <v>314.89999999999998</v>
      </c>
      <c r="F1366">
        <v>319.60000000000002</v>
      </c>
      <c r="G1366">
        <v>320.7</v>
      </c>
      <c r="H1366">
        <v>321.10000000000002</v>
      </c>
    </row>
    <row r="1367" spans="2:8" x14ac:dyDescent="0.25">
      <c r="B1367">
        <v>1101</v>
      </c>
      <c r="C1367" t="s">
        <v>1102</v>
      </c>
      <c r="D1367">
        <v>284.39999999999998</v>
      </c>
      <c r="E1367">
        <v>290</v>
      </c>
      <c r="F1367">
        <v>295.60000000000002</v>
      </c>
      <c r="G1367">
        <v>300.39999999999998</v>
      </c>
      <c r="H1367">
        <v>314.7</v>
      </c>
    </row>
    <row r="1368" spans="2:8" x14ac:dyDescent="0.25">
      <c r="B1368">
        <v>1102</v>
      </c>
      <c r="C1368" t="s">
        <v>1102</v>
      </c>
      <c r="D1368">
        <v>304.89999999999998</v>
      </c>
      <c r="E1368">
        <v>310.3</v>
      </c>
      <c r="F1368">
        <v>315.5</v>
      </c>
      <c r="G1368">
        <v>316.2</v>
      </c>
      <c r="H1368">
        <v>330.2</v>
      </c>
    </row>
    <row r="1369" spans="2:8" x14ac:dyDescent="0.25">
      <c r="B1369">
        <v>1103</v>
      </c>
      <c r="C1369" t="s">
        <v>1102</v>
      </c>
      <c r="D1369">
        <v>314.5</v>
      </c>
      <c r="E1369">
        <v>321.2</v>
      </c>
      <c r="F1369">
        <v>323.5</v>
      </c>
      <c r="G1369">
        <v>332</v>
      </c>
      <c r="H1369">
        <v>351.6</v>
      </c>
    </row>
    <row r="1370" spans="2:8" x14ac:dyDescent="0.25">
      <c r="B1370" t="s">
        <v>863</v>
      </c>
    </row>
    <row r="1371" spans="2:8" x14ac:dyDescent="0.25">
      <c r="B1371" t="s">
        <v>1103</v>
      </c>
    </row>
    <row r="1372" spans="2:8" x14ac:dyDescent="0.25">
      <c r="B1372" t="s">
        <v>997</v>
      </c>
    </row>
    <row r="1373" spans="2:8" x14ac:dyDescent="0.25">
      <c r="B1373" t="s">
        <v>1002</v>
      </c>
    </row>
    <row r="1376" spans="2:8" x14ac:dyDescent="0.25">
      <c r="B1376" t="s">
        <v>1104</v>
      </c>
    </row>
    <row r="1377" spans="2:10" x14ac:dyDescent="0.25">
      <c r="B1377" t="s">
        <v>903</v>
      </c>
    </row>
    <row r="1378" spans="2:10" x14ac:dyDescent="0.25">
      <c r="B1378" t="s">
        <v>1105</v>
      </c>
    </row>
    <row r="1379" spans="2:10" x14ac:dyDescent="0.25">
      <c r="B1379" t="s">
        <v>760</v>
      </c>
    </row>
    <row r="1380" spans="2:10" x14ac:dyDescent="0.25">
      <c r="B1380">
        <v>1074</v>
      </c>
      <c r="C1380">
        <v>0</v>
      </c>
      <c r="D1380">
        <v>0</v>
      </c>
      <c r="E1380" t="s">
        <v>1106</v>
      </c>
      <c r="F1380">
        <v>281.89999999999998</v>
      </c>
      <c r="G1380">
        <v>285.5</v>
      </c>
      <c r="H1380">
        <v>299.2</v>
      </c>
      <c r="I1380">
        <v>302.7</v>
      </c>
      <c r="J1380">
        <v>313.39999999999998</v>
      </c>
    </row>
    <row r="1381" spans="2:10" x14ac:dyDescent="0.25">
      <c r="B1381">
        <v>1075</v>
      </c>
      <c r="C1381">
        <v>0</v>
      </c>
      <c r="D1381">
        <v>0</v>
      </c>
      <c r="E1381" t="s">
        <v>1106</v>
      </c>
      <c r="F1381">
        <v>290.10000000000002</v>
      </c>
      <c r="G1381">
        <v>297.8</v>
      </c>
      <c r="H1381">
        <v>306.3</v>
      </c>
      <c r="I1381">
        <v>308.3</v>
      </c>
      <c r="J1381">
        <v>331.3</v>
      </c>
    </row>
    <row r="1382" spans="2:10" x14ac:dyDescent="0.25">
      <c r="B1382">
        <v>1076</v>
      </c>
      <c r="C1382">
        <v>0</v>
      </c>
      <c r="D1382">
        <v>0</v>
      </c>
      <c r="E1382" t="s">
        <v>1106</v>
      </c>
      <c r="F1382">
        <v>295.89999999999998</v>
      </c>
      <c r="G1382">
        <v>294.39999999999998</v>
      </c>
      <c r="H1382">
        <v>304.2</v>
      </c>
      <c r="I1382">
        <v>312.5</v>
      </c>
      <c r="J1382">
        <v>324.60000000000002</v>
      </c>
    </row>
    <row r="1383" spans="2:10" x14ac:dyDescent="0.25">
      <c r="B1383">
        <v>1077</v>
      </c>
      <c r="C1383">
        <v>0</v>
      </c>
      <c r="D1383">
        <v>0</v>
      </c>
      <c r="E1383" t="s">
        <v>1106</v>
      </c>
      <c r="F1383">
        <v>317.3</v>
      </c>
      <c r="G1383">
        <v>322.10000000000002</v>
      </c>
      <c r="H1383">
        <v>338.1</v>
      </c>
      <c r="I1383">
        <v>349.2</v>
      </c>
      <c r="J1383">
        <v>362.5</v>
      </c>
    </row>
    <row r="1385" spans="2:10" x14ac:dyDescent="0.25">
      <c r="B1385">
        <v>1082</v>
      </c>
      <c r="C1385">
        <v>0</v>
      </c>
      <c r="D1385">
        <v>50</v>
      </c>
      <c r="E1385" t="s">
        <v>1107</v>
      </c>
      <c r="F1385">
        <v>295.60000000000002</v>
      </c>
      <c r="G1385">
        <v>305.89999999999998</v>
      </c>
      <c r="H1385">
        <v>315.89999999999998</v>
      </c>
      <c r="I1385">
        <v>318.7</v>
      </c>
      <c r="J1385">
        <v>328.8</v>
      </c>
    </row>
    <row r="1386" spans="2:10" x14ac:dyDescent="0.25">
      <c r="B1386">
        <v>1083</v>
      </c>
      <c r="C1386">
        <v>0</v>
      </c>
      <c r="D1386">
        <v>50</v>
      </c>
      <c r="E1386" t="s">
        <v>1107</v>
      </c>
      <c r="F1386">
        <v>298.5</v>
      </c>
      <c r="G1386">
        <v>302.69</v>
      </c>
      <c r="H1386">
        <v>311.3</v>
      </c>
      <c r="I1386">
        <v>316.60000000000002</v>
      </c>
      <c r="J1386">
        <v>330.6</v>
      </c>
    </row>
    <row r="1387" spans="2:10" x14ac:dyDescent="0.25">
      <c r="B1387">
        <v>1084</v>
      </c>
      <c r="C1387">
        <v>0</v>
      </c>
      <c r="D1387">
        <v>50</v>
      </c>
      <c r="E1387" t="s">
        <v>1107</v>
      </c>
      <c r="F1387">
        <v>311.60000000000002</v>
      </c>
      <c r="G1387">
        <v>313.8</v>
      </c>
      <c r="H1387">
        <v>334.5</v>
      </c>
      <c r="I1387">
        <v>343.8</v>
      </c>
      <c r="J1387">
        <v>358.3</v>
      </c>
    </row>
    <row r="1388" spans="2:10" x14ac:dyDescent="0.25">
      <c r="B1388" t="s">
        <v>863</v>
      </c>
    </row>
    <row r="1389" spans="2:10" x14ac:dyDescent="0.25">
      <c r="B1389" t="s">
        <v>835</v>
      </c>
    </row>
    <row r="1390" spans="2:10" x14ac:dyDescent="0.25">
      <c r="B1390" t="s">
        <v>997</v>
      </c>
    </row>
    <row r="1391" spans="2:10" x14ac:dyDescent="0.25">
      <c r="B1391" t="s">
        <v>1002</v>
      </c>
    </row>
    <row r="1393" spans="2:8" x14ac:dyDescent="0.25">
      <c r="B1393" t="s">
        <v>1108</v>
      </c>
    </row>
    <row r="1394" spans="2:8" x14ac:dyDescent="0.25">
      <c r="B1394" t="s">
        <v>903</v>
      </c>
    </row>
    <row r="1395" spans="2:8" x14ac:dyDescent="0.25">
      <c r="B1395" t="s">
        <v>1109</v>
      </c>
    </row>
    <row r="1396" spans="2:8" x14ac:dyDescent="0.25">
      <c r="B1396" t="s">
        <v>760</v>
      </c>
    </row>
    <row r="1397" spans="2:8" x14ac:dyDescent="0.25">
      <c r="B1397">
        <v>1059</v>
      </c>
      <c r="C1397" t="s">
        <v>1001</v>
      </c>
      <c r="D1397">
        <v>315.7</v>
      </c>
      <c r="E1397">
        <v>319.39999999999998</v>
      </c>
      <c r="F1397">
        <v>327.3</v>
      </c>
      <c r="G1397">
        <v>337.6</v>
      </c>
      <c r="H1397">
        <v>346.7</v>
      </c>
    </row>
    <row r="1398" spans="2:8" x14ac:dyDescent="0.25">
      <c r="B1398">
        <v>1060</v>
      </c>
      <c r="C1398" t="s">
        <v>1001</v>
      </c>
      <c r="D1398">
        <v>315.8</v>
      </c>
      <c r="E1398">
        <v>319.7</v>
      </c>
      <c r="F1398">
        <v>329.7</v>
      </c>
      <c r="G1398">
        <v>339</v>
      </c>
      <c r="H1398">
        <v>346.8</v>
      </c>
    </row>
    <row r="1399" spans="2:8" x14ac:dyDescent="0.25">
      <c r="B1399">
        <v>1061</v>
      </c>
      <c r="C1399" t="s">
        <v>1001</v>
      </c>
      <c r="D1399">
        <v>322.3</v>
      </c>
      <c r="E1399">
        <v>321</v>
      </c>
      <c r="F1399">
        <v>333.7</v>
      </c>
      <c r="G1399">
        <v>341.6</v>
      </c>
      <c r="H1399">
        <v>345.8</v>
      </c>
    </row>
    <row r="1400" spans="2:8" x14ac:dyDescent="0.25">
      <c r="B1400">
        <v>1062</v>
      </c>
      <c r="C1400" t="s">
        <v>1110</v>
      </c>
      <c r="D1400">
        <v>305.2</v>
      </c>
      <c r="E1400">
        <v>308.60000000000002</v>
      </c>
      <c r="F1400">
        <v>319.3</v>
      </c>
      <c r="G1400">
        <v>323.5</v>
      </c>
      <c r="H1400">
        <v>333.3</v>
      </c>
    </row>
    <row r="1401" spans="2:8" x14ac:dyDescent="0.25">
      <c r="B1401">
        <v>1063</v>
      </c>
      <c r="C1401" t="s">
        <v>1110</v>
      </c>
      <c r="D1401">
        <v>308.2</v>
      </c>
      <c r="E1401">
        <v>306.89999999999998</v>
      </c>
      <c r="F1401">
        <v>322.39999999999998</v>
      </c>
      <c r="G1401">
        <v>327</v>
      </c>
      <c r="H1401">
        <v>336.5</v>
      </c>
    </row>
    <row r="1402" spans="2:8" x14ac:dyDescent="0.25">
      <c r="B1402">
        <v>1064</v>
      </c>
      <c r="C1402" t="s">
        <v>1110</v>
      </c>
      <c r="D1402">
        <v>357.6</v>
      </c>
      <c r="E1402">
        <v>360.5</v>
      </c>
      <c r="F1402">
        <v>373.5</v>
      </c>
      <c r="G1402">
        <v>384.2</v>
      </c>
      <c r="H1402">
        <v>401.1</v>
      </c>
    </row>
    <row r="1403" spans="2:8" x14ac:dyDescent="0.25">
      <c r="B1403">
        <v>1065</v>
      </c>
      <c r="C1403" t="s">
        <v>1006</v>
      </c>
      <c r="D1403">
        <v>293.7</v>
      </c>
      <c r="E1403">
        <v>300.39999999999998</v>
      </c>
      <c r="F1403">
        <v>310.39999999999998</v>
      </c>
      <c r="G1403">
        <v>322</v>
      </c>
      <c r="H1403">
        <v>335</v>
      </c>
    </row>
    <row r="1404" spans="2:8" x14ac:dyDescent="0.25">
      <c r="B1404">
        <v>1066</v>
      </c>
      <c r="C1404" t="s">
        <v>1006</v>
      </c>
      <c r="D1404">
        <v>318.60000000000002</v>
      </c>
      <c r="E1404">
        <v>319.5</v>
      </c>
      <c r="F1404">
        <v>331.4</v>
      </c>
      <c r="G1404">
        <v>340.9</v>
      </c>
      <c r="H1404">
        <v>355.5</v>
      </c>
    </row>
    <row r="1405" spans="2:8" x14ac:dyDescent="0.25">
      <c r="B1405">
        <v>1067</v>
      </c>
      <c r="C1405" t="s">
        <v>1006</v>
      </c>
      <c r="D1405">
        <v>330.6</v>
      </c>
      <c r="E1405">
        <v>332.7</v>
      </c>
      <c r="F1405">
        <v>347.7</v>
      </c>
      <c r="G1405">
        <v>350.3</v>
      </c>
      <c r="H1405">
        <v>372</v>
      </c>
    </row>
    <row r="1406" spans="2:8" x14ac:dyDescent="0.25">
      <c r="B1406">
        <v>1068</v>
      </c>
      <c r="C1406" t="s">
        <v>1052</v>
      </c>
      <c r="D1406">
        <v>318</v>
      </c>
      <c r="E1406">
        <v>312.8</v>
      </c>
      <c r="F1406">
        <v>320.7</v>
      </c>
      <c r="G1406">
        <v>323.7</v>
      </c>
      <c r="H1406">
        <v>330.6</v>
      </c>
    </row>
    <row r="1407" spans="2:8" x14ac:dyDescent="0.25">
      <c r="B1407">
        <v>1069</v>
      </c>
      <c r="C1407" t="s">
        <v>1052</v>
      </c>
      <c r="D1407">
        <v>321</v>
      </c>
      <c r="E1407">
        <v>295.10000000000002</v>
      </c>
      <c r="F1407">
        <v>331.6</v>
      </c>
      <c r="G1407">
        <v>340.6</v>
      </c>
      <c r="H1407">
        <v>348.4</v>
      </c>
    </row>
    <row r="1408" spans="2:8" x14ac:dyDescent="0.25">
      <c r="B1408">
        <v>1070</v>
      </c>
      <c r="C1408" t="s">
        <v>1052</v>
      </c>
      <c r="D1408">
        <v>333.9</v>
      </c>
      <c r="E1408">
        <v>338.3</v>
      </c>
      <c r="F1408">
        <v>351.9</v>
      </c>
      <c r="G1408">
        <v>363.2</v>
      </c>
      <c r="H1408">
        <v>378</v>
      </c>
    </row>
    <row r="1409" spans="2:8" x14ac:dyDescent="0.25">
      <c r="B1409">
        <v>1071</v>
      </c>
      <c r="C1409" t="s">
        <v>916</v>
      </c>
      <c r="D1409">
        <v>317.39999999999998</v>
      </c>
      <c r="E1409">
        <v>320</v>
      </c>
      <c r="F1409">
        <v>331.3</v>
      </c>
      <c r="G1409">
        <v>332</v>
      </c>
      <c r="H1409">
        <v>343.2</v>
      </c>
    </row>
    <row r="1410" spans="2:8" x14ac:dyDescent="0.25">
      <c r="B1410">
        <v>1072</v>
      </c>
      <c r="C1410" t="s">
        <v>916</v>
      </c>
      <c r="D1410">
        <v>322.3</v>
      </c>
      <c r="E1410">
        <v>323</v>
      </c>
      <c r="F1410">
        <v>340.1</v>
      </c>
      <c r="G1410">
        <v>343.1</v>
      </c>
      <c r="H1410">
        <v>354.2</v>
      </c>
    </row>
    <row r="1411" spans="2:8" x14ac:dyDescent="0.25">
      <c r="B1411">
        <v>1073</v>
      </c>
      <c r="C1411" t="s">
        <v>916</v>
      </c>
      <c r="D1411">
        <v>332.3</v>
      </c>
      <c r="E1411">
        <v>335.8</v>
      </c>
      <c r="F1411">
        <v>349.7</v>
      </c>
      <c r="G1411">
        <v>354.7</v>
      </c>
      <c r="H1411">
        <v>364.8</v>
      </c>
    </row>
    <row r="1412" spans="2:8" x14ac:dyDescent="0.25">
      <c r="B1412" t="s">
        <v>863</v>
      </c>
    </row>
    <row r="1413" spans="2:8" x14ac:dyDescent="0.25">
      <c r="B1413" t="s">
        <v>835</v>
      </c>
    </row>
    <row r="1414" spans="2:8" x14ac:dyDescent="0.25">
      <c r="B1414" t="s">
        <v>997</v>
      </c>
    </row>
    <row r="1415" spans="2:8" x14ac:dyDescent="0.25">
      <c r="B1415" t="s">
        <v>1002</v>
      </c>
    </row>
    <row r="1417" spans="2:8" x14ac:dyDescent="0.25">
      <c r="B1417" t="s">
        <v>1111</v>
      </c>
    </row>
    <row r="1418" spans="2:8" x14ac:dyDescent="0.25">
      <c r="B1418" t="s">
        <v>903</v>
      </c>
    </row>
    <row r="1419" spans="2:8" x14ac:dyDescent="0.25">
      <c r="B1419" t="s">
        <v>1112</v>
      </c>
    </row>
    <row r="1420" spans="2:8" x14ac:dyDescent="0.25">
      <c r="B1420" t="s">
        <v>760</v>
      </c>
    </row>
    <row r="1421" spans="2:8" x14ac:dyDescent="0.25">
      <c r="B1421">
        <v>1044</v>
      </c>
      <c r="C1421" t="s">
        <v>1113</v>
      </c>
      <c r="D1421">
        <v>308.39999999999998</v>
      </c>
      <c r="E1421">
        <v>316.2</v>
      </c>
      <c r="F1421">
        <v>327.9</v>
      </c>
      <c r="G1421">
        <v>336.5</v>
      </c>
      <c r="H1421">
        <v>348.5</v>
      </c>
    </row>
    <row r="1422" spans="2:8" x14ac:dyDescent="0.25">
      <c r="B1422">
        <v>1045</v>
      </c>
      <c r="C1422" t="s">
        <v>1113</v>
      </c>
      <c r="D1422">
        <v>312.3</v>
      </c>
      <c r="E1422">
        <v>317</v>
      </c>
      <c r="F1422">
        <v>325.60000000000002</v>
      </c>
      <c r="G1422">
        <v>329.6</v>
      </c>
      <c r="H1422">
        <v>344</v>
      </c>
    </row>
    <row r="1423" spans="2:8" x14ac:dyDescent="0.25">
      <c r="B1423">
        <v>1046</v>
      </c>
      <c r="C1423" t="s">
        <v>1113</v>
      </c>
      <c r="D1423">
        <v>316.60000000000002</v>
      </c>
      <c r="E1423">
        <v>322.39999999999998</v>
      </c>
      <c r="F1423">
        <v>331.4</v>
      </c>
      <c r="G1423">
        <v>335.6</v>
      </c>
      <c r="H1423">
        <v>342.4</v>
      </c>
    </row>
    <row r="1424" spans="2:8" x14ac:dyDescent="0.25">
      <c r="B1424">
        <v>1047</v>
      </c>
      <c r="C1424" t="s">
        <v>1113</v>
      </c>
      <c r="D1424">
        <v>349.1</v>
      </c>
      <c r="E1424">
        <v>359.6</v>
      </c>
      <c r="F1424">
        <v>366.3</v>
      </c>
      <c r="G1424">
        <v>373</v>
      </c>
      <c r="H1424">
        <v>381.8</v>
      </c>
    </row>
    <row r="1425" spans="2:8" x14ac:dyDescent="0.25">
      <c r="B1425">
        <v>1048</v>
      </c>
      <c r="C1425" t="s">
        <v>1114</v>
      </c>
      <c r="D1425">
        <v>315.10000000000002</v>
      </c>
      <c r="E1425">
        <v>322.5</v>
      </c>
      <c r="F1425">
        <v>337.8</v>
      </c>
      <c r="G1425">
        <v>333.3</v>
      </c>
      <c r="H1425">
        <v>348.2</v>
      </c>
    </row>
    <row r="1426" spans="2:8" x14ac:dyDescent="0.25">
      <c r="B1426">
        <v>1049</v>
      </c>
      <c r="C1426" t="s">
        <v>1114</v>
      </c>
      <c r="D1426">
        <v>328.3</v>
      </c>
      <c r="E1426">
        <v>332.3</v>
      </c>
      <c r="F1426">
        <v>341.6</v>
      </c>
      <c r="G1426">
        <v>348</v>
      </c>
      <c r="H1426">
        <v>364.6</v>
      </c>
    </row>
    <row r="1427" spans="2:8" x14ac:dyDescent="0.25">
      <c r="B1427">
        <v>1050</v>
      </c>
      <c r="C1427" t="s">
        <v>1114</v>
      </c>
      <c r="D1427">
        <v>334.3</v>
      </c>
      <c r="E1427">
        <v>347.1</v>
      </c>
      <c r="F1427">
        <v>360.7</v>
      </c>
      <c r="G1427">
        <v>364.4</v>
      </c>
      <c r="H1427">
        <v>379.7</v>
      </c>
    </row>
    <row r="1428" spans="2:8" x14ac:dyDescent="0.25">
      <c r="B1428">
        <v>1051</v>
      </c>
      <c r="C1428" t="s">
        <v>1115</v>
      </c>
      <c r="D1428">
        <v>293.39999999999998</v>
      </c>
      <c r="E1428">
        <v>296.5</v>
      </c>
      <c r="F1428">
        <v>305.5</v>
      </c>
      <c r="G1428">
        <v>312.39999999999998</v>
      </c>
      <c r="H1428">
        <v>325.89999999999998</v>
      </c>
    </row>
    <row r="1429" spans="2:8" x14ac:dyDescent="0.25">
      <c r="B1429">
        <v>1052</v>
      </c>
      <c r="C1429" t="s">
        <v>1115</v>
      </c>
      <c r="D1429">
        <v>306.5</v>
      </c>
      <c r="E1429">
        <v>312.60000000000002</v>
      </c>
      <c r="F1429">
        <v>322.3</v>
      </c>
      <c r="G1429">
        <v>326.2</v>
      </c>
      <c r="H1429">
        <v>337.2</v>
      </c>
    </row>
    <row r="1430" spans="2:8" x14ac:dyDescent="0.25">
      <c r="B1430">
        <v>1053</v>
      </c>
      <c r="C1430" t="s">
        <v>1115</v>
      </c>
      <c r="D1430">
        <v>327.8</v>
      </c>
      <c r="E1430">
        <v>332.1</v>
      </c>
      <c r="F1430">
        <v>342.4</v>
      </c>
      <c r="G1430">
        <v>355</v>
      </c>
      <c r="H1430">
        <v>375.7</v>
      </c>
    </row>
    <row r="1431" spans="2:8" x14ac:dyDescent="0.25">
      <c r="B1431">
        <v>1054</v>
      </c>
      <c r="C1431" t="s">
        <v>1115</v>
      </c>
      <c r="D1431">
        <v>333.1</v>
      </c>
      <c r="E1431">
        <v>352.7</v>
      </c>
      <c r="F1431">
        <v>364.6</v>
      </c>
      <c r="G1431">
        <v>368</v>
      </c>
      <c r="H1431">
        <v>384.1</v>
      </c>
    </row>
    <row r="1432" spans="2:8" x14ac:dyDescent="0.25">
      <c r="B1432">
        <v>1055</v>
      </c>
      <c r="C1432" t="s">
        <v>1116</v>
      </c>
      <c r="D1432">
        <v>302.5</v>
      </c>
      <c r="E1432">
        <v>304.3</v>
      </c>
      <c r="F1432">
        <v>309.60000000000002</v>
      </c>
      <c r="G1432">
        <v>309.2</v>
      </c>
      <c r="H1432">
        <v>316.10000000000002</v>
      </c>
    </row>
    <row r="1433" spans="2:8" x14ac:dyDescent="0.25">
      <c r="B1433">
        <v>1056</v>
      </c>
      <c r="C1433" t="s">
        <v>1116</v>
      </c>
      <c r="D1433">
        <v>304.8</v>
      </c>
      <c r="E1433">
        <v>311.39999999999998</v>
      </c>
      <c r="F1433">
        <v>319.10000000000002</v>
      </c>
      <c r="G1433">
        <v>325.5</v>
      </c>
      <c r="H1433">
        <v>338.2</v>
      </c>
    </row>
    <row r="1434" spans="2:8" x14ac:dyDescent="0.25">
      <c r="B1434">
        <v>1057</v>
      </c>
      <c r="C1434" t="s">
        <v>1116</v>
      </c>
      <c r="D1434">
        <v>319</v>
      </c>
      <c r="E1434">
        <v>321.89999999999998</v>
      </c>
      <c r="F1434">
        <v>336.3</v>
      </c>
      <c r="G1434">
        <v>339.4</v>
      </c>
      <c r="H1434">
        <v>351.9</v>
      </c>
    </row>
    <row r="1435" spans="2:8" x14ac:dyDescent="0.25">
      <c r="B1435">
        <v>1058</v>
      </c>
      <c r="C1435" t="s">
        <v>1116</v>
      </c>
      <c r="D1435">
        <v>329.5</v>
      </c>
      <c r="E1435">
        <v>320.3</v>
      </c>
      <c r="F1435">
        <v>326.10000000000002</v>
      </c>
      <c r="G1435">
        <v>323.3</v>
      </c>
      <c r="H1435">
        <v>336.3</v>
      </c>
    </row>
    <row r="1436" spans="2:8" x14ac:dyDescent="0.25">
      <c r="B1436" t="s">
        <v>863</v>
      </c>
    </row>
    <row r="1437" spans="2:8" x14ac:dyDescent="0.25">
      <c r="B1437" t="s">
        <v>835</v>
      </c>
    </row>
    <row r="1438" spans="2:8" x14ac:dyDescent="0.25">
      <c r="B1438" t="s">
        <v>1117</v>
      </c>
    </row>
    <row r="1439" spans="2:8" x14ac:dyDescent="0.25">
      <c r="B1439" t="s">
        <v>903</v>
      </c>
    </row>
    <row r="1440" spans="2:8" x14ac:dyDescent="0.25">
      <c r="B1440" t="s">
        <v>1118</v>
      </c>
    </row>
    <row r="1441" spans="2:8" x14ac:dyDescent="0.25">
      <c r="B1441" t="s">
        <v>760</v>
      </c>
    </row>
    <row r="1442" spans="2:8" x14ac:dyDescent="0.25">
      <c r="B1442">
        <v>1029</v>
      </c>
      <c r="C1442">
        <v>0</v>
      </c>
      <c r="D1442" t="s">
        <v>1119</v>
      </c>
      <c r="E1442">
        <v>322.10000000000002</v>
      </c>
      <c r="F1442">
        <v>339.8</v>
      </c>
      <c r="G1442">
        <v>341</v>
      </c>
      <c r="H1442">
        <v>356</v>
      </c>
    </row>
    <row r="1443" spans="2:8" x14ac:dyDescent="0.25">
      <c r="B1443">
        <v>1030</v>
      </c>
      <c r="C1443">
        <v>0</v>
      </c>
      <c r="D1443" t="s">
        <v>1120</v>
      </c>
      <c r="E1443">
        <v>311.10000000000002</v>
      </c>
      <c r="F1443">
        <v>327.60000000000002</v>
      </c>
      <c r="G1443">
        <v>334.4</v>
      </c>
      <c r="H1443">
        <v>347.3</v>
      </c>
    </row>
    <row r="1444" spans="2:8" x14ac:dyDescent="0.25">
      <c r="B1444">
        <v>1031</v>
      </c>
      <c r="C1444">
        <v>0</v>
      </c>
      <c r="D1444" t="s">
        <v>1121</v>
      </c>
      <c r="E1444">
        <v>323.7</v>
      </c>
      <c r="F1444">
        <v>332.8</v>
      </c>
      <c r="G1444">
        <v>344.2</v>
      </c>
      <c r="H1444">
        <v>363.5</v>
      </c>
    </row>
    <row r="1445" spans="2:8" x14ac:dyDescent="0.25">
      <c r="B1445">
        <v>1032</v>
      </c>
      <c r="C1445">
        <v>0</v>
      </c>
      <c r="D1445" t="s">
        <v>1122</v>
      </c>
      <c r="E1445">
        <v>331.1</v>
      </c>
      <c r="F1445">
        <v>344.1</v>
      </c>
      <c r="G1445">
        <v>352.2</v>
      </c>
      <c r="H1445">
        <v>372.9</v>
      </c>
    </row>
    <row r="1446" spans="2:8" x14ac:dyDescent="0.25">
      <c r="B1446">
        <v>1033</v>
      </c>
      <c r="C1446" t="s">
        <v>1114</v>
      </c>
      <c r="D1446">
        <v>234</v>
      </c>
      <c r="E1446">
        <v>244.6</v>
      </c>
      <c r="F1446">
        <v>251.9</v>
      </c>
      <c r="G1446">
        <v>263.7</v>
      </c>
      <c r="H1446">
        <v>274.39999999999998</v>
      </c>
    </row>
    <row r="1447" spans="2:8" x14ac:dyDescent="0.25">
      <c r="B1447">
        <v>1034</v>
      </c>
      <c r="C1447" t="s">
        <v>1114</v>
      </c>
      <c r="D1447">
        <v>320</v>
      </c>
      <c r="E1447">
        <v>315.5</v>
      </c>
      <c r="F1447">
        <v>332.7</v>
      </c>
      <c r="G1447">
        <v>337.1</v>
      </c>
      <c r="H1447">
        <v>353.2</v>
      </c>
    </row>
    <row r="1448" spans="2:8" x14ac:dyDescent="0.25">
      <c r="B1448">
        <v>1035</v>
      </c>
      <c r="C1448" t="s">
        <v>1114</v>
      </c>
      <c r="D1448">
        <v>311.89999999999998</v>
      </c>
      <c r="E1448">
        <v>317.60000000000002</v>
      </c>
      <c r="F1448">
        <v>331.8</v>
      </c>
      <c r="G1448">
        <v>338</v>
      </c>
      <c r="H1448">
        <v>360.4</v>
      </c>
    </row>
    <row r="1449" spans="2:8" x14ac:dyDescent="0.25">
      <c r="B1449">
        <v>1036</v>
      </c>
      <c r="C1449" t="s">
        <v>1115</v>
      </c>
      <c r="D1449">
        <v>302.89999999999998</v>
      </c>
      <c r="E1449">
        <v>309.89999999999998</v>
      </c>
      <c r="F1449">
        <v>320</v>
      </c>
      <c r="G1449">
        <v>327.9</v>
      </c>
      <c r="H1449">
        <v>341.3</v>
      </c>
    </row>
    <row r="1450" spans="2:8" x14ac:dyDescent="0.25">
      <c r="B1450">
        <v>1037</v>
      </c>
      <c r="C1450" t="s">
        <v>1115</v>
      </c>
      <c r="D1450">
        <v>240</v>
      </c>
      <c r="E1450">
        <v>237.2</v>
      </c>
      <c r="F1450">
        <v>251.7</v>
      </c>
      <c r="G1450">
        <v>258</v>
      </c>
      <c r="H1450">
        <v>275.60000000000002</v>
      </c>
    </row>
    <row r="1451" spans="2:8" x14ac:dyDescent="0.25">
      <c r="B1451">
        <v>1038</v>
      </c>
      <c r="C1451" t="s">
        <v>1115</v>
      </c>
      <c r="D1451">
        <v>264.8</v>
      </c>
      <c r="E1451">
        <v>268.8</v>
      </c>
      <c r="F1451">
        <v>281.3</v>
      </c>
      <c r="G1451">
        <v>287.2</v>
      </c>
      <c r="H1451">
        <v>301.2</v>
      </c>
    </row>
    <row r="1452" spans="2:8" x14ac:dyDescent="0.25">
      <c r="B1452">
        <v>1039</v>
      </c>
      <c r="C1452" t="s">
        <v>1115</v>
      </c>
      <c r="D1452">
        <v>341.3</v>
      </c>
      <c r="E1452">
        <v>334.9</v>
      </c>
      <c r="F1452">
        <v>350.7</v>
      </c>
      <c r="G1452">
        <v>362.2</v>
      </c>
      <c r="H1452">
        <v>378.6</v>
      </c>
    </row>
    <row r="1453" spans="2:8" x14ac:dyDescent="0.25">
      <c r="B1453">
        <v>1040</v>
      </c>
      <c r="C1453" t="s">
        <v>1116</v>
      </c>
      <c r="D1453">
        <v>291.60000000000002</v>
      </c>
      <c r="E1453">
        <v>296.89999999999998</v>
      </c>
      <c r="F1453">
        <v>310.10000000000002</v>
      </c>
      <c r="G1453">
        <v>313.7</v>
      </c>
      <c r="H1453">
        <v>328.1</v>
      </c>
    </row>
    <row r="1454" spans="2:8" x14ac:dyDescent="0.25">
      <c r="B1454">
        <v>1041</v>
      </c>
      <c r="C1454" t="s">
        <v>1116</v>
      </c>
      <c r="D1454">
        <v>295.5</v>
      </c>
      <c r="E1454">
        <v>299.7</v>
      </c>
      <c r="F1454">
        <v>308.3</v>
      </c>
      <c r="G1454">
        <v>314.3</v>
      </c>
      <c r="H1454">
        <v>331.7</v>
      </c>
    </row>
    <row r="1455" spans="2:8" x14ac:dyDescent="0.25">
      <c r="B1455">
        <v>1042</v>
      </c>
      <c r="C1455" t="s">
        <v>1116</v>
      </c>
      <c r="D1455">
        <v>271.3</v>
      </c>
      <c r="E1455">
        <v>280.3</v>
      </c>
      <c r="F1455">
        <v>288.89999999999998</v>
      </c>
      <c r="G1455">
        <v>295.10000000000002</v>
      </c>
      <c r="H1455">
        <v>307.2</v>
      </c>
    </row>
    <row r="1456" spans="2:8" x14ac:dyDescent="0.25">
      <c r="B1456">
        <v>1043</v>
      </c>
      <c r="C1456" t="s">
        <v>1116</v>
      </c>
      <c r="D1456">
        <v>301</v>
      </c>
      <c r="E1456">
        <v>297.60000000000002</v>
      </c>
      <c r="F1456">
        <v>306.7</v>
      </c>
      <c r="G1456">
        <v>316.39999999999998</v>
      </c>
      <c r="H1456">
        <v>325.10000000000002</v>
      </c>
    </row>
    <row r="1457" spans="2:10" x14ac:dyDescent="0.25">
      <c r="B1457" t="s">
        <v>863</v>
      </c>
    </row>
    <row r="1458" spans="2:10" x14ac:dyDescent="0.25">
      <c r="B1458" t="s">
        <v>835</v>
      </c>
    </row>
    <row r="1459" spans="2:10" x14ac:dyDescent="0.25">
      <c r="B1459" t="s">
        <v>1123</v>
      </c>
    </row>
    <row r="1460" spans="2:10" x14ac:dyDescent="0.25">
      <c r="B1460" t="s">
        <v>1124</v>
      </c>
    </row>
    <row r="1461" spans="2:10" x14ac:dyDescent="0.25">
      <c r="B1461" t="s">
        <v>1125</v>
      </c>
    </row>
    <row r="1462" spans="2:10" x14ac:dyDescent="0.25">
      <c r="B1462" t="s">
        <v>997</v>
      </c>
    </row>
    <row r="1463" spans="2:10" x14ac:dyDescent="0.25">
      <c r="B1463" t="s">
        <v>1002</v>
      </c>
    </row>
    <row r="1465" spans="2:10" x14ac:dyDescent="0.25">
      <c r="B1465" t="s">
        <v>1126</v>
      </c>
    </row>
    <row r="1466" spans="2:10" x14ac:dyDescent="0.25">
      <c r="B1466" t="s">
        <v>1127</v>
      </c>
    </row>
    <row r="1467" spans="2:10" x14ac:dyDescent="0.25">
      <c r="B1467" t="s">
        <v>760</v>
      </c>
    </row>
    <row r="1468" spans="2:10" x14ac:dyDescent="0.25">
      <c r="B1468">
        <v>1014</v>
      </c>
      <c r="C1468">
        <v>0</v>
      </c>
      <c r="D1468" t="s">
        <v>1128</v>
      </c>
      <c r="E1468">
        <v>255.5</v>
      </c>
      <c r="F1468">
        <v>262.8</v>
      </c>
      <c r="G1468">
        <v>269.3</v>
      </c>
      <c r="H1468">
        <v>285.89999999999998</v>
      </c>
      <c r="J1468">
        <v>33.1</v>
      </c>
    </row>
    <row r="1469" spans="2:10" x14ac:dyDescent="0.25">
      <c r="B1469">
        <v>1015</v>
      </c>
      <c r="C1469">
        <v>0</v>
      </c>
      <c r="D1469" t="s">
        <v>1129</v>
      </c>
      <c r="E1469">
        <v>324.3</v>
      </c>
      <c r="F1469">
        <v>329.6</v>
      </c>
      <c r="G1469">
        <v>341.3</v>
      </c>
      <c r="H1469">
        <v>358.9</v>
      </c>
      <c r="J1469">
        <v>43.5</v>
      </c>
    </row>
    <row r="1470" spans="2:10" x14ac:dyDescent="0.25">
      <c r="B1470">
        <v>1016</v>
      </c>
      <c r="C1470" t="s">
        <v>925</v>
      </c>
      <c r="D1470">
        <v>368.7</v>
      </c>
      <c r="E1470">
        <v>370</v>
      </c>
      <c r="F1470">
        <v>386.5</v>
      </c>
      <c r="G1470">
        <v>398.2</v>
      </c>
      <c r="H1470">
        <v>419.9</v>
      </c>
      <c r="J1470">
        <v>51.2</v>
      </c>
    </row>
    <row r="1471" spans="2:10" x14ac:dyDescent="0.25">
      <c r="B1471">
        <v>1017</v>
      </c>
      <c r="C1471" t="s">
        <v>1063</v>
      </c>
      <c r="D1471">
        <v>292.89999999999998</v>
      </c>
      <c r="E1471">
        <v>290.10000000000002</v>
      </c>
      <c r="F1471">
        <v>307</v>
      </c>
      <c r="G1471">
        <v>316.3</v>
      </c>
      <c r="H1471">
        <v>341.7</v>
      </c>
      <c r="J1471">
        <v>48.8</v>
      </c>
    </row>
    <row r="1472" spans="2:10" x14ac:dyDescent="0.25">
      <c r="B1472">
        <v>1018</v>
      </c>
      <c r="C1472" t="s">
        <v>1063</v>
      </c>
      <c r="D1472">
        <v>308.7</v>
      </c>
      <c r="E1472">
        <v>303.3</v>
      </c>
      <c r="F1472">
        <v>303.5</v>
      </c>
      <c r="G1472">
        <v>315.39999999999998</v>
      </c>
      <c r="H1472">
        <v>326.60000000000002</v>
      </c>
      <c r="J1472">
        <v>17.899999999999999</v>
      </c>
    </row>
    <row r="1473" spans="2:10" x14ac:dyDescent="0.25">
      <c r="B1473">
        <v>1019</v>
      </c>
      <c r="C1473" t="s">
        <v>1063</v>
      </c>
      <c r="D1473">
        <v>320</v>
      </c>
      <c r="E1473">
        <v>322.60000000000002</v>
      </c>
      <c r="F1473">
        <v>337.1</v>
      </c>
      <c r="G1473">
        <v>343.5</v>
      </c>
      <c r="H1473">
        <v>364</v>
      </c>
      <c r="J1473">
        <v>44</v>
      </c>
    </row>
    <row r="1474" spans="2:10" x14ac:dyDescent="0.25">
      <c r="B1474">
        <v>1020</v>
      </c>
      <c r="C1474" t="s">
        <v>1007</v>
      </c>
      <c r="D1474">
        <v>296</v>
      </c>
      <c r="E1474">
        <v>287.7</v>
      </c>
      <c r="F1474">
        <v>297</v>
      </c>
      <c r="G1474">
        <v>306.60000000000002</v>
      </c>
      <c r="H1474">
        <v>317.10000000000002</v>
      </c>
      <c r="J1474">
        <v>21.1</v>
      </c>
    </row>
    <row r="1475" spans="2:10" x14ac:dyDescent="0.25">
      <c r="B1475">
        <v>1021</v>
      </c>
      <c r="C1475" t="s">
        <v>1007</v>
      </c>
      <c r="D1475">
        <v>333.3</v>
      </c>
      <c r="E1475">
        <v>323.8</v>
      </c>
      <c r="F1475">
        <v>331.4</v>
      </c>
      <c r="G1475">
        <v>345.8</v>
      </c>
      <c r="H1475">
        <v>356.5</v>
      </c>
      <c r="J1475">
        <v>23.2</v>
      </c>
    </row>
    <row r="1476" spans="2:10" x14ac:dyDescent="0.25">
      <c r="B1476">
        <v>1022</v>
      </c>
      <c r="C1476" t="s">
        <v>1007</v>
      </c>
      <c r="D1476">
        <v>331.5</v>
      </c>
      <c r="E1476">
        <v>321.8</v>
      </c>
      <c r="F1476">
        <v>330.9</v>
      </c>
      <c r="G1476">
        <v>344.4</v>
      </c>
      <c r="H1476">
        <v>354.8</v>
      </c>
      <c r="J1476">
        <v>23.3</v>
      </c>
    </row>
    <row r="1477" spans="2:10" x14ac:dyDescent="0.25">
      <c r="B1477">
        <v>1023</v>
      </c>
      <c r="C1477" t="s">
        <v>1064</v>
      </c>
      <c r="D1477">
        <v>240.9</v>
      </c>
      <c r="E1477">
        <v>238.6</v>
      </c>
      <c r="F1477">
        <v>249.4</v>
      </c>
      <c r="G1477">
        <v>253.4</v>
      </c>
      <c r="H1477">
        <v>271.10000000000002</v>
      </c>
      <c r="J1477">
        <v>30.2</v>
      </c>
    </row>
    <row r="1478" spans="2:10" x14ac:dyDescent="0.25">
      <c r="B1478">
        <v>1024</v>
      </c>
      <c r="C1478" t="s">
        <v>1064</v>
      </c>
      <c r="D1478">
        <v>320.39999999999998</v>
      </c>
      <c r="E1478">
        <v>317.10000000000002</v>
      </c>
      <c r="F1478">
        <v>319.39999999999998</v>
      </c>
      <c r="G1478">
        <v>333.4</v>
      </c>
      <c r="H1478">
        <v>341.9</v>
      </c>
      <c r="J1478">
        <v>21.5</v>
      </c>
    </row>
    <row r="1479" spans="2:10" x14ac:dyDescent="0.25">
      <c r="B1479">
        <v>1025</v>
      </c>
      <c r="C1479" t="s">
        <v>1064</v>
      </c>
      <c r="D1479">
        <v>331.7</v>
      </c>
      <c r="E1479">
        <v>320.2</v>
      </c>
      <c r="F1479">
        <v>316.89999999999998</v>
      </c>
      <c r="G1479">
        <v>327.2</v>
      </c>
      <c r="H1479">
        <v>343.4</v>
      </c>
      <c r="J1479">
        <v>11.7</v>
      </c>
    </row>
    <row r="1480" spans="2:10" x14ac:dyDescent="0.25">
      <c r="B1480">
        <v>1026</v>
      </c>
      <c r="C1480" t="s">
        <v>1065</v>
      </c>
      <c r="D1480">
        <v>319.7</v>
      </c>
      <c r="E1480">
        <v>313.10000000000002</v>
      </c>
      <c r="F1480">
        <v>315.5</v>
      </c>
      <c r="G1480">
        <v>309.5</v>
      </c>
      <c r="H1480">
        <v>327</v>
      </c>
      <c r="J1480">
        <v>7.3</v>
      </c>
    </row>
    <row r="1481" spans="2:10" x14ac:dyDescent="0.25">
      <c r="B1481">
        <v>1027</v>
      </c>
      <c r="C1481" t="s">
        <v>1065</v>
      </c>
      <c r="D1481">
        <v>348.6</v>
      </c>
      <c r="E1481">
        <v>318.10000000000002</v>
      </c>
      <c r="F1481">
        <v>333.3</v>
      </c>
      <c r="G1481">
        <v>335.6</v>
      </c>
      <c r="H1481">
        <v>352.3</v>
      </c>
      <c r="J1481">
        <v>3.7</v>
      </c>
    </row>
    <row r="1482" spans="2:10" x14ac:dyDescent="0.25">
      <c r="B1482">
        <v>1028</v>
      </c>
      <c r="C1482" t="s">
        <v>1065</v>
      </c>
      <c r="D1482">
        <v>346.2</v>
      </c>
      <c r="E1482">
        <v>328</v>
      </c>
      <c r="F1482">
        <v>330.2</v>
      </c>
      <c r="G1482">
        <v>333.5</v>
      </c>
      <c r="H1482">
        <v>340.8</v>
      </c>
      <c r="J1482">
        <v>-5.4</v>
      </c>
    </row>
    <row r="1483" spans="2:10" x14ac:dyDescent="0.25">
      <c r="B1483" t="s">
        <v>807</v>
      </c>
    </row>
    <row r="1485" spans="2:10" x14ac:dyDescent="0.25">
      <c r="B1485" t="s">
        <v>1130</v>
      </c>
    </row>
    <row r="1486" spans="2:10" x14ac:dyDescent="0.25">
      <c r="C1486" t="s">
        <v>751</v>
      </c>
      <c r="D1486" t="s">
        <v>972</v>
      </c>
      <c r="E1486" t="s">
        <v>1131</v>
      </c>
    </row>
    <row r="1487" spans="2:10" x14ac:dyDescent="0.25">
      <c r="B1487" t="s">
        <v>1132</v>
      </c>
    </row>
    <row r="1488" spans="2:10" x14ac:dyDescent="0.25">
      <c r="B1488" t="s">
        <v>760</v>
      </c>
    </row>
    <row r="1489" spans="2:8" x14ac:dyDescent="0.25">
      <c r="B1489">
        <v>999</v>
      </c>
      <c r="C1489">
        <v>0</v>
      </c>
      <c r="D1489" t="s">
        <v>1133</v>
      </c>
      <c r="E1489">
        <v>288.39999999999998</v>
      </c>
      <c r="F1489">
        <v>294.8</v>
      </c>
      <c r="G1489">
        <v>307.8</v>
      </c>
      <c r="H1489">
        <v>319.3</v>
      </c>
    </row>
    <row r="1490" spans="2:8" x14ac:dyDescent="0.25">
      <c r="B1490">
        <v>1000</v>
      </c>
      <c r="C1490" t="s">
        <v>925</v>
      </c>
      <c r="D1490">
        <v>302.89999999999998</v>
      </c>
      <c r="E1490">
        <v>307.2</v>
      </c>
      <c r="F1490">
        <v>314.89999999999998</v>
      </c>
      <c r="G1490">
        <v>328.7</v>
      </c>
      <c r="H1490">
        <v>348.5</v>
      </c>
    </row>
    <row r="1491" spans="2:8" x14ac:dyDescent="0.25">
      <c r="B1491">
        <v>1001</v>
      </c>
      <c r="C1491">
        <v>0</v>
      </c>
      <c r="D1491" t="s">
        <v>1134</v>
      </c>
      <c r="E1491">
        <v>339.5</v>
      </c>
      <c r="F1491">
        <v>350.2</v>
      </c>
      <c r="G1491">
        <v>362.6</v>
      </c>
      <c r="H1491">
        <v>376</v>
      </c>
    </row>
    <row r="1492" spans="2:8" x14ac:dyDescent="0.25">
      <c r="B1492">
        <v>1002</v>
      </c>
      <c r="C1492" t="s">
        <v>1135</v>
      </c>
      <c r="D1492">
        <v>276.8</v>
      </c>
      <c r="E1492">
        <v>279</v>
      </c>
      <c r="F1492">
        <v>286.5</v>
      </c>
      <c r="G1492">
        <v>299.3</v>
      </c>
      <c r="H1492">
        <v>307.2</v>
      </c>
    </row>
    <row r="1493" spans="2:8" x14ac:dyDescent="0.25">
      <c r="B1493">
        <v>1003</v>
      </c>
      <c r="C1493" t="s">
        <v>1135</v>
      </c>
      <c r="D1493">
        <v>293.3</v>
      </c>
      <c r="E1493">
        <v>303.60000000000002</v>
      </c>
      <c r="F1493">
        <v>306.39999999999998</v>
      </c>
      <c r="G1493">
        <v>316.10000000000002</v>
      </c>
      <c r="H1493">
        <v>327.39999999999998</v>
      </c>
    </row>
    <row r="1494" spans="2:8" x14ac:dyDescent="0.25">
      <c r="B1494">
        <v>1004</v>
      </c>
      <c r="C1494" t="s">
        <v>1135</v>
      </c>
      <c r="D1494">
        <v>298.10000000000002</v>
      </c>
      <c r="E1494">
        <v>303.39999999999998</v>
      </c>
      <c r="F1494">
        <v>312.7</v>
      </c>
      <c r="G1494">
        <v>330.1</v>
      </c>
      <c r="H1494">
        <v>340.3</v>
      </c>
    </row>
    <row r="1495" spans="2:8" x14ac:dyDescent="0.25">
      <c r="B1495">
        <v>1005</v>
      </c>
      <c r="C1495" t="s">
        <v>1136</v>
      </c>
      <c r="D1495">
        <v>288</v>
      </c>
      <c r="E1495">
        <v>293.39999999999998</v>
      </c>
      <c r="F1495">
        <v>302.5</v>
      </c>
      <c r="G1495">
        <v>315.89999999999998</v>
      </c>
      <c r="H1495">
        <v>334.3</v>
      </c>
    </row>
    <row r="1496" spans="2:8" x14ac:dyDescent="0.25">
      <c r="B1496">
        <v>1006</v>
      </c>
      <c r="C1496" t="s">
        <v>1136</v>
      </c>
      <c r="D1496">
        <v>320.60000000000002</v>
      </c>
      <c r="E1496">
        <v>327.5</v>
      </c>
      <c r="F1496">
        <v>333.3</v>
      </c>
      <c r="G1496">
        <v>345.1</v>
      </c>
      <c r="H1496">
        <v>363.7</v>
      </c>
    </row>
    <row r="1497" spans="2:8" x14ac:dyDescent="0.25">
      <c r="B1497">
        <v>1007</v>
      </c>
      <c r="C1497" t="s">
        <v>1136</v>
      </c>
      <c r="D1497">
        <v>346.7</v>
      </c>
      <c r="E1497">
        <v>293.39999999999998</v>
      </c>
      <c r="F1497">
        <v>360</v>
      </c>
      <c r="G1497">
        <v>370</v>
      </c>
      <c r="H1497">
        <v>384.1</v>
      </c>
    </row>
    <row r="1498" spans="2:8" x14ac:dyDescent="0.25">
      <c r="B1498">
        <v>1008</v>
      </c>
      <c r="C1498" t="s">
        <v>1137</v>
      </c>
      <c r="D1498">
        <v>307</v>
      </c>
      <c r="E1498">
        <v>310.39999999999998</v>
      </c>
      <c r="F1498">
        <v>318.7</v>
      </c>
      <c r="G1498">
        <v>327.2</v>
      </c>
      <c r="H1498">
        <v>346.6</v>
      </c>
    </row>
    <row r="1499" spans="2:8" x14ac:dyDescent="0.25">
      <c r="B1499">
        <v>1009</v>
      </c>
      <c r="C1499" t="s">
        <v>1137</v>
      </c>
      <c r="D1499">
        <v>338</v>
      </c>
      <c r="E1499">
        <v>334.3</v>
      </c>
      <c r="F1499">
        <v>346.6</v>
      </c>
      <c r="G1499">
        <v>357.7</v>
      </c>
      <c r="H1499">
        <v>376.6</v>
      </c>
    </row>
    <row r="1500" spans="2:8" x14ac:dyDescent="0.25">
      <c r="B1500">
        <v>1010</v>
      </c>
      <c r="C1500" t="s">
        <v>1137</v>
      </c>
      <c r="D1500">
        <v>363.8</v>
      </c>
      <c r="E1500">
        <v>358.2</v>
      </c>
      <c r="F1500">
        <v>381.8</v>
      </c>
      <c r="G1500">
        <v>383.7</v>
      </c>
      <c r="H1500">
        <v>399.8</v>
      </c>
    </row>
    <row r="1501" spans="2:8" x14ac:dyDescent="0.25">
      <c r="B1501">
        <v>1011</v>
      </c>
      <c r="C1501" t="s">
        <v>1138</v>
      </c>
      <c r="D1501">
        <v>259.39999999999998</v>
      </c>
      <c r="E1501">
        <v>260.10000000000002</v>
      </c>
      <c r="F1501">
        <v>265.10000000000002</v>
      </c>
      <c r="G1501">
        <v>283.2</v>
      </c>
      <c r="H1501">
        <v>303.7</v>
      </c>
    </row>
    <row r="1502" spans="2:8" x14ac:dyDescent="0.25">
      <c r="B1502">
        <v>1012</v>
      </c>
      <c r="C1502" t="s">
        <v>1138</v>
      </c>
      <c r="D1502">
        <v>299.3</v>
      </c>
      <c r="E1502">
        <v>305.7</v>
      </c>
      <c r="F1502">
        <v>309.2</v>
      </c>
      <c r="G1502">
        <v>318.60000000000002</v>
      </c>
      <c r="H1502">
        <v>338.1</v>
      </c>
    </row>
    <row r="1503" spans="2:8" x14ac:dyDescent="0.25">
      <c r="B1503">
        <v>1013</v>
      </c>
      <c r="C1503" t="s">
        <v>1138</v>
      </c>
      <c r="D1503">
        <v>364.6</v>
      </c>
      <c r="E1503">
        <v>373.1</v>
      </c>
      <c r="F1503">
        <v>383</v>
      </c>
      <c r="G1503">
        <v>396.9</v>
      </c>
      <c r="H1503">
        <v>420.7</v>
      </c>
    </row>
    <row r="1504" spans="2:8" x14ac:dyDescent="0.25">
      <c r="B1504" t="s">
        <v>807</v>
      </c>
    </row>
    <row r="1505" spans="2:13" x14ac:dyDescent="0.25">
      <c r="B1505" t="s">
        <v>1139</v>
      </c>
    </row>
    <row r="1506" spans="2:13" x14ac:dyDescent="0.25">
      <c r="B1506" t="s">
        <v>1140</v>
      </c>
    </row>
    <row r="1507" spans="2:13" x14ac:dyDescent="0.25">
      <c r="B1507" t="s">
        <v>1141</v>
      </c>
    </row>
    <row r="1510" spans="2:13" x14ac:dyDescent="0.25">
      <c r="B1510" t="s">
        <v>1142</v>
      </c>
    </row>
    <row r="1511" spans="2:13" x14ac:dyDescent="0.25">
      <c r="B1511" t="s">
        <v>903</v>
      </c>
    </row>
    <row r="1512" spans="2:13" x14ac:dyDescent="0.25">
      <c r="B1512" t="s">
        <v>1143</v>
      </c>
    </row>
    <row r="1513" spans="2:13" x14ac:dyDescent="0.25">
      <c r="B1513" t="s">
        <v>760</v>
      </c>
    </row>
    <row r="1514" spans="2:13" x14ac:dyDescent="0.25">
      <c r="B1514">
        <v>984</v>
      </c>
      <c r="C1514">
        <v>0</v>
      </c>
      <c r="D1514" t="s">
        <v>1144</v>
      </c>
      <c r="E1514">
        <v>307.89999999999998</v>
      </c>
      <c r="F1514">
        <v>313.89999999999998</v>
      </c>
      <c r="G1514">
        <v>324.39999999999998</v>
      </c>
      <c r="H1514">
        <v>342.3</v>
      </c>
      <c r="L1514">
        <v>12</v>
      </c>
      <c r="M1514">
        <v>0</v>
      </c>
    </row>
    <row r="1515" spans="2:13" x14ac:dyDescent="0.25">
      <c r="B1515">
        <v>985</v>
      </c>
      <c r="C1515">
        <v>0</v>
      </c>
      <c r="D1515" t="s">
        <v>1145</v>
      </c>
      <c r="E1515">
        <v>312.7</v>
      </c>
      <c r="F1515">
        <v>323.89999999999998</v>
      </c>
      <c r="G1515">
        <v>334.7</v>
      </c>
      <c r="H1515">
        <v>346.6</v>
      </c>
      <c r="L1515">
        <v>13</v>
      </c>
      <c r="M1515">
        <v>0</v>
      </c>
    </row>
    <row r="1516" spans="2:13" x14ac:dyDescent="0.25">
      <c r="B1516">
        <v>986</v>
      </c>
      <c r="C1516">
        <v>0</v>
      </c>
      <c r="D1516" t="s">
        <v>1146</v>
      </c>
      <c r="E1516">
        <v>339.9</v>
      </c>
      <c r="F1516">
        <v>348.4</v>
      </c>
      <c r="G1516">
        <v>360.4</v>
      </c>
      <c r="H1516">
        <v>382.8</v>
      </c>
      <c r="L1516">
        <v>12</v>
      </c>
      <c r="M1516">
        <v>0</v>
      </c>
    </row>
    <row r="1517" spans="2:13" x14ac:dyDescent="0.25">
      <c r="B1517">
        <v>987</v>
      </c>
      <c r="C1517" t="s">
        <v>1147</v>
      </c>
      <c r="D1517">
        <v>290.3</v>
      </c>
      <c r="E1517">
        <v>293.8</v>
      </c>
      <c r="F1517">
        <v>302.5</v>
      </c>
      <c r="G1517">
        <v>318.2</v>
      </c>
      <c r="H1517">
        <v>331</v>
      </c>
      <c r="L1517">
        <v>14</v>
      </c>
      <c r="M1517">
        <v>0</v>
      </c>
    </row>
    <row r="1518" spans="2:13" x14ac:dyDescent="0.25">
      <c r="B1518">
        <v>988</v>
      </c>
      <c r="C1518" t="s">
        <v>1147</v>
      </c>
      <c r="D1518">
        <v>300.39999999999998</v>
      </c>
      <c r="E1518">
        <v>308.7</v>
      </c>
      <c r="F1518">
        <v>317.60000000000002</v>
      </c>
      <c r="G1518">
        <v>325.10000000000002</v>
      </c>
      <c r="H1518">
        <v>346.4</v>
      </c>
      <c r="L1518">
        <v>13</v>
      </c>
      <c r="M1518">
        <v>0</v>
      </c>
    </row>
    <row r="1519" spans="2:13" x14ac:dyDescent="0.25">
      <c r="B1519">
        <v>989</v>
      </c>
      <c r="C1519" t="s">
        <v>1147</v>
      </c>
      <c r="D1519">
        <v>335.3</v>
      </c>
      <c r="E1519">
        <v>337.7</v>
      </c>
      <c r="F1519">
        <v>347.4</v>
      </c>
      <c r="G1519">
        <v>356.3</v>
      </c>
      <c r="H1519">
        <v>370.8</v>
      </c>
      <c r="L1519">
        <v>13</v>
      </c>
      <c r="M1519">
        <v>0</v>
      </c>
    </row>
    <row r="1520" spans="2:13" x14ac:dyDescent="0.25">
      <c r="B1520">
        <v>990</v>
      </c>
      <c r="C1520" t="s">
        <v>1148</v>
      </c>
      <c r="D1520">
        <v>302.39999999999998</v>
      </c>
      <c r="E1520">
        <v>302.2</v>
      </c>
      <c r="F1520">
        <v>313.89999999999998</v>
      </c>
      <c r="G1520">
        <v>318.5</v>
      </c>
      <c r="H1520">
        <v>335.4</v>
      </c>
      <c r="L1520">
        <v>9</v>
      </c>
      <c r="M1520">
        <v>2</v>
      </c>
    </row>
    <row r="1521" spans="2:13" x14ac:dyDescent="0.25">
      <c r="B1521">
        <v>991</v>
      </c>
      <c r="C1521" t="s">
        <v>1148</v>
      </c>
      <c r="D1521">
        <v>306.60000000000002</v>
      </c>
      <c r="E1521">
        <v>304.3</v>
      </c>
      <c r="F1521">
        <v>321.39999999999998</v>
      </c>
      <c r="G1521">
        <v>335.9</v>
      </c>
      <c r="H1521">
        <v>353</v>
      </c>
      <c r="L1521">
        <v>12</v>
      </c>
      <c r="M1521">
        <v>0</v>
      </c>
    </row>
    <row r="1522" spans="2:13" x14ac:dyDescent="0.25">
      <c r="B1522">
        <v>992</v>
      </c>
      <c r="C1522" t="s">
        <v>1148</v>
      </c>
      <c r="D1522">
        <v>314.5</v>
      </c>
      <c r="E1522">
        <v>322.5</v>
      </c>
      <c r="F1522">
        <v>334.7</v>
      </c>
      <c r="G1522">
        <v>344</v>
      </c>
      <c r="H1522">
        <v>360.9</v>
      </c>
      <c r="L1522">
        <v>10</v>
      </c>
      <c r="M1522">
        <v>2</v>
      </c>
    </row>
    <row r="1523" spans="2:13" x14ac:dyDescent="0.25">
      <c r="B1523">
        <v>993</v>
      </c>
      <c r="C1523" t="s">
        <v>1149</v>
      </c>
      <c r="D1523">
        <v>297.10000000000002</v>
      </c>
      <c r="E1523">
        <v>301.8</v>
      </c>
      <c r="F1523">
        <v>308.39999999999998</v>
      </c>
      <c r="G1523">
        <v>322</v>
      </c>
      <c r="H1523">
        <v>336.1</v>
      </c>
      <c r="L1523">
        <v>13</v>
      </c>
      <c r="M1523">
        <v>0</v>
      </c>
    </row>
    <row r="1524" spans="2:13" x14ac:dyDescent="0.25">
      <c r="B1524">
        <v>994</v>
      </c>
      <c r="C1524" t="s">
        <v>1149</v>
      </c>
      <c r="D1524">
        <v>298.5</v>
      </c>
      <c r="E1524">
        <v>300.7</v>
      </c>
      <c r="F1524">
        <v>317.10000000000002</v>
      </c>
      <c r="G1524">
        <v>322.8</v>
      </c>
      <c r="H1524">
        <v>340.6</v>
      </c>
      <c r="L1524">
        <v>11</v>
      </c>
      <c r="M1524">
        <v>0</v>
      </c>
    </row>
    <row r="1525" spans="2:13" x14ac:dyDescent="0.25">
      <c r="B1525">
        <v>995</v>
      </c>
      <c r="C1525" t="s">
        <v>1149</v>
      </c>
      <c r="D1525">
        <v>315.7</v>
      </c>
      <c r="E1525">
        <v>316.3</v>
      </c>
      <c r="F1525">
        <v>331.8</v>
      </c>
      <c r="G1525">
        <v>338.8</v>
      </c>
      <c r="H1525">
        <v>364.6</v>
      </c>
      <c r="L1525">
        <v>15</v>
      </c>
      <c r="M1525">
        <v>0</v>
      </c>
    </row>
    <row r="1526" spans="2:13" x14ac:dyDescent="0.25">
      <c r="B1526">
        <v>996</v>
      </c>
      <c r="C1526" t="s">
        <v>1150</v>
      </c>
      <c r="D1526">
        <v>288.5</v>
      </c>
      <c r="E1526">
        <v>281.39999999999998</v>
      </c>
      <c r="F1526">
        <v>295.39999999999998</v>
      </c>
      <c r="G1526">
        <v>308.8</v>
      </c>
      <c r="H1526">
        <v>317.8</v>
      </c>
      <c r="L1526">
        <v>13</v>
      </c>
      <c r="M1526">
        <v>0</v>
      </c>
    </row>
    <row r="1527" spans="2:13" x14ac:dyDescent="0.25">
      <c r="B1527">
        <v>997</v>
      </c>
      <c r="C1527" t="s">
        <v>1150</v>
      </c>
      <c r="D1527">
        <v>300.5</v>
      </c>
      <c r="E1527">
        <v>303.5</v>
      </c>
      <c r="F1527">
        <v>315.3</v>
      </c>
      <c r="G1527">
        <v>319.8</v>
      </c>
      <c r="H1527">
        <v>337.9</v>
      </c>
      <c r="L1527">
        <v>14</v>
      </c>
      <c r="M1527">
        <v>0</v>
      </c>
    </row>
    <row r="1528" spans="2:13" x14ac:dyDescent="0.25">
      <c r="B1528">
        <v>998</v>
      </c>
      <c r="C1528" t="s">
        <v>1150</v>
      </c>
      <c r="D1528">
        <v>319.2</v>
      </c>
      <c r="E1528">
        <v>319.10000000000002</v>
      </c>
      <c r="F1528">
        <v>325</v>
      </c>
      <c r="G1528">
        <v>338.7</v>
      </c>
      <c r="H1528">
        <v>350.9</v>
      </c>
      <c r="L1528">
        <v>15</v>
      </c>
      <c r="M1528">
        <v>0</v>
      </c>
    </row>
    <row r="1529" spans="2:13" x14ac:dyDescent="0.25">
      <c r="B1529" t="s">
        <v>863</v>
      </c>
    </row>
    <row r="1530" spans="2:13" x14ac:dyDescent="0.25">
      <c r="B1530" t="s">
        <v>835</v>
      </c>
    </row>
    <row r="1531" spans="2:13" x14ac:dyDescent="0.25">
      <c r="B1531" t="s">
        <v>997</v>
      </c>
    </row>
    <row r="1532" spans="2:13" x14ac:dyDescent="0.25">
      <c r="B1532" t="s">
        <v>1151</v>
      </c>
    </row>
    <row r="1535" spans="2:13" x14ac:dyDescent="0.25">
      <c r="B1535" t="s">
        <v>1152</v>
      </c>
    </row>
    <row r="1536" spans="2:13" x14ac:dyDescent="0.25">
      <c r="B1536" t="s">
        <v>1153</v>
      </c>
    </row>
    <row r="1537" spans="2:2" x14ac:dyDescent="0.25">
      <c r="B1537" t="s">
        <v>863</v>
      </c>
    </row>
    <row r="1538" spans="2:2" x14ac:dyDescent="0.25">
      <c r="B1538" t="s">
        <v>1103</v>
      </c>
    </row>
    <row r="1539" spans="2:2" x14ac:dyDescent="0.25">
      <c r="B1539" t="s">
        <v>997</v>
      </c>
    </row>
    <row r="1540" spans="2:2" x14ac:dyDescent="0.25">
      <c r="B1540" t="s">
        <v>1002</v>
      </c>
    </row>
    <row r="1542" spans="2:2" x14ac:dyDescent="0.25">
      <c r="B1542" t="s">
        <v>1154</v>
      </c>
    </row>
    <row r="1543" spans="2:2" x14ac:dyDescent="0.25">
      <c r="B1543" t="s">
        <v>1155</v>
      </c>
    </row>
    <row r="1544" spans="2:2" x14ac:dyDescent="0.25">
      <c r="B1544" t="s">
        <v>1125</v>
      </c>
    </row>
    <row r="1545" spans="2:2" x14ac:dyDescent="0.25">
      <c r="B1545" t="s">
        <v>1156</v>
      </c>
    </row>
    <row r="1547" spans="2:2" x14ac:dyDescent="0.25">
      <c r="B1547" t="s">
        <v>1157</v>
      </c>
    </row>
    <row r="1548" spans="2:2" x14ac:dyDescent="0.25">
      <c r="B1548" t="s">
        <v>1158</v>
      </c>
    </row>
    <row r="1549" spans="2:2" x14ac:dyDescent="0.25">
      <c r="B1549" t="s">
        <v>1125</v>
      </c>
    </row>
    <row r="1550" spans="2:2" x14ac:dyDescent="0.25">
      <c r="B1550" t="s">
        <v>1156</v>
      </c>
    </row>
    <row r="1552" spans="2:2" x14ac:dyDescent="0.25">
      <c r="B1552" t="s">
        <v>1159</v>
      </c>
    </row>
    <row r="1553" spans="2:2" x14ac:dyDescent="0.25">
      <c r="B1553" t="s">
        <v>1160</v>
      </c>
    </row>
    <row r="1554" spans="2:2" x14ac:dyDescent="0.25">
      <c r="B1554" t="s">
        <v>1125</v>
      </c>
    </row>
    <row r="1555" spans="2:2" x14ac:dyDescent="0.25">
      <c r="B1555" t="s">
        <v>1156</v>
      </c>
    </row>
    <row r="1557" spans="2:2" x14ac:dyDescent="0.25">
      <c r="B1557" t="s">
        <v>1161</v>
      </c>
    </row>
    <row r="1558" spans="2:2" x14ac:dyDescent="0.25">
      <c r="B1558" t="s">
        <v>1162</v>
      </c>
    </row>
    <row r="1559" spans="2:2" x14ac:dyDescent="0.25">
      <c r="B1559" t="s">
        <v>1125</v>
      </c>
    </row>
    <row r="1560" spans="2:2" x14ac:dyDescent="0.25">
      <c r="B1560" t="s">
        <v>1156</v>
      </c>
    </row>
    <row r="1562" spans="2:2" x14ac:dyDescent="0.25">
      <c r="B1562" t="s">
        <v>1163</v>
      </c>
    </row>
    <row r="1563" spans="2:2" x14ac:dyDescent="0.25">
      <c r="B1563" t="s">
        <v>1164</v>
      </c>
    </row>
    <row r="1564" spans="2:2" x14ac:dyDescent="0.25">
      <c r="B1564" t="s">
        <v>1125</v>
      </c>
    </row>
    <row r="1565" spans="2:2" x14ac:dyDescent="0.25">
      <c r="B1565" t="s">
        <v>1165</v>
      </c>
    </row>
    <row r="1567" spans="2:2" x14ac:dyDescent="0.25">
      <c r="B1567" t="s">
        <v>1166</v>
      </c>
    </row>
    <row r="1568" spans="2:2" x14ac:dyDescent="0.25">
      <c r="B1568" t="s">
        <v>1167</v>
      </c>
    </row>
    <row r="1569" spans="2:9" x14ac:dyDescent="0.25">
      <c r="B1569" t="s">
        <v>1168</v>
      </c>
    </row>
    <row r="1570" spans="2:9" x14ac:dyDescent="0.25">
      <c r="B1570" t="s">
        <v>760</v>
      </c>
    </row>
    <row r="1571" spans="2:9" x14ac:dyDescent="0.25">
      <c r="B1571">
        <v>682</v>
      </c>
      <c r="C1571" t="s">
        <v>1062</v>
      </c>
      <c r="D1571">
        <v>279.7</v>
      </c>
      <c r="E1571">
        <v>281.5</v>
      </c>
      <c r="F1571">
        <v>299.39999999999998</v>
      </c>
      <c r="G1571">
        <v>307.7</v>
      </c>
      <c r="H1571">
        <v>316.39999999999998</v>
      </c>
      <c r="I1571">
        <v>47</v>
      </c>
    </row>
    <row r="1572" spans="2:9" x14ac:dyDescent="0.25">
      <c r="B1572">
        <v>683</v>
      </c>
      <c r="C1572" t="s">
        <v>1062</v>
      </c>
      <c r="D1572">
        <v>279.5</v>
      </c>
      <c r="E1572">
        <v>278</v>
      </c>
      <c r="F1572">
        <v>290</v>
      </c>
      <c r="G1572">
        <v>302.7</v>
      </c>
      <c r="H1572">
        <v>312.5</v>
      </c>
      <c r="I1572">
        <v>47</v>
      </c>
    </row>
    <row r="1573" spans="2:9" x14ac:dyDescent="0.25">
      <c r="B1573">
        <v>684</v>
      </c>
      <c r="C1573" t="s">
        <v>1062</v>
      </c>
      <c r="D1573">
        <v>293.8</v>
      </c>
      <c r="E1573">
        <v>294.8</v>
      </c>
      <c r="F1573">
        <v>320.10000000000002</v>
      </c>
      <c r="G1573">
        <v>328.7</v>
      </c>
      <c r="H1573">
        <v>336.6</v>
      </c>
      <c r="I1573">
        <v>47</v>
      </c>
    </row>
    <row r="1574" spans="2:9" x14ac:dyDescent="0.25">
      <c r="B1574">
        <v>685</v>
      </c>
      <c r="C1574" t="s">
        <v>1169</v>
      </c>
      <c r="D1574">
        <v>263</v>
      </c>
      <c r="E1574">
        <v>264.8</v>
      </c>
      <c r="F1574">
        <v>286.7</v>
      </c>
      <c r="G1574">
        <v>288.89999999999998</v>
      </c>
      <c r="H1574">
        <v>309.3</v>
      </c>
      <c r="I1574">
        <v>47</v>
      </c>
    </row>
    <row r="1575" spans="2:9" x14ac:dyDescent="0.25">
      <c r="B1575">
        <v>686</v>
      </c>
      <c r="C1575" t="s">
        <v>1169</v>
      </c>
      <c r="D1575">
        <v>280.2</v>
      </c>
      <c r="E1575">
        <v>277.39999999999998</v>
      </c>
      <c r="F1575">
        <v>287</v>
      </c>
      <c r="G1575">
        <v>302.7</v>
      </c>
      <c r="H1575">
        <v>317.8</v>
      </c>
      <c r="I1575">
        <v>47</v>
      </c>
    </row>
    <row r="1576" spans="2:9" x14ac:dyDescent="0.25">
      <c r="B1576">
        <v>687</v>
      </c>
      <c r="C1576" t="s">
        <v>1169</v>
      </c>
      <c r="D1576">
        <v>277.60000000000002</v>
      </c>
      <c r="E1576">
        <v>281.2</v>
      </c>
      <c r="F1576">
        <v>296.3</v>
      </c>
      <c r="G1576">
        <v>301.8</v>
      </c>
      <c r="H1576">
        <v>316.89999999999998</v>
      </c>
      <c r="I1576">
        <v>47</v>
      </c>
    </row>
    <row r="1577" spans="2:9" x14ac:dyDescent="0.25">
      <c r="B1577">
        <v>688</v>
      </c>
      <c r="C1577" t="s">
        <v>1170</v>
      </c>
      <c r="D1577">
        <v>283.7</v>
      </c>
      <c r="E1577">
        <v>282</v>
      </c>
      <c r="F1577">
        <v>298</v>
      </c>
      <c r="G1577">
        <v>310.7</v>
      </c>
      <c r="H1577">
        <v>325</v>
      </c>
      <c r="I1577">
        <v>47</v>
      </c>
    </row>
    <row r="1578" spans="2:9" x14ac:dyDescent="0.25">
      <c r="B1578">
        <v>689</v>
      </c>
      <c r="C1578" t="s">
        <v>1170</v>
      </c>
      <c r="D1578">
        <v>293</v>
      </c>
      <c r="E1578">
        <v>292.2</v>
      </c>
      <c r="F1578">
        <v>317.3</v>
      </c>
      <c r="G1578">
        <v>328.3</v>
      </c>
      <c r="H1578">
        <v>341.1</v>
      </c>
      <c r="I1578">
        <v>47</v>
      </c>
    </row>
    <row r="1579" spans="2:9" x14ac:dyDescent="0.25">
      <c r="B1579">
        <v>690</v>
      </c>
      <c r="C1579" t="s">
        <v>1170</v>
      </c>
      <c r="D1579">
        <v>299.60000000000002</v>
      </c>
      <c r="E1579">
        <v>304.7</v>
      </c>
      <c r="F1579">
        <v>322.7</v>
      </c>
      <c r="G1579">
        <v>337</v>
      </c>
      <c r="H1579">
        <v>350</v>
      </c>
      <c r="I1579">
        <v>47</v>
      </c>
    </row>
    <row r="1580" spans="2:9" x14ac:dyDescent="0.25">
      <c r="B1580">
        <v>691</v>
      </c>
      <c r="C1580" t="s">
        <v>1171</v>
      </c>
      <c r="D1580">
        <v>279.10000000000002</v>
      </c>
      <c r="E1580">
        <v>280.8</v>
      </c>
      <c r="F1580">
        <v>292.3</v>
      </c>
      <c r="G1580">
        <v>316.8</v>
      </c>
      <c r="H1580">
        <v>327.60000000000002</v>
      </c>
      <c r="I1580">
        <v>47</v>
      </c>
    </row>
    <row r="1581" spans="2:9" x14ac:dyDescent="0.25">
      <c r="B1581">
        <v>692</v>
      </c>
      <c r="C1581" t="s">
        <v>1171</v>
      </c>
      <c r="D1581">
        <v>290.10000000000002</v>
      </c>
      <c r="E1581">
        <v>292.8</v>
      </c>
      <c r="F1581">
        <v>314.39999999999998</v>
      </c>
      <c r="G1581">
        <v>323.8</v>
      </c>
      <c r="H1581">
        <v>335.5</v>
      </c>
      <c r="I1581">
        <v>47</v>
      </c>
    </row>
    <row r="1582" spans="2:9" x14ac:dyDescent="0.25">
      <c r="B1582">
        <v>693</v>
      </c>
      <c r="C1582" t="s">
        <v>1171</v>
      </c>
      <c r="D1582">
        <v>318</v>
      </c>
      <c r="E1582">
        <v>310</v>
      </c>
      <c r="F1582">
        <v>330</v>
      </c>
      <c r="G1582">
        <v>345.2</v>
      </c>
      <c r="H1582">
        <v>358.9</v>
      </c>
      <c r="I1582">
        <v>47</v>
      </c>
    </row>
    <row r="1583" spans="2:9" x14ac:dyDescent="0.25">
      <c r="B1583">
        <v>694</v>
      </c>
      <c r="C1583" t="s">
        <v>1172</v>
      </c>
      <c r="D1583">
        <v>270.5</v>
      </c>
      <c r="E1583">
        <v>274.39999999999998</v>
      </c>
      <c r="F1583">
        <v>285.39999999999998</v>
      </c>
      <c r="G1583">
        <v>299.2</v>
      </c>
      <c r="H1583">
        <v>307.2</v>
      </c>
      <c r="I1583">
        <v>47</v>
      </c>
    </row>
    <row r="1584" spans="2:9" x14ac:dyDescent="0.25">
      <c r="B1584">
        <v>695</v>
      </c>
      <c r="C1584" t="s">
        <v>1172</v>
      </c>
      <c r="D1584">
        <v>281.10000000000002</v>
      </c>
      <c r="E1584">
        <v>281.10000000000002</v>
      </c>
      <c r="F1584">
        <v>313.3</v>
      </c>
      <c r="G1584">
        <v>320</v>
      </c>
      <c r="H1584">
        <v>333.1</v>
      </c>
      <c r="I1584">
        <v>47</v>
      </c>
    </row>
    <row r="1585" spans="2:9" x14ac:dyDescent="0.25">
      <c r="B1585">
        <v>696</v>
      </c>
      <c r="C1585" t="s">
        <v>1172</v>
      </c>
      <c r="D1585">
        <v>290.89999999999998</v>
      </c>
      <c r="E1585">
        <v>288.60000000000002</v>
      </c>
      <c r="F1585">
        <v>301.2</v>
      </c>
      <c r="G1585">
        <v>311.89999999999998</v>
      </c>
      <c r="H1585">
        <v>322.10000000000002</v>
      </c>
      <c r="I1585">
        <v>47</v>
      </c>
    </row>
    <row r="1587" spans="2:9" x14ac:dyDescent="0.25">
      <c r="B1587">
        <v>697</v>
      </c>
      <c r="C1587" t="s">
        <v>1062</v>
      </c>
      <c r="D1587">
        <v>249.2</v>
      </c>
      <c r="E1587">
        <v>281.2</v>
      </c>
      <c r="F1587">
        <v>253</v>
      </c>
      <c r="G1587">
        <v>251.2</v>
      </c>
      <c r="H1587">
        <v>253.9</v>
      </c>
      <c r="I1587">
        <v>48</v>
      </c>
    </row>
    <row r="1588" spans="2:9" x14ac:dyDescent="0.25">
      <c r="B1588">
        <v>698</v>
      </c>
      <c r="C1588" t="s">
        <v>1062</v>
      </c>
      <c r="D1588">
        <v>275.5</v>
      </c>
      <c r="E1588">
        <v>289.2</v>
      </c>
      <c r="F1588">
        <v>297.60000000000002</v>
      </c>
      <c r="G1588">
        <v>312.89999999999998</v>
      </c>
      <c r="H1588">
        <v>323.8</v>
      </c>
      <c r="I1588">
        <v>48</v>
      </c>
    </row>
    <row r="1589" spans="2:9" x14ac:dyDescent="0.25">
      <c r="B1589">
        <v>699</v>
      </c>
      <c r="C1589" t="s">
        <v>1062</v>
      </c>
      <c r="D1589">
        <v>299.60000000000002</v>
      </c>
      <c r="E1589">
        <v>308.3</v>
      </c>
      <c r="F1589">
        <v>319.5</v>
      </c>
      <c r="G1589">
        <v>328.3</v>
      </c>
      <c r="H1589">
        <v>347</v>
      </c>
      <c r="I1589">
        <v>48</v>
      </c>
    </row>
    <row r="1590" spans="2:9" x14ac:dyDescent="0.25">
      <c r="B1590">
        <v>700</v>
      </c>
      <c r="C1590" t="s">
        <v>1169</v>
      </c>
      <c r="D1590">
        <v>247.5</v>
      </c>
      <c r="E1590">
        <v>243.4</v>
      </c>
      <c r="F1590">
        <v>251.9</v>
      </c>
      <c r="G1590">
        <v>257.8</v>
      </c>
      <c r="H1590">
        <v>278.89999999999998</v>
      </c>
      <c r="I1590">
        <v>48</v>
      </c>
    </row>
    <row r="1591" spans="2:9" x14ac:dyDescent="0.25">
      <c r="B1591">
        <v>701</v>
      </c>
      <c r="C1591" t="s">
        <v>1169</v>
      </c>
      <c r="D1591">
        <v>266.7</v>
      </c>
      <c r="E1591">
        <v>267.8</v>
      </c>
      <c r="F1591">
        <v>278</v>
      </c>
      <c r="G1591">
        <v>285.3</v>
      </c>
      <c r="H1591">
        <v>298</v>
      </c>
      <c r="I1591">
        <v>48</v>
      </c>
    </row>
    <row r="1592" spans="2:9" x14ac:dyDescent="0.25">
      <c r="B1592">
        <v>702</v>
      </c>
      <c r="C1592" t="s">
        <v>1169</v>
      </c>
      <c r="D1592">
        <v>266.7</v>
      </c>
      <c r="E1592">
        <v>269.3</v>
      </c>
      <c r="F1592">
        <v>282</v>
      </c>
      <c r="G1592">
        <v>288.7</v>
      </c>
      <c r="H1592">
        <v>302.39999999999998</v>
      </c>
      <c r="I1592">
        <v>48</v>
      </c>
    </row>
    <row r="1593" spans="2:9" x14ac:dyDescent="0.25">
      <c r="B1593">
        <v>703</v>
      </c>
      <c r="C1593" t="s">
        <v>1170</v>
      </c>
      <c r="D1593">
        <v>245.4</v>
      </c>
      <c r="E1593">
        <v>247.6</v>
      </c>
      <c r="F1593">
        <v>265.39999999999998</v>
      </c>
      <c r="G1593">
        <v>274.7</v>
      </c>
      <c r="H1593">
        <v>285.8</v>
      </c>
      <c r="I1593">
        <v>48</v>
      </c>
    </row>
    <row r="1594" spans="2:9" x14ac:dyDescent="0.25">
      <c r="B1594">
        <v>704</v>
      </c>
      <c r="C1594" t="s">
        <v>1170</v>
      </c>
      <c r="D1594">
        <v>273.60000000000002</v>
      </c>
      <c r="E1594">
        <v>278.10000000000002</v>
      </c>
      <c r="F1594">
        <v>283.2</v>
      </c>
      <c r="G1594">
        <v>297.3</v>
      </c>
      <c r="H1594">
        <v>306.60000000000002</v>
      </c>
      <c r="I1594">
        <v>48</v>
      </c>
    </row>
    <row r="1595" spans="2:9" x14ac:dyDescent="0.25">
      <c r="B1595">
        <v>705</v>
      </c>
      <c r="C1595" t="s">
        <v>1170</v>
      </c>
      <c r="D1595">
        <v>277</v>
      </c>
      <c r="E1595">
        <v>275.2</v>
      </c>
      <c r="F1595">
        <v>285.8</v>
      </c>
      <c r="G1595">
        <v>300.39999999999998</v>
      </c>
      <c r="H1595">
        <v>316.2</v>
      </c>
      <c r="I1595">
        <v>48</v>
      </c>
    </row>
    <row r="1596" spans="2:9" x14ac:dyDescent="0.25">
      <c r="B1596">
        <v>706</v>
      </c>
      <c r="C1596" t="s">
        <v>1171</v>
      </c>
      <c r="D1596">
        <v>241.7</v>
      </c>
      <c r="E1596">
        <v>251.5</v>
      </c>
      <c r="F1596">
        <v>252.2</v>
      </c>
      <c r="G1596">
        <v>267.3</v>
      </c>
      <c r="H1596">
        <v>288.60000000000002</v>
      </c>
      <c r="I1596">
        <v>48</v>
      </c>
    </row>
    <row r="1597" spans="2:9" x14ac:dyDescent="0.25">
      <c r="B1597">
        <v>707</v>
      </c>
      <c r="C1597" t="s">
        <v>1171</v>
      </c>
      <c r="D1597">
        <v>262.8</v>
      </c>
      <c r="E1597">
        <v>265.8</v>
      </c>
      <c r="F1597">
        <v>268.10000000000002</v>
      </c>
      <c r="G1597">
        <v>284.7</v>
      </c>
      <c r="H1597">
        <v>303.39999999999998</v>
      </c>
      <c r="I1597">
        <v>48</v>
      </c>
    </row>
    <row r="1598" spans="2:9" x14ac:dyDescent="0.25">
      <c r="B1598">
        <v>708</v>
      </c>
      <c r="C1598" t="s">
        <v>1171</v>
      </c>
      <c r="D1598">
        <v>297.89999999999998</v>
      </c>
      <c r="E1598">
        <v>298.89999999999998</v>
      </c>
      <c r="F1598">
        <v>308.2</v>
      </c>
      <c r="G1598">
        <v>318.5</v>
      </c>
      <c r="H1598">
        <v>336.9</v>
      </c>
      <c r="I1598">
        <v>48</v>
      </c>
    </row>
    <row r="1599" spans="2:9" x14ac:dyDescent="0.25">
      <c r="B1599">
        <v>709</v>
      </c>
      <c r="C1599" t="s">
        <v>1172</v>
      </c>
      <c r="D1599">
        <v>256</v>
      </c>
      <c r="E1599">
        <v>251.9</v>
      </c>
      <c r="F1599">
        <v>258.60000000000002</v>
      </c>
      <c r="G1599">
        <v>271.60000000000002</v>
      </c>
      <c r="H1599">
        <v>285.8</v>
      </c>
      <c r="I1599">
        <v>48</v>
      </c>
    </row>
    <row r="1600" spans="2:9" x14ac:dyDescent="0.25">
      <c r="B1600">
        <v>710</v>
      </c>
      <c r="C1600" t="s">
        <v>1172</v>
      </c>
      <c r="D1600">
        <v>279.60000000000002</v>
      </c>
      <c r="E1600">
        <v>268.39999999999998</v>
      </c>
      <c r="F1600">
        <v>264.3</v>
      </c>
      <c r="G1600">
        <v>267.7</v>
      </c>
      <c r="H1600">
        <v>295.5</v>
      </c>
      <c r="I1600">
        <v>48</v>
      </c>
    </row>
    <row r="1601" spans="2:9" x14ac:dyDescent="0.25">
      <c r="B1601">
        <v>711</v>
      </c>
      <c r="C1601" t="s">
        <v>1172</v>
      </c>
      <c r="D1601">
        <v>292.10000000000002</v>
      </c>
      <c r="E1601">
        <v>293.39999999999998</v>
      </c>
      <c r="F1601">
        <v>300.2</v>
      </c>
      <c r="G1601">
        <v>312.2</v>
      </c>
      <c r="H1601">
        <v>328.7</v>
      </c>
      <c r="I1601">
        <v>48</v>
      </c>
    </row>
    <row r="1602" spans="2:9" x14ac:dyDescent="0.25">
      <c r="B1602" t="s">
        <v>863</v>
      </c>
    </row>
    <row r="1603" spans="2:9" x14ac:dyDescent="0.25">
      <c r="B1603" t="s">
        <v>835</v>
      </c>
    </row>
    <row r="1604" spans="2:9" x14ac:dyDescent="0.25">
      <c r="B1604" t="s">
        <v>997</v>
      </c>
    </row>
    <row r="1605" spans="2:9" x14ac:dyDescent="0.25">
      <c r="B1605" t="s">
        <v>1173</v>
      </c>
    </row>
    <row r="1607" spans="2:9" x14ac:dyDescent="0.25">
      <c r="B1607" t="s">
        <v>1174</v>
      </c>
    </row>
    <row r="1608" spans="2:9" x14ac:dyDescent="0.25">
      <c r="B1608" t="s">
        <v>1175</v>
      </c>
    </row>
    <row r="1609" spans="2:9" x14ac:dyDescent="0.25">
      <c r="B1609" t="s">
        <v>1176</v>
      </c>
    </row>
    <row r="1610" spans="2:9" x14ac:dyDescent="0.25">
      <c r="B1610" t="s">
        <v>760</v>
      </c>
    </row>
    <row r="1611" spans="2:9" x14ac:dyDescent="0.25">
      <c r="B1611">
        <v>909</v>
      </c>
      <c r="C1611" t="s">
        <v>1062</v>
      </c>
      <c r="D1611">
        <v>279.39999999999998</v>
      </c>
      <c r="E1611">
        <v>286.39999999999998</v>
      </c>
      <c r="F1611">
        <v>292.2</v>
      </c>
      <c r="G1611">
        <v>301.2</v>
      </c>
      <c r="H1611">
        <v>313.2</v>
      </c>
    </row>
    <row r="1612" spans="2:9" x14ac:dyDescent="0.25">
      <c r="B1612">
        <v>910</v>
      </c>
      <c r="C1612" t="s">
        <v>1062</v>
      </c>
      <c r="D1612">
        <v>285.7</v>
      </c>
      <c r="E1612">
        <v>293.89999999999998</v>
      </c>
      <c r="F1612">
        <v>298.5</v>
      </c>
      <c r="G1612">
        <v>305.60000000000002</v>
      </c>
      <c r="H1612">
        <v>317.3</v>
      </c>
    </row>
    <row r="1613" spans="2:9" x14ac:dyDescent="0.25">
      <c r="B1613">
        <v>911</v>
      </c>
      <c r="C1613" t="s">
        <v>1062</v>
      </c>
      <c r="D1613">
        <v>289</v>
      </c>
      <c r="E1613">
        <v>293.7</v>
      </c>
      <c r="F1613">
        <v>289.39999999999998</v>
      </c>
      <c r="G1613">
        <v>300.8</v>
      </c>
      <c r="H1613">
        <v>313.89999999999998</v>
      </c>
    </row>
    <row r="1614" spans="2:9" x14ac:dyDescent="0.25">
      <c r="B1614">
        <v>912</v>
      </c>
      <c r="C1614" t="s">
        <v>1062</v>
      </c>
      <c r="D1614">
        <v>294.8</v>
      </c>
      <c r="E1614">
        <v>297.10000000000002</v>
      </c>
      <c r="F1614">
        <v>304.39999999999998</v>
      </c>
      <c r="G1614">
        <v>313.8</v>
      </c>
      <c r="H1614">
        <v>326</v>
      </c>
    </row>
    <row r="1615" spans="2:9" x14ac:dyDescent="0.25">
      <c r="B1615">
        <v>913</v>
      </c>
      <c r="C1615" t="s">
        <v>1062</v>
      </c>
      <c r="D1615">
        <v>314.3</v>
      </c>
      <c r="E1615">
        <v>323.60000000000002</v>
      </c>
      <c r="F1615">
        <v>332.6</v>
      </c>
      <c r="G1615">
        <v>341</v>
      </c>
      <c r="H1615">
        <v>354.6</v>
      </c>
    </row>
    <row r="1616" spans="2:9" x14ac:dyDescent="0.25">
      <c r="B1616">
        <v>917</v>
      </c>
      <c r="C1616" t="s">
        <v>1177</v>
      </c>
      <c r="D1616">
        <v>263.89999999999998</v>
      </c>
      <c r="E1616">
        <v>267.89999999999998</v>
      </c>
      <c r="F1616">
        <v>273.5</v>
      </c>
      <c r="G1616">
        <v>280.39999999999998</v>
      </c>
      <c r="H1616">
        <v>296.7</v>
      </c>
    </row>
    <row r="1617" spans="2:8" x14ac:dyDescent="0.25">
      <c r="B1617">
        <v>918</v>
      </c>
      <c r="C1617" t="s">
        <v>1177</v>
      </c>
      <c r="D1617">
        <v>290.89999999999998</v>
      </c>
      <c r="E1617">
        <v>295.5</v>
      </c>
      <c r="F1617">
        <v>305.10000000000002</v>
      </c>
      <c r="G1617">
        <v>315.3</v>
      </c>
      <c r="H1617">
        <v>336.3</v>
      </c>
    </row>
    <row r="1618" spans="2:8" x14ac:dyDescent="0.25">
      <c r="B1618">
        <v>919</v>
      </c>
      <c r="C1618" t="s">
        <v>1177</v>
      </c>
      <c r="D1618">
        <v>320</v>
      </c>
      <c r="E1618">
        <v>330</v>
      </c>
      <c r="F1618">
        <v>342.1</v>
      </c>
      <c r="G1618">
        <v>257.8</v>
      </c>
      <c r="H1618">
        <v>370.8</v>
      </c>
    </row>
    <row r="1619" spans="2:8" x14ac:dyDescent="0.25">
      <c r="B1619" t="s">
        <v>835</v>
      </c>
    </row>
    <row r="1620" spans="2:8" x14ac:dyDescent="0.25">
      <c r="B1620" t="s">
        <v>997</v>
      </c>
    </row>
    <row r="1621" spans="2:8" x14ac:dyDescent="0.25">
      <c r="B1621" t="s">
        <v>1173</v>
      </c>
    </row>
    <row r="1623" spans="2:8" x14ac:dyDescent="0.25">
      <c r="B1623" t="s">
        <v>1178</v>
      </c>
    </row>
    <row r="1624" spans="2:8" x14ac:dyDescent="0.25">
      <c r="B1624" t="s">
        <v>1179</v>
      </c>
    </row>
    <row r="1625" spans="2:8" x14ac:dyDescent="0.25">
      <c r="B1625" t="s">
        <v>1180</v>
      </c>
    </row>
    <row r="1626" spans="2:8" x14ac:dyDescent="0.25">
      <c r="B1626" t="s">
        <v>760</v>
      </c>
    </row>
    <row r="1627" spans="2:8" x14ac:dyDescent="0.25">
      <c r="B1627">
        <v>909</v>
      </c>
      <c r="C1627" t="s">
        <v>1062</v>
      </c>
      <c r="D1627">
        <v>279.39999999999998</v>
      </c>
      <c r="E1627">
        <v>286.39999999999998</v>
      </c>
      <c r="F1627">
        <v>292.2</v>
      </c>
      <c r="G1627">
        <v>301.2</v>
      </c>
      <c r="H1627">
        <v>313.2</v>
      </c>
    </row>
    <row r="1628" spans="2:8" x14ac:dyDescent="0.25">
      <c r="B1628">
        <v>910</v>
      </c>
      <c r="C1628" t="s">
        <v>1062</v>
      </c>
      <c r="D1628">
        <v>285.7</v>
      </c>
      <c r="E1628">
        <v>293.89999999999998</v>
      </c>
      <c r="F1628">
        <v>298.5</v>
      </c>
      <c r="G1628">
        <v>305.60000000000002</v>
      </c>
      <c r="H1628">
        <v>317.3</v>
      </c>
    </row>
    <row r="1629" spans="2:8" x14ac:dyDescent="0.25">
      <c r="B1629">
        <v>911</v>
      </c>
      <c r="C1629" t="s">
        <v>1062</v>
      </c>
      <c r="D1629">
        <v>289</v>
      </c>
      <c r="E1629">
        <v>293.7</v>
      </c>
      <c r="F1629">
        <v>289.39999999999998</v>
      </c>
      <c r="G1629">
        <v>300.8</v>
      </c>
      <c r="H1629">
        <v>313.89999999999998</v>
      </c>
    </row>
    <row r="1630" spans="2:8" x14ac:dyDescent="0.25">
      <c r="B1630">
        <v>912</v>
      </c>
      <c r="C1630" t="s">
        <v>1062</v>
      </c>
      <c r="D1630">
        <v>294.8</v>
      </c>
      <c r="E1630">
        <v>297.10000000000002</v>
      </c>
      <c r="F1630">
        <v>304.39999999999998</v>
      </c>
      <c r="G1630">
        <v>313.8</v>
      </c>
      <c r="H1630">
        <v>326</v>
      </c>
    </row>
    <row r="1631" spans="2:8" x14ac:dyDescent="0.25">
      <c r="B1631">
        <v>913</v>
      </c>
      <c r="C1631" t="s">
        <v>1062</v>
      </c>
      <c r="D1631">
        <v>314.3</v>
      </c>
      <c r="E1631">
        <v>323.60000000000002</v>
      </c>
      <c r="F1631">
        <v>332.6</v>
      </c>
      <c r="G1631">
        <v>341</v>
      </c>
      <c r="H1631">
        <v>354.6</v>
      </c>
    </row>
    <row r="1632" spans="2:8" x14ac:dyDescent="0.25">
      <c r="B1632">
        <v>917</v>
      </c>
      <c r="C1632" t="s">
        <v>1177</v>
      </c>
      <c r="D1632">
        <v>263.89999999999998</v>
      </c>
      <c r="E1632">
        <v>267.89999999999998</v>
      </c>
      <c r="F1632">
        <v>273.5</v>
      </c>
      <c r="G1632">
        <v>280.39999999999998</v>
      </c>
      <c r="H1632">
        <v>296.7</v>
      </c>
    </row>
    <row r="1633" spans="2:8" x14ac:dyDescent="0.25">
      <c r="B1633">
        <v>918</v>
      </c>
      <c r="C1633" t="s">
        <v>1177</v>
      </c>
      <c r="D1633">
        <v>290.89999999999998</v>
      </c>
      <c r="E1633">
        <v>295.5</v>
      </c>
      <c r="F1633">
        <v>305.10000000000002</v>
      </c>
      <c r="G1633">
        <v>315.3</v>
      </c>
      <c r="H1633">
        <v>336.3</v>
      </c>
    </row>
    <row r="1634" spans="2:8" x14ac:dyDescent="0.25">
      <c r="B1634">
        <v>919</v>
      </c>
      <c r="C1634" t="s">
        <v>1177</v>
      </c>
      <c r="D1634">
        <v>320</v>
      </c>
      <c r="E1634">
        <v>330</v>
      </c>
      <c r="F1634">
        <v>342.1</v>
      </c>
      <c r="G1634">
        <v>257.8</v>
      </c>
      <c r="H1634">
        <v>370.8</v>
      </c>
    </row>
    <row r="1635" spans="2:8" x14ac:dyDescent="0.25">
      <c r="B1635" t="s">
        <v>835</v>
      </c>
    </row>
    <row r="1636" spans="2:8" x14ac:dyDescent="0.25">
      <c r="B1636" t="s">
        <v>997</v>
      </c>
    </row>
    <row r="1637" spans="2:8" x14ac:dyDescent="0.25">
      <c r="B1637" t="s">
        <v>1173</v>
      </c>
    </row>
    <row r="1639" spans="2:8" x14ac:dyDescent="0.25">
      <c r="B1639" t="s">
        <v>1181</v>
      </c>
    </row>
    <row r="1640" spans="2:8" x14ac:dyDescent="0.25">
      <c r="B1640" t="s">
        <v>1182</v>
      </c>
    </row>
    <row r="1641" spans="2:8" x14ac:dyDescent="0.25">
      <c r="B1641" t="s">
        <v>1183</v>
      </c>
    </row>
    <row r="1642" spans="2:8" x14ac:dyDescent="0.25">
      <c r="B1642" t="s">
        <v>760</v>
      </c>
    </row>
    <row r="1643" spans="2:8" x14ac:dyDescent="0.25">
      <c r="B1643">
        <v>879</v>
      </c>
      <c r="C1643" t="s">
        <v>1062</v>
      </c>
      <c r="D1643">
        <v>244.1</v>
      </c>
      <c r="E1643">
        <v>249.2</v>
      </c>
      <c r="F1643">
        <v>256.7</v>
      </c>
      <c r="G1643">
        <v>262.39999999999998</v>
      </c>
      <c r="H1643">
        <v>277.60000000000002</v>
      </c>
    </row>
    <row r="1644" spans="2:8" x14ac:dyDescent="0.25">
      <c r="B1644">
        <v>880</v>
      </c>
      <c r="C1644" t="s">
        <v>1062</v>
      </c>
      <c r="D1644">
        <v>266</v>
      </c>
      <c r="E1644">
        <v>269.7</v>
      </c>
      <c r="F1644">
        <v>279.60000000000002</v>
      </c>
      <c r="G1644">
        <v>284.2</v>
      </c>
      <c r="H1644">
        <v>297.2</v>
      </c>
    </row>
    <row r="1645" spans="2:8" x14ac:dyDescent="0.25">
      <c r="B1645">
        <v>881</v>
      </c>
      <c r="C1645" t="s">
        <v>1062</v>
      </c>
      <c r="D1645">
        <v>292.7</v>
      </c>
      <c r="E1645">
        <v>300</v>
      </c>
      <c r="F1645">
        <v>310.89999999999998</v>
      </c>
      <c r="G1645">
        <v>314.7</v>
      </c>
      <c r="H1645">
        <v>332.3</v>
      </c>
    </row>
    <row r="1646" spans="2:8" x14ac:dyDescent="0.25">
      <c r="B1646">
        <v>882</v>
      </c>
      <c r="C1646" t="s">
        <v>1177</v>
      </c>
      <c r="D1646">
        <v>251.3</v>
      </c>
      <c r="E1646">
        <v>256.60000000000002</v>
      </c>
      <c r="F1646">
        <v>266.8</v>
      </c>
      <c r="G1646">
        <v>273.8</v>
      </c>
      <c r="H1646">
        <v>290.89999999999998</v>
      </c>
    </row>
    <row r="1647" spans="2:8" x14ac:dyDescent="0.25">
      <c r="B1647">
        <v>883</v>
      </c>
      <c r="C1647" t="s">
        <v>1177</v>
      </c>
      <c r="D1647">
        <v>258.2</v>
      </c>
      <c r="E1647">
        <v>265</v>
      </c>
      <c r="F1647">
        <v>268.2</v>
      </c>
      <c r="G1647">
        <v>281.39999999999998</v>
      </c>
      <c r="H1647">
        <v>293.7</v>
      </c>
    </row>
    <row r="1648" spans="2:8" x14ac:dyDescent="0.25">
      <c r="B1648">
        <v>884</v>
      </c>
      <c r="C1648" t="s">
        <v>1177</v>
      </c>
      <c r="D1648">
        <v>261.5</v>
      </c>
      <c r="E1648">
        <v>270.10000000000002</v>
      </c>
      <c r="F1648">
        <v>277.2</v>
      </c>
      <c r="G1648">
        <v>280.7</v>
      </c>
      <c r="H1648">
        <v>289.10000000000002</v>
      </c>
    </row>
    <row r="1649" spans="2:8" x14ac:dyDescent="0.25">
      <c r="B1649">
        <v>885</v>
      </c>
      <c r="C1649" t="s">
        <v>1177</v>
      </c>
      <c r="D1649">
        <v>283.89999999999998</v>
      </c>
      <c r="E1649">
        <v>287.60000000000002</v>
      </c>
      <c r="F1649">
        <v>298.89999999999998</v>
      </c>
      <c r="G1649">
        <v>304</v>
      </c>
      <c r="H1649">
        <v>325.5</v>
      </c>
    </row>
    <row r="1650" spans="2:8" x14ac:dyDescent="0.25">
      <c r="B1650" t="s">
        <v>835</v>
      </c>
    </row>
    <row r="1651" spans="2:8" x14ac:dyDescent="0.25">
      <c r="B1651" t="s">
        <v>997</v>
      </c>
    </row>
    <row r="1652" spans="2:8" x14ac:dyDescent="0.25">
      <c r="B1652" t="s">
        <v>1173</v>
      </c>
    </row>
    <row r="1654" spans="2:8" x14ac:dyDescent="0.25">
      <c r="B1654" t="s">
        <v>1184</v>
      </c>
    </row>
    <row r="1655" spans="2:8" x14ac:dyDescent="0.25">
      <c r="B1655" t="s">
        <v>1185</v>
      </c>
    </row>
    <row r="1656" spans="2:8" x14ac:dyDescent="0.25">
      <c r="B1656" t="s">
        <v>1186</v>
      </c>
    </row>
    <row r="1657" spans="2:8" x14ac:dyDescent="0.25">
      <c r="B1657" t="s">
        <v>760</v>
      </c>
    </row>
    <row r="1658" spans="2:8" x14ac:dyDescent="0.25">
      <c r="B1658">
        <v>1405</v>
      </c>
      <c r="C1658" t="s">
        <v>1062</v>
      </c>
      <c r="D1658">
        <v>297.60000000000002</v>
      </c>
      <c r="E1658">
        <v>300.3</v>
      </c>
      <c r="F1658">
        <v>304.2</v>
      </c>
      <c r="G1658">
        <v>309.7</v>
      </c>
      <c r="H1658">
        <v>321.10000000000002</v>
      </c>
    </row>
    <row r="1659" spans="2:8" x14ac:dyDescent="0.25">
      <c r="B1659">
        <v>1406</v>
      </c>
      <c r="C1659" t="s">
        <v>1062</v>
      </c>
      <c r="D1659">
        <v>326.2</v>
      </c>
      <c r="E1659">
        <v>333.7</v>
      </c>
      <c r="F1659">
        <v>345.7</v>
      </c>
      <c r="G1659">
        <v>349.7</v>
      </c>
      <c r="H1659">
        <v>364.7</v>
      </c>
    </row>
    <row r="1660" spans="2:8" x14ac:dyDescent="0.25">
      <c r="B1660">
        <v>1407</v>
      </c>
      <c r="C1660" t="s">
        <v>1062</v>
      </c>
      <c r="D1660">
        <v>332.2</v>
      </c>
      <c r="E1660">
        <v>334.7</v>
      </c>
      <c r="F1660">
        <v>346.4</v>
      </c>
      <c r="G1660">
        <v>353.9</v>
      </c>
      <c r="H1660">
        <v>373.9</v>
      </c>
    </row>
    <row r="1661" spans="2:8" x14ac:dyDescent="0.25">
      <c r="B1661">
        <v>1408</v>
      </c>
      <c r="C1661" t="s">
        <v>1062</v>
      </c>
      <c r="D1661">
        <v>348.8</v>
      </c>
      <c r="E1661">
        <v>361</v>
      </c>
      <c r="F1661">
        <v>371.2</v>
      </c>
      <c r="G1661">
        <v>383.7</v>
      </c>
      <c r="H1661">
        <v>402.6</v>
      </c>
    </row>
    <row r="1662" spans="2:8" x14ac:dyDescent="0.25">
      <c r="B1662">
        <v>1409</v>
      </c>
      <c r="C1662" t="s">
        <v>1006</v>
      </c>
      <c r="D1662">
        <v>336</v>
      </c>
      <c r="E1662">
        <v>340.2</v>
      </c>
      <c r="F1662">
        <v>351.6</v>
      </c>
      <c r="G1662">
        <v>358.5</v>
      </c>
      <c r="H1662">
        <v>374.2</v>
      </c>
    </row>
    <row r="1663" spans="2:8" x14ac:dyDescent="0.25">
      <c r="B1663">
        <v>1410</v>
      </c>
      <c r="C1663" t="s">
        <v>1006</v>
      </c>
      <c r="D1663">
        <v>341.9</v>
      </c>
      <c r="E1663">
        <v>349.5</v>
      </c>
      <c r="F1663">
        <v>360</v>
      </c>
      <c r="G1663">
        <v>373.5</v>
      </c>
      <c r="H1663">
        <v>386</v>
      </c>
    </row>
    <row r="1664" spans="2:8" x14ac:dyDescent="0.25">
      <c r="B1664">
        <v>1411</v>
      </c>
      <c r="C1664" t="s">
        <v>1006</v>
      </c>
      <c r="D1664">
        <v>350.3</v>
      </c>
      <c r="E1664">
        <v>354.1</v>
      </c>
      <c r="F1664">
        <v>365</v>
      </c>
      <c r="G1664">
        <v>375.7</v>
      </c>
      <c r="H1664">
        <v>388.7</v>
      </c>
    </row>
    <row r="1665" spans="2:2" x14ac:dyDescent="0.25">
      <c r="B1665" t="s">
        <v>835</v>
      </c>
    </row>
    <row r="1666" spans="2:2" x14ac:dyDescent="0.25">
      <c r="B1666" t="s">
        <v>997</v>
      </c>
    </row>
    <row r="1667" spans="2:2" x14ac:dyDescent="0.25">
      <c r="B1667" t="s">
        <v>1173</v>
      </c>
    </row>
    <row r="1670" spans="2:2" x14ac:dyDescent="0.25">
      <c r="B1670" t="s">
        <v>1187</v>
      </c>
    </row>
    <row r="1671" spans="2:2" x14ac:dyDescent="0.25">
      <c r="B1671" t="s">
        <v>1188</v>
      </c>
    </row>
    <row r="1672" spans="2:2" x14ac:dyDescent="0.25">
      <c r="B1672" t="s">
        <v>1125</v>
      </c>
    </row>
    <row r="1673" spans="2:2" x14ac:dyDescent="0.25">
      <c r="B1673" t="s">
        <v>1156</v>
      </c>
    </row>
    <row r="1677" spans="2:2" x14ac:dyDescent="0.25">
      <c r="B1677" t="s">
        <v>1189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A568A-3D2D-4991-BCBC-7B6150E0F2C7}">
  <dimension ref="B2:H1228"/>
  <sheetViews>
    <sheetView workbookViewId="0">
      <selection activeCell="I29" sqref="I29"/>
    </sheetView>
  </sheetViews>
  <sheetFormatPr defaultRowHeight="15" x14ac:dyDescent="0.25"/>
  <cols>
    <col min="1" max="9" width="21.5703125" customWidth="1"/>
  </cols>
  <sheetData>
    <row r="2" spans="2:7" x14ac:dyDescent="0.25">
      <c r="B2" t="s">
        <v>1586</v>
      </c>
    </row>
    <row r="3" spans="2:7" x14ac:dyDescent="0.25">
      <c r="B3" t="s">
        <v>96</v>
      </c>
      <c r="C3" t="s">
        <v>751</v>
      </c>
      <c r="D3" t="s">
        <v>972</v>
      </c>
      <c r="E3" t="s">
        <v>1587</v>
      </c>
      <c r="F3" t="s">
        <v>804</v>
      </c>
      <c r="G3" t="s">
        <v>810</v>
      </c>
    </row>
    <row r="4" spans="2:7" x14ac:dyDescent="0.25">
      <c r="B4" t="s">
        <v>1588</v>
      </c>
    </row>
    <row r="5" spans="2:7" x14ac:dyDescent="0.25">
      <c r="B5" t="s">
        <v>1589</v>
      </c>
    </row>
    <row r="6" spans="2:7" x14ac:dyDescent="0.25">
      <c r="B6" t="s">
        <v>1590</v>
      </c>
    </row>
    <row r="7" spans="2:7" x14ac:dyDescent="0.25">
      <c r="B7" t="s">
        <v>1591</v>
      </c>
    </row>
    <row r="8" spans="2:7" x14ac:dyDescent="0.25">
      <c r="B8" t="s">
        <v>760</v>
      </c>
    </row>
    <row r="9" spans="2:7" x14ac:dyDescent="0.25">
      <c r="B9">
        <v>67</v>
      </c>
      <c r="C9">
        <v>984</v>
      </c>
      <c r="D9" t="s">
        <v>925</v>
      </c>
      <c r="E9">
        <v>12</v>
      </c>
      <c r="F9">
        <v>0</v>
      </c>
      <c r="G9">
        <v>0</v>
      </c>
    </row>
    <row r="10" spans="2:7" x14ac:dyDescent="0.25">
      <c r="B10">
        <v>67</v>
      </c>
      <c r="C10">
        <v>985</v>
      </c>
      <c r="D10" t="s">
        <v>925</v>
      </c>
      <c r="E10">
        <v>13</v>
      </c>
      <c r="F10">
        <v>0</v>
      </c>
      <c r="G10">
        <v>0</v>
      </c>
    </row>
    <row r="11" spans="2:7" x14ac:dyDescent="0.25">
      <c r="B11">
        <v>67</v>
      </c>
      <c r="C11">
        <v>986</v>
      </c>
      <c r="D11" t="s">
        <v>925</v>
      </c>
      <c r="E11">
        <v>12</v>
      </c>
      <c r="F11">
        <v>0</v>
      </c>
      <c r="G11">
        <v>0</v>
      </c>
    </row>
    <row r="12" spans="2:7" x14ac:dyDescent="0.25">
      <c r="B12">
        <v>67</v>
      </c>
      <c r="C12">
        <v>987</v>
      </c>
      <c r="D12" t="s">
        <v>1592</v>
      </c>
      <c r="E12">
        <v>14</v>
      </c>
      <c r="F12">
        <v>0</v>
      </c>
      <c r="G12">
        <v>0</v>
      </c>
    </row>
    <row r="13" spans="2:7" x14ac:dyDescent="0.25">
      <c r="B13">
        <v>67</v>
      </c>
      <c r="C13">
        <v>988</v>
      </c>
      <c r="D13" t="s">
        <v>1592</v>
      </c>
      <c r="E13">
        <v>13</v>
      </c>
      <c r="F13">
        <v>0</v>
      </c>
      <c r="G13">
        <v>0</v>
      </c>
    </row>
    <row r="14" spans="2:7" x14ac:dyDescent="0.25">
      <c r="B14">
        <v>67</v>
      </c>
      <c r="C14">
        <v>989</v>
      </c>
      <c r="D14" t="s">
        <v>1592</v>
      </c>
      <c r="E14">
        <v>13</v>
      </c>
      <c r="F14">
        <v>0</v>
      </c>
      <c r="G14">
        <v>0</v>
      </c>
    </row>
    <row r="15" spans="2:7" x14ac:dyDescent="0.25">
      <c r="B15">
        <v>67</v>
      </c>
      <c r="C15">
        <v>990</v>
      </c>
      <c r="D15" t="s">
        <v>1593</v>
      </c>
      <c r="E15">
        <v>9</v>
      </c>
      <c r="F15">
        <v>2</v>
      </c>
      <c r="G15">
        <v>0</v>
      </c>
    </row>
    <row r="16" spans="2:7" x14ac:dyDescent="0.25">
      <c r="B16">
        <v>67</v>
      </c>
      <c r="C16">
        <v>991</v>
      </c>
      <c r="D16" t="s">
        <v>1593</v>
      </c>
      <c r="E16">
        <v>12</v>
      </c>
      <c r="F16">
        <v>0</v>
      </c>
      <c r="G16">
        <v>0</v>
      </c>
    </row>
    <row r="17" spans="2:7" x14ac:dyDescent="0.25">
      <c r="B17">
        <v>67</v>
      </c>
      <c r="C17">
        <v>992</v>
      </c>
      <c r="D17" t="s">
        <v>1593</v>
      </c>
      <c r="E17">
        <v>10</v>
      </c>
      <c r="F17">
        <v>2</v>
      </c>
      <c r="G17">
        <v>0</v>
      </c>
    </row>
    <row r="18" spans="2:7" x14ac:dyDescent="0.25">
      <c r="B18">
        <v>67</v>
      </c>
      <c r="C18">
        <v>993</v>
      </c>
      <c r="D18" t="s">
        <v>1594</v>
      </c>
      <c r="E18">
        <v>13</v>
      </c>
      <c r="F18">
        <v>0</v>
      </c>
      <c r="G18">
        <v>0</v>
      </c>
    </row>
    <row r="19" spans="2:7" x14ac:dyDescent="0.25">
      <c r="B19">
        <v>67</v>
      </c>
      <c r="C19">
        <v>994</v>
      </c>
      <c r="D19" t="s">
        <v>1594</v>
      </c>
      <c r="E19">
        <v>11</v>
      </c>
      <c r="F19">
        <v>0</v>
      </c>
      <c r="G19">
        <v>0</v>
      </c>
    </row>
    <row r="20" spans="2:7" x14ac:dyDescent="0.25">
      <c r="B20">
        <v>67</v>
      </c>
      <c r="C20">
        <v>995</v>
      </c>
      <c r="D20" t="s">
        <v>1594</v>
      </c>
      <c r="E20">
        <v>15</v>
      </c>
      <c r="F20">
        <v>0</v>
      </c>
      <c r="G20">
        <v>0</v>
      </c>
    </row>
    <row r="21" spans="2:7" x14ac:dyDescent="0.25">
      <c r="B21">
        <v>67</v>
      </c>
      <c r="C21">
        <v>996</v>
      </c>
      <c r="D21" t="s">
        <v>1595</v>
      </c>
      <c r="E21">
        <v>13</v>
      </c>
      <c r="F21">
        <v>0</v>
      </c>
      <c r="G21">
        <v>0</v>
      </c>
    </row>
    <row r="22" spans="2:7" x14ac:dyDescent="0.25">
      <c r="B22">
        <v>67</v>
      </c>
      <c r="C22">
        <v>997</v>
      </c>
      <c r="D22" t="s">
        <v>1595</v>
      </c>
      <c r="E22">
        <v>14</v>
      </c>
      <c r="F22">
        <v>0</v>
      </c>
      <c r="G22">
        <v>0</v>
      </c>
    </row>
    <row r="23" spans="2:7" x14ac:dyDescent="0.25">
      <c r="B23">
        <v>67</v>
      </c>
      <c r="C23">
        <v>998</v>
      </c>
      <c r="D23" t="s">
        <v>1595</v>
      </c>
      <c r="E23">
        <v>15</v>
      </c>
      <c r="F23">
        <v>0</v>
      </c>
      <c r="G23">
        <v>0</v>
      </c>
    </row>
    <row r="24" spans="2:7" x14ac:dyDescent="0.25">
      <c r="B24" t="s">
        <v>807</v>
      </c>
    </row>
    <row r="25" spans="2:7" x14ac:dyDescent="0.25">
      <c r="B25" t="s">
        <v>816</v>
      </c>
    </row>
    <row r="26" spans="2:7" x14ac:dyDescent="0.25">
      <c r="B26" t="s">
        <v>1596</v>
      </c>
    </row>
    <row r="27" spans="2:7" x14ac:dyDescent="0.25">
      <c r="B27" t="s">
        <v>820</v>
      </c>
    </row>
    <row r="29" spans="2:7" x14ac:dyDescent="0.25">
      <c r="B29" t="s">
        <v>1597</v>
      </c>
    </row>
    <row r="30" spans="2:7" x14ac:dyDescent="0.25">
      <c r="B30" t="s">
        <v>96</v>
      </c>
      <c r="C30" t="s">
        <v>751</v>
      </c>
      <c r="D30" t="s">
        <v>972</v>
      </c>
      <c r="E30" t="s">
        <v>1587</v>
      </c>
      <c r="F30" t="s">
        <v>804</v>
      </c>
      <c r="G30" t="s">
        <v>810</v>
      </c>
    </row>
    <row r="31" spans="2:7" x14ac:dyDescent="0.25">
      <c r="B31" t="s">
        <v>1588</v>
      </c>
    </row>
    <row r="32" spans="2:7" x14ac:dyDescent="0.25">
      <c r="B32" t="s">
        <v>1589</v>
      </c>
    </row>
    <row r="33" spans="2:7" x14ac:dyDescent="0.25">
      <c r="B33" t="s">
        <v>1590</v>
      </c>
    </row>
    <row r="34" spans="2:7" x14ac:dyDescent="0.25">
      <c r="B34" t="s">
        <v>1598</v>
      </c>
    </row>
    <row r="35" spans="2:7" x14ac:dyDescent="0.25">
      <c r="B35" t="s">
        <v>760</v>
      </c>
    </row>
    <row r="36" spans="2:7" x14ac:dyDescent="0.25">
      <c r="B36">
        <v>68</v>
      </c>
      <c r="C36">
        <v>999</v>
      </c>
      <c r="D36" t="s">
        <v>1001</v>
      </c>
      <c r="E36">
        <v>10</v>
      </c>
      <c r="F36">
        <v>0</v>
      </c>
      <c r="G36">
        <v>0</v>
      </c>
    </row>
    <row r="37" spans="2:7" x14ac:dyDescent="0.25">
      <c r="B37">
        <v>68</v>
      </c>
      <c r="C37">
        <v>1000</v>
      </c>
      <c r="D37" t="s">
        <v>1001</v>
      </c>
      <c r="E37">
        <v>9</v>
      </c>
      <c r="F37">
        <v>1</v>
      </c>
      <c r="G37">
        <v>0</v>
      </c>
    </row>
    <row r="38" spans="2:7" x14ac:dyDescent="0.25">
      <c r="B38">
        <v>68</v>
      </c>
      <c r="C38">
        <v>1001</v>
      </c>
      <c r="D38" t="s">
        <v>1001</v>
      </c>
      <c r="E38">
        <v>9</v>
      </c>
      <c r="F38">
        <v>2</v>
      </c>
      <c r="G38">
        <v>0</v>
      </c>
    </row>
    <row r="39" spans="2:7" x14ac:dyDescent="0.25">
      <c r="B39">
        <v>68</v>
      </c>
      <c r="C39">
        <v>1002</v>
      </c>
      <c r="D39" t="s">
        <v>1135</v>
      </c>
      <c r="E39">
        <v>12</v>
      </c>
      <c r="F39">
        <v>1</v>
      </c>
      <c r="G39">
        <v>0</v>
      </c>
    </row>
    <row r="40" spans="2:7" x14ac:dyDescent="0.25">
      <c r="B40">
        <v>68</v>
      </c>
      <c r="C40">
        <v>1003</v>
      </c>
      <c r="D40" t="s">
        <v>1135</v>
      </c>
      <c r="E40">
        <v>4</v>
      </c>
      <c r="F40">
        <v>0</v>
      </c>
      <c r="G40">
        <v>0</v>
      </c>
    </row>
    <row r="41" spans="2:7" x14ac:dyDescent="0.25">
      <c r="B41">
        <v>68</v>
      </c>
      <c r="C41">
        <v>1004</v>
      </c>
      <c r="D41" t="s">
        <v>1135</v>
      </c>
      <c r="E41">
        <v>12</v>
      </c>
      <c r="F41">
        <v>0</v>
      </c>
      <c r="G41">
        <v>0</v>
      </c>
    </row>
    <row r="42" spans="2:7" x14ac:dyDescent="0.25">
      <c r="B42">
        <v>68</v>
      </c>
      <c r="C42">
        <v>1005</v>
      </c>
      <c r="D42" t="s">
        <v>1136</v>
      </c>
      <c r="E42">
        <v>17</v>
      </c>
      <c r="F42">
        <v>0</v>
      </c>
      <c r="G42">
        <v>1</v>
      </c>
    </row>
    <row r="43" spans="2:7" x14ac:dyDescent="0.25">
      <c r="B43">
        <v>68</v>
      </c>
      <c r="C43">
        <v>1006</v>
      </c>
      <c r="D43" t="s">
        <v>1136</v>
      </c>
      <c r="E43">
        <v>15</v>
      </c>
      <c r="F43">
        <v>0</v>
      </c>
      <c r="G43">
        <v>0</v>
      </c>
    </row>
    <row r="44" spans="2:7" x14ac:dyDescent="0.25">
      <c r="B44">
        <v>68</v>
      </c>
      <c r="C44">
        <v>1007</v>
      </c>
      <c r="D44" t="s">
        <v>1136</v>
      </c>
      <c r="E44">
        <v>13</v>
      </c>
      <c r="F44">
        <v>0</v>
      </c>
      <c r="G44">
        <v>0</v>
      </c>
    </row>
    <row r="45" spans="2:7" x14ac:dyDescent="0.25">
      <c r="B45">
        <v>68</v>
      </c>
      <c r="C45">
        <v>1008</v>
      </c>
      <c r="D45" t="s">
        <v>1137</v>
      </c>
      <c r="E45">
        <v>10</v>
      </c>
      <c r="F45">
        <v>2</v>
      </c>
      <c r="G45">
        <v>0</v>
      </c>
    </row>
    <row r="46" spans="2:7" x14ac:dyDescent="0.25">
      <c r="B46">
        <v>68</v>
      </c>
      <c r="C46">
        <v>1009</v>
      </c>
      <c r="D46" t="s">
        <v>1137</v>
      </c>
      <c r="E46">
        <v>12</v>
      </c>
      <c r="F46">
        <v>0</v>
      </c>
      <c r="G46">
        <v>0</v>
      </c>
    </row>
    <row r="47" spans="2:7" x14ac:dyDescent="0.25">
      <c r="B47">
        <v>68</v>
      </c>
      <c r="C47">
        <v>1010</v>
      </c>
      <c r="D47" t="s">
        <v>1137</v>
      </c>
      <c r="E47">
        <v>11</v>
      </c>
      <c r="F47">
        <v>1</v>
      </c>
      <c r="G47">
        <v>0</v>
      </c>
    </row>
    <row r="48" spans="2:7" x14ac:dyDescent="0.25">
      <c r="B48">
        <v>68</v>
      </c>
      <c r="C48">
        <v>1011</v>
      </c>
      <c r="D48" t="s">
        <v>1138</v>
      </c>
      <c r="E48">
        <v>12</v>
      </c>
      <c r="F48">
        <v>0</v>
      </c>
      <c r="G48">
        <v>0</v>
      </c>
    </row>
    <row r="49" spans="2:7" x14ac:dyDescent="0.25">
      <c r="B49">
        <v>68</v>
      </c>
      <c r="C49">
        <v>1012</v>
      </c>
      <c r="D49" t="s">
        <v>1138</v>
      </c>
      <c r="E49">
        <v>13</v>
      </c>
      <c r="F49">
        <v>1</v>
      </c>
      <c r="G49">
        <v>1</v>
      </c>
    </row>
    <row r="50" spans="2:7" x14ac:dyDescent="0.25">
      <c r="B50">
        <v>68</v>
      </c>
      <c r="C50">
        <v>1013</v>
      </c>
      <c r="D50" t="s">
        <v>1138</v>
      </c>
      <c r="E50">
        <v>15</v>
      </c>
      <c r="F50">
        <v>0</v>
      </c>
      <c r="G50">
        <v>0</v>
      </c>
    </row>
    <row r="51" spans="2:7" x14ac:dyDescent="0.25">
      <c r="B51" t="s">
        <v>807</v>
      </c>
    </row>
    <row r="52" spans="2:7" x14ac:dyDescent="0.25">
      <c r="B52" t="s">
        <v>816</v>
      </c>
    </row>
    <row r="53" spans="2:7" x14ac:dyDescent="0.25">
      <c r="B53" t="s">
        <v>1596</v>
      </c>
    </row>
    <row r="54" spans="2:7" x14ac:dyDescent="0.25">
      <c r="B54" t="s">
        <v>820</v>
      </c>
    </row>
    <row r="57" spans="2:7" x14ac:dyDescent="0.25">
      <c r="B57" t="s">
        <v>1599</v>
      </c>
    </row>
    <row r="58" spans="2:7" x14ac:dyDescent="0.25">
      <c r="B58" t="s">
        <v>96</v>
      </c>
      <c r="C58" t="s">
        <v>751</v>
      </c>
      <c r="D58" t="s">
        <v>972</v>
      </c>
      <c r="E58" t="s">
        <v>1587</v>
      </c>
      <c r="F58" t="s">
        <v>804</v>
      </c>
      <c r="G58" t="s">
        <v>810</v>
      </c>
    </row>
    <row r="59" spans="2:7" x14ac:dyDescent="0.25">
      <c r="B59" t="s">
        <v>1588</v>
      </c>
    </row>
    <row r="60" spans="2:7" x14ac:dyDescent="0.25">
      <c r="B60" t="s">
        <v>1589</v>
      </c>
    </row>
    <row r="61" spans="2:7" x14ac:dyDescent="0.25">
      <c r="B61" t="s">
        <v>1590</v>
      </c>
    </row>
    <row r="62" spans="2:7" x14ac:dyDescent="0.25">
      <c r="B62" t="s">
        <v>1600</v>
      </c>
    </row>
    <row r="63" spans="2:7" x14ac:dyDescent="0.25">
      <c r="B63" t="s">
        <v>760</v>
      </c>
    </row>
    <row r="64" spans="2:7" x14ac:dyDescent="0.25">
      <c r="B64">
        <v>70</v>
      </c>
      <c r="C64">
        <v>1029</v>
      </c>
      <c r="D64" t="s">
        <v>1001</v>
      </c>
      <c r="E64">
        <v>12</v>
      </c>
      <c r="F64">
        <v>0</v>
      </c>
      <c r="G64">
        <v>0</v>
      </c>
    </row>
    <row r="65" spans="2:7" x14ac:dyDescent="0.25">
      <c r="B65">
        <v>70</v>
      </c>
      <c r="C65">
        <v>1030</v>
      </c>
      <c r="D65" t="s">
        <v>1601</v>
      </c>
      <c r="E65">
        <v>1</v>
      </c>
      <c r="F65">
        <v>0</v>
      </c>
    </row>
    <row r="66" spans="2:7" x14ac:dyDescent="0.25">
      <c r="B66">
        <v>70</v>
      </c>
      <c r="C66">
        <v>1031</v>
      </c>
      <c r="D66" t="s">
        <v>1001</v>
      </c>
      <c r="E66">
        <v>13</v>
      </c>
      <c r="F66">
        <v>0</v>
      </c>
      <c r="G66">
        <v>0</v>
      </c>
    </row>
    <row r="67" spans="2:7" x14ac:dyDescent="0.25">
      <c r="B67">
        <v>70</v>
      </c>
      <c r="C67">
        <v>1032</v>
      </c>
      <c r="D67" t="s">
        <v>1001</v>
      </c>
      <c r="E67">
        <v>16</v>
      </c>
      <c r="F67">
        <v>0</v>
      </c>
      <c r="G67">
        <v>0</v>
      </c>
    </row>
    <row r="68" spans="2:7" x14ac:dyDescent="0.25">
      <c r="B68">
        <v>70</v>
      </c>
      <c r="C68">
        <v>1033</v>
      </c>
      <c r="D68" t="s">
        <v>1114</v>
      </c>
      <c r="E68">
        <v>11</v>
      </c>
      <c r="F68">
        <v>0</v>
      </c>
      <c r="G68">
        <v>0</v>
      </c>
    </row>
    <row r="69" spans="2:7" x14ac:dyDescent="0.25">
      <c r="B69">
        <v>70</v>
      </c>
      <c r="C69">
        <v>1034</v>
      </c>
      <c r="D69" t="s">
        <v>1114</v>
      </c>
      <c r="E69">
        <v>13</v>
      </c>
      <c r="F69">
        <v>0</v>
      </c>
      <c r="G69">
        <v>0</v>
      </c>
    </row>
    <row r="70" spans="2:7" x14ac:dyDescent="0.25">
      <c r="B70">
        <v>70</v>
      </c>
      <c r="C70">
        <v>1035</v>
      </c>
      <c r="D70" t="s">
        <v>1114</v>
      </c>
      <c r="E70">
        <v>14</v>
      </c>
      <c r="F70">
        <v>0</v>
      </c>
      <c r="G70">
        <v>0</v>
      </c>
    </row>
    <row r="71" spans="2:7" x14ac:dyDescent="0.25">
      <c r="B71">
        <v>70</v>
      </c>
      <c r="C71">
        <v>1036</v>
      </c>
      <c r="D71" t="s">
        <v>1115</v>
      </c>
      <c r="E71">
        <v>11</v>
      </c>
      <c r="F71">
        <v>0</v>
      </c>
      <c r="G71">
        <v>0</v>
      </c>
    </row>
    <row r="72" spans="2:7" x14ac:dyDescent="0.25">
      <c r="B72">
        <v>70</v>
      </c>
      <c r="C72">
        <v>1037</v>
      </c>
      <c r="D72" t="s">
        <v>1115</v>
      </c>
      <c r="E72">
        <v>8</v>
      </c>
      <c r="F72">
        <v>0</v>
      </c>
      <c r="G72">
        <v>0</v>
      </c>
    </row>
    <row r="73" spans="2:7" x14ac:dyDescent="0.25">
      <c r="B73">
        <v>70</v>
      </c>
      <c r="C73">
        <v>1038</v>
      </c>
      <c r="D73" t="s">
        <v>1115</v>
      </c>
      <c r="E73">
        <v>11</v>
      </c>
      <c r="F73">
        <v>1</v>
      </c>
      <c r="G73">
        <v>0</v>
      </c>
    </row>
    <row r="74" spans="2:7" x14ac:dyDescent="0.25">
      <c r="B74">
        <v>70</v>
      </c>
      <c r="C74">
        <v>1039</v>
      </c>
      <c r="D74" t="s">
        <v>1115</v>
      </c>
      <c r="E74">
        <v>13</v>
      </c>
      <c r="F74">
        <v>0</v>
      </c>
      <c r="G74">
        <v>0</v>
      </c>
    </row>
    <row r="75" spans="2:7" x14ac:dyDescent="0.25">
      <c r="B75">
        <v>70</v>
      </c>
      <c r="C75">
        <v>1040</v>
      </c>
      <c r="D75" t="s">
        <v>1116</v>
      </c>
      <c r="E75">
        <v>9</v>
      </c>
      <c r="F75">
        <v>0</v>
      </c>
      <c r="G75">
        <v>0</v>
      </c>
    </row>
    <row r="76" spans="2:7" x14ac:dyDescent="0.25">
      <c r="B76">
        <v>70</v>
      </c>
      <c r="C76">
        <v>1041</v>
      </c>
      <c r="D76" t="s">
        <v>1116</v>
      </c>
      <c r="E76">
        <v>13</v>
      </c>
      <c r="F76">
        <v>0</v>
      </c>
      <c r="G76">
        <v>0</v>
      </c>
    </row>
    <row r="77" spans="2:7" x14ac:dyDescent="0.25">
      <c r="B77">
        <v>70</v>
      </c>
      <c r="C77">
        <v>1042</v>
      </c>
      <c r="D77" t="s">
        <v>1116</v>
      </c>
      <c r="E77">
        <v>13</v>
      </c>
      <c r="F77">
        <v>0</v>
      </c>
      <c r="G77">
        <v>0</v>
      </c>
    </row>
    <row r="78" spans="2:7" x14ac:dyDescent="0.25">
      <c r="B78">
        <v>70</v>
      </c>
      <c r="C78">
        <v>1043</v>
      </c>
      <c r="D78" t="s">
        <v>1116</v>
      </c>
      <c r="E78">
        <v>10</v>
      </c>
      <c r="F78">
        <v>1</v>
      </c>
      <c r="G78">
        <v>0</v>
      </c>
    </row>
    <row r="79" spans="2:7" x14ac:dyDescent="0.25">
      <c r="B79" t="s">
        <v>807</v>
      </c>
    </row>
    <row r="80" spans="2:7" x14ac:dyDescent="0.25">
      <c r="B80" t="s">
        <v>816</v>
      </c>
    </row>
    <row r="82" spans="2:7" x14ac:dyDescent="0.25">
      <c r="B82" t="s">
        <v>1602</v>
      </c>
    </row>
    <row r="83" spans="2:7" x14ac:dyDescent="0.25">
      <c r="B83" t="s">
        <v>96</v>
      </c>
      <c r="C83" t="s">
        <v>751</v>
      </c>
      <c r="D83" t="s">
        <v>972</v>
      </c>
      <c r="E83" t="s">
        <v>1587</v>
      </c>
      <c r="F83" t="s">
        <v>804</v>
      </c>
      <c r="G83" t="s">
        <v>810</v>
      </c>
    </row>
    <row r="84" spans="2:7" x14ac:dyDescent="0.25">
      <c r="B84" t="s">
        <v>1588</v>
      </c>
    </row>
    <row r="85" spans="2:7" x14ac:dyDescent="0.25">
      <c r="B85" t="s">
        <v>1589</v>
      </c>
    </row>
    <row r="86" spans="2:7" x14ac:dyDescent="0.25">
      <c r="B86" t="s">
        <v>1590</v>
      </c>
    </row>
    <row r="87" spans="2:7" x14ac:dyDescent="0.25">
      <c r="B87" t="s">
        <v>1603</v>
      </c>
    </row>
    <row r="88" spans="2:7" x14ac:dyDescent="0.25">
      <c r="B88" t="s">
        <v>760</v>
      </c>
    </row>
    <row r="89" spans="2:7" x14ac:dyDescent="0.25">
      <c r="B89">
        <v>71</v>
      </c>
      <c r="C89">
        <v>1044</v>
      </c>
      <c r="D89" t="s">
        <v>1001</v>
      </c>
      <c r="E89">
        <v>11</v>
      </c>
      <c r="F89">
        <v>0</v>
      </c>
      <c r="G89">
        <v>0</v>
      </c>
    </row>
    <row r="90" spans="2:7" x14ac:dyDescent="0.25">
      <c r="B90">
        <v>71</v>
      </c>
      <c r="C90">
        <v>1045</v>
      </c>
      <c r="D90" t="s">
        <v>1001</v>
      </c>
      <c r="E90">
        <v>14</v>
      </c>
      <c r="F90">
        <v>1</v>
      </c>
      <c r="G90">
        <v>0</v>
      </c>
    </row>
    <row r="91" spans="2:7" x14ac:dyDescent="0.25">
      <c r="B91">
        <v>71</v>
      </c>
      <c r="C91">
        <v>1046</v>
      </c>
      <c r="D91" t="s">
        <v>1001</v>
      </c>
      <c r="E91">
        <v>14</v>
      </c>
      <c r="F91">
        <v>0</v>
      </c>
      <c r="G91">
        <v>0</v>
      </c>
    </row>
    <row r="92" spans="2:7" x14ac:dyDescent="0.25">
      <c r="B92">
        <v>71</v>
      </c>
      <c r="C92">
        <v>1047</v>
      </c>
      <c r="D92" t="s">
        <v>1001</v>
      </c>
      <c r="E92">
        <v>14</v>
      </c>
      <c r="F92">
        <v>0</v>
      </c>
      <c r="G92">
        <v>0</v>
      </c>
    </row>
    <row r="93" spans="2:7" x14ac:dyDescent="0.25">
      <c r="B93">
        <v>71</v>
      </c>
      <c r="C93">
        <v>1048</v>
      </c>
      <c r="D93" t="s">
        <v>1114</v>
      </c>
      <c r="E93">
        <v>13</v>
      </c>
      <c r="F93">
        <v>0</v>
      </c>
      <c r="G93">
        <v>0</v>
      </c>
    </row>
    <row r="94" spans="2:7" x14ac:dyDescent="0.25">
      <c r="B94">
        <v>71</v>
      </c>
      <c r="C94">
        <v>1049</v>
      </c>
      <c r="D94" t="s">
        <v>1114</v>
      </c>
      <c r="E94">
        <v>12</v>
      </c>
      <c r="F94">
        <v>0</v>
      </c>
      <c r="G94">
        <v>0</v>
      </c>
    </row>
    <row r="95" spans="2:7" x14ac:dyDescent="0.25">
      <c r="B95">
        <v>71</v>
      </c>
      <c r="C95">
        <v>1050</v>
      </c>
      <c r="D95" t="s">
        <v>1114</v>
      </c>
      <c r="E95">
        <v>14</v>
      </c>
      <c r="F95">
        <v>1</v>
      </c>
      <c r="G95">
        <v>0</v>
      </c>
    </row>
    <row r="96" spans="2:7" x14ac:dyDescent="0.25">
      <c r="B96">
        <v>71</v>
      </c>
      <c r="C96">
        <v>1051</v>
      </c>
      <c r="D96" t="s">
        <v>1115</v>
      </c>
      <c r="E96">
        <v>14</v>
      </c>
      <c r="F96">
        <v>0</v>
      </c>
      <c r="G96">
        <v>0</v>
      </c>
    </row>
    <row r="97" spans="2:7" x14ac:dyDescent="0.25">
      <c r="B97">
        <v>71</v>
      </c>
      <c r="C97">
        <v>1052</v>
      </c>
      <c r="D97" t="s">
        <v>1115</v>
      </c>
      <c r="E97">
        <v>12</v>
      </c>
      <c r="F97">
        <v>2</v>
      </c>
      <c r="G97">
        <v>0</v>
      </c>
    </row>
    <row r="98" spans="2:7" x14ac:dyDescent="0.25">
      <c r="B98">
        <v>71</v>
      </c>
      <c r="C98">
        <v>1053</v>
      </c>
      <c r="D98" t="s">
        <v>1115</v>
      </c>
      <c r="E98">
        <v>14</v>
      </c>
      <c r="F98">
        <v>1</v>
      </c>
      <c r="G98">
        <v>0</v>
      </c>
    </row>
    <row r="99" spans="2:7" x14ac:dyDescent="0.25">
      <c r="B99">
        <v>71</v>
      </c>
      <c r="C99">
        <v>1054</v>
      </c>
      <c r="D99" t="s">
        <v>1115</v>
      </c>
      <c r="E99">
        <v>14</v>
      </c>
      <c r="F99">
        <v>0</v>
      </c>
      <c r="G99">
        <v>0</v>
      </c>
    </row>
    <row r="100" spans="2:7" x14ac:dyDescent="0.25">
      <c r="B100">
        <v>71</v>
      </c>
      <c r="C100">
        <v>1055</v>
      </c>
      <c r="D100" t="s">
        <v>1116</v>
      </c>
      <c r="E100">
        <v>10</v>
      </c>
      <c r="F100">
        <v>1</v>
      </c>
      <c r="G100">
        <v>0</v>
      </c>
    </row>
    <row r="101" spans="2:7" x14ac:dyDescent="0.25">
      <c r="B101">
        <v>71</v>
      </c>
      <c r="C101">
        <v>1056</v>
      </c>
      <c r="D101" t="s">
        <v>1116</v>
      </c>
      <c r="E101">
        <v>13</v>
      </c>
      <c r="F101">
        <v>0</v>
      </c>
      <c r="G101">
        <v>0</v>
      </c>
    </row>
    <row r="102" spans="2:7" x14ac:dyDescent="0.25">
      <c r="B102">
        <v>71</v>
      </c>
      <c r="C102">
        <v>1057</v>
      </c>
      <c r="D102" t="s">
        <v>1116</v>
      </c>
      <c r="E102">
        <v>13</v>
      </c>
      <c r="F102">
        <v>0</v>
      </c>
      <c r="G102">
        <v>0</v>
      </c>
    </row>
    <row r="103" spans="2:7" x14ac:dyDescent="0.25">
      <c r="B103">
        <v>71</v>
      </c>
      <c r="C103">
        <v>1058</v>
      </c>
      <c r="D103" t="s">
        <v>1116</v>
      </c>
      <c r="E103">
        <v>13</v>
      </c>
      <c r="F103">
        <v>0</v>
      </c>
      <c r="G103">
        <v>0</v>
      </c>
    </row>
    <row r="104" spans="2:7" x14ac:dyDescent="0.25">
      <c r="B104" t="s">
        <v>807</v>
      </c>
    </row>
    <row r="105" spans="2:7" x14ac:dyDescent="0.25">
      <c r="B105" t="s">
        <v>816</v>
      </c>
    </row>
    <row r="106" spans="2:7" x14ac:dyDescent="0.25">
      <c r="B106" t="s">
        <v>1604</v>
      </c>
    </row>
    <row r="107" spans="2:7" x14ac:dyDescent="0.25">
      <c r="B107" t="s">
        <v>906</v>
      </c>
    </row>
    <row r="108" spans="2:7" x14ac:dyDescent="0.25">
      <c r="B108" t="s">
        <v>1596</v>
      </c>
    </row>
    <row r="109" spans="2:7" x14ac:dyDescent="0.25">
      <c r="B109" t="s">
        <v>820</v>
      </c>
    </row>
    <row r="111" spans="2:7" x14ac:dyDescent="0.25">
      <c r="B111" t="s">
        <v>1605</v>
      </c>
    </row>
    <row r="112" spans="2:7" x14ac:dyDescent="0.25">
      <c r="B112" t="s">
        <v>96</v>
      </c>
      <c r="C112" t="s">
        <v>751</v>
      </c>
      <c r="D112" t="s">
        <v>972</v>
      </c>
      <c r="E112" t="s">
        <v>1587</v>
      </c>
      <c r="F112" t="s">
        <v>804</v>
      </c>
      <c r="G112" t="s">
        <v>810</v>
      </c>
    </row>
    <row r="113" spans="2:7" x14ac:dyDescent="0.25">
      <c r="B113" t="s">
        <v>1588</v>
      </c>
    </row>
    <row r="114" spans="2:7" x14ac:dyDescent="0.25">
      <c r="B114" t="s">
        <v>1589</v>
      </c>
    </row>
    <row r="115" spans="2:7" x14ac:dyDescent="0.25">
      <c r="B115" t="s">
        <v>1590</v>
      </c>
    </row>
    <row r="116" spans="2:7" x14ac:dyDescent="0.25">
      <c r="B116" t="s">
        <v>1606</v>
      </c>
    </row>
    <row r="117" spans="2:7" x14ac:dyDescent="0.25">
      <c r="B117" t="s">
        <v>760</v>
      </c>
    </row>
    <row r="118" spans="2:7" x14ac:dyDescent="0.25">
      <c r="B118">
        <v>74</v>
      </c>
      <c r="C118">
        <v>1089</v>
      </c>
      <c r="D118" t="s">
        <v>1001</v>
      </c>
      <c r="E118">
        <v>2</v>
      </c>
      <c r="F118">
        <v>12</v>
      </c>
      <c r="G118">
        <v>0</v>
      </c>
    </row>
    <row r="119" spans="2:7" x14ac:dyDescent="0.25">
      <c r="B119">
        <v>74</v>
      </c>
      <c r="C119">
        <v>1090</v>
      </c>
      <c r="D119" t="s">
        <v>1001</v>
      </c>
      <c r="E119">
        <v>15</v>
      </c>
      <c r="F119">
        <v>0</v>
      </c>
      <c r="G119">
        <v>0</v>
      </c>
    </row>
    <row r="120" spans="2:7" x14ac:dyDescent="0.25">
      <c r="B120">
        <v>74</v>
      </c>
      <c r="C120">
        <v>1091</v>
      </c>
      <c r="D120" t="s">
        <v>1001</v>
      </c>
      <c r="E120">
        <v>13</v>
      </c>
      <c r="F120">
        <v>0</v>
      </c>
      <c r="G120">
        <v>0</v>
      </c>
    </row>
    <row r="121" spans="2:7" x14ac:dyDescent="0.25">
      <c r="B121">
        <v>74</v>
      </c>
      <c r="C121">
        <v>1092</v>
      </c>
      <c r="D121" t="s">
        <v>1099</v>
      </c>
      <c r="E121">
        <v>15</v>
      </c>
      <c r="F121">
        <v>0</v>
      </c>
      <c r="G121">
        <v>0</v>
      </c>
    </row>
    <row r="122" spans="2:7" x14ac:dyDescent="0.25">
      <c r="B122">
        <v>74</v>
      </c>
      <c r="C122">
        <v>1093</v>
      </c>
      <c r="D122" t="s">
        <v>1099</v>
      </c>
      <c r="E122">
        <v>12</v>
      </c>
      <c r="F122">
        <v>0</v>
      </c>
      <c r="G122">
        <v>0</v>
      </c>
    </row>
    <row r="123" spans="2:7" x14ac:dyDescent="0.25">
      <c r="B123">
        <v>74</v>
      </c>
      <c r="C123">
        <v>1094</v>
      </c>
      <c r="D123" t="s">
        <v>1099</v>
      </c>
      <c r="E123">
        <v>12</v>
      </c>
      <c r="F123">
        <v>1</v>
      </c>
      <c r="G123">
        <v>0</v>
      </c>
    </row>
    <row r="124" spans="2:7" x14ac:dyDescent="0.25">
      <c r="B124">
        <v>74</v>
      </c>
      <c r="C124">
        <v>1095</v>
      </c>
      <c r="D124" t="s">
        <v>1100</v>
      </c>
      <c r="E124">
        <v>12</v>
      </c>
      <c r="F124">
        <v>1</v>
      </c>
      <c r="G124">
        <v>0</v>
      </c>
    </row>
    <row r="125" spans="2:7" x14ac:dyDescent="0.25">
      <c r="B125">
        <v>74</v>
      </c>
      <c r="C125">
        <v>1096</v>
      </c>
      <c r="D125" t="s">
        <v>1100</v>
      </c>
      <c r="E125">
        <v>13</v>
      </c>
      <c r="F125">
        <v>0</v>
      </c>
      <c r="G125">
        <v>0</v>
      </c>
    </row>
    <row r="126" spans="2:7" x14ac:dyDescent="0.25">
      <c r="B126">
        <v>74</v>
      </c>
      <c r="C126">
        <v>1097</v>
      </c>
      <c r="D126" t="s">
        <v>1100</v>
      </c>
      <c r="E126">
        <v>13</v>
      </c>
      <c r="F126">
        <v>1</v>
      </c>
      <c r="G126">
        <v>0</v>
      </c>
    </row>
    <row r="127" spans="2:7" x14ac:dyDescent="0.25">
      <c r="B127">
        <v>74</v>
      </c>
      <c r="C127">
        <v>1098</v>
      </c>
      <c r="D127" t="s">
        <v>1101</v>
      </c>
      <c r="E127">
        <v>13</v>
      </c>
      <c r="F127">
        <v>0</v>
      </c>
      <c r="G127">
        <v>0</v>
      </c>
    </row>
    <row r="128" spans="2:7" x14ac:dyDescent="0.25">
      <c r="B128">
        <v>74</v>
      </c>
      <c r="C128">
        <v>1099</v>
      </c>
      <c r="D128" t="s">
        <v>1101</v>
      </c>
      <c r="E128">
        <v>13</v>
      </c>
      <c r="F128">
        <v>0</v>
      </c>
      <c r="G128">
        <v>0</v>
      </c>
    </row>
    <row r="129" spans="2:7" x14ac:dyDescent="0.25">
      <c r="B129">
        <v>74</v>
      </c>
      <c r="C129">
        <v>1100</v>
      </c>
      <c r="D129" t="s">
        <v>1101</v>
      </c>
      <c r="E129">
        <v>10</v>
      </c>
      <c r="F129">
        <v>1</v>
      </c>
      <c r="G129">
        <v>0</v>
      </c>
    </row>
    <row r="130" spans="2:7" x14ac:dyDescent="0.25">
      <c r="B130">
        <v>74</v>
      </c>
      <c r="C130">
        <v>1101</v>
      </c>
      <c r="D130" t="s">
        <v>1102</v>
      </c>
      <c r="E130">
        <v>11</v>
      </c>
      <c r="F130">
        <v>0</v>
      </c>
      <c r="G130">
        <v>0</v>
      </c>
    </row>
    <row r="131" spans="2:7" x14ac:dyDescent="0.25">
      <c r="B131">
        <v>74</v>
      </c>
      <c r="C131">
        <v>1102</v>
      </c>
      <c r="D131" t="s">
        <v>1102</v>
      </c>
      <c r="E131">
        <v>16</v>
      </c>
      <c r="F131">
        <v>0</v>
      </c>
      <c r="G131">
        <v>0</v>
      </c>
    </row>
    <row r="132" spans="2:7" x14ac:dyDescent="0.25">
      <c r="B132">
        <v>74</v>
      </c>
      <c r="C132">
        <v>1103</v>
      </c>
      <c r="D132" t="s">
        <v>1102</v>
      </c>
      <c r="E132">
        <v>12</v>
      </c>
      <c r="F132">
        <v>0</v>
      </c>
      <c r="G132">
        <v>0</v>
      </c>
    </row>
    <row r="133" spans="2:7" x14ac:dyDescent="0.25">
      <c r="B133" t="s">
        <v>807</v>
      </c>
    </row>
    <row r="134" spans="2:7" x14ac:dyDescent="0.25">
      <c r="B134" t="s">
        <v>816</v>
      </c>
    </row>
    <row r="135" spans="2:7" x14ac:dyDescent="0.25">
      <c r="B135" t="s">
        <v>1596</v>
      </c>
    </row>
    <row r="136" spans="2:7" x14ac:dyDescent="0.25">
      <c r="B136" t="s">
        <v>820</v>
      </c>
    </row>
    <row r="138" spans="2:7" x14ac:dyDescent="0.25">
      <c r="B138" t="s">
        <v>1607</v>
      </c>
    </row>
    <row r="139" spans="2:7" x14ac:dyDescent="0.25">
      <c r="B139" t="s">
        <v>96</v>
      </c>
      <c r="C139" t="s">
        <v>751</v>
      </c>
      <c r="D139" t="s">
        <v>972</v>
      </c>
      <c r="E139" t="s">
        <v>1587</v>
      </c>
      <c r="F139" t="s">
        <v>804</v>
      </c>
      <c r="G139" t="s">
        <v>810</v>
      </c>
    </row>
    <row r="140" spans="2:7" x14ac:dyDescent="0.25">
      <c r="B140" t="s">
        <v>1588</v>
      </c>
    </row>
    <row r="141" spans="2:7" x14ac:dyDescent="0.25">
      <c r="B141" t="s">
        <v>1589</v>
      </c>
    </row>
    <row r="142" spans="2:7" x14ac:dyDescent="0.25">
      <c r="B142" t="s">
        <v>1590</v>
      </c>
    </row>
    <row r="143" spans="2:7" x14ac:dyDescent="0.25">
      <c r="B143" t="s">
        <v>1608</v>
      </c>
    </row>
    <row r="144" spans="2:7" x14ac:dyDescent="0.25">
      <c r="B144" t="s">
        <v>760</v>
      </c>
    </row>
    <row r="145" spans="2:7" x14ac:dyDescent="0.25">
      <c r="B145">
        <v>75</v>
      </c>
      <c r="C145">
        <v>1104</v>
      </c>
      <c r="D145" t="s">
        <v>1001</v>
      </c>
      <c r="E145">
        <v>12</v>
      </c>
      <c r="F145">
        <v>0</v>
      </c>
      <c r="G145">
        <v>0</v>
      </c>
    </row>
    <row r="146" spans="2:7" x14ac:dyDescent="0.25">
      <c r="B146">
        <v>75</v>
      </c>
      <c r="C146">
        <v>1105</v>
      </c>
      <c r="D146" t="s">
        <v>1001</v>
      </c>
      <c r="E146">
        <v>12</v>
      </c>
      <c r="F146">
        <v>0</v>
      </c>
      <c r="G146">
        <v>0</v>
      </c>
    </row>
    <row r="147" spans="2:7" x14ac:dyDescent="0.25">
      <c r="B147">
        <v>75</v>
      </c>
      <c r="C147">
        <v>1106</v>
      </c>
      <c r="D147" t="s">
        <v>1001</v>
      </c>
      <c r="E147">
        <v>15</v>
      </c>
      <c r="F147">
        <v>0</v>
      </c>
      <c r="G147">
        <v>0</v>
      </c>
    </row>
    <row r="148" spans="2:7" x14ac:dyDescent="0.25">
      <c r="B148">
        <v>75</v>
      </c>
      <c r="C148">
        <v>1107</v>
      </c>
      <c r="D148" t="s">
        <v>1001</v>
      </c>
      <c r="E148">
        <v>16</v>
      </c>
      <c r="F148">
        <v>0</v>
      </c>
      <c r="G148">
        <v>0</v>
      </c>
    </row>
    <row r="149" spans="2:7" x14ac:dyDescent="0.25">
      <c r="B149">
        <v>75</v>
      </c>
      <c r="C149">
        <v>1108</v>
      </c>
      <c r="D149" t="s">
        <v>1055</v>
      </c>
      <c r="E149">
        <v>11</v>
      </c>
      <c r="F149">
        <v>2</v>
      </c>
      <c r="G149">
        <v>0</v>
      </c>
    </row>
    <row r="150" spans="2:7" x14ac:dyDescent="0.25">
      <c r="B150">
        <v>75</v>
      </c>
      <c r="C150">
        <v>1109</v>
      </c>
      <c r="D150" t="s">
        <v>1055</v>
      </c>
      <c r="E150">
        <v>13</v>
      </c>
      <c r="F150">
        <v>0</v>
      </c>
      <c r="G150">
        <v>0</v>
      </c>
    </row>
    <row r="151" spans="2:7" x14ac:dyDescent="0.25">
      <c r="B151">
        <v>75</v>
      </c>
      <c r="C151">
        <v>1110</v>
      </c>
      <c r="D151" t="s">
        <v>1055</v>
      </c>
      <c r="E151">
        <v>14</v>
      </c>
      <c r="F151">
        <v>0</v>
      </c>
      <c r="G151">
        <v>0</v>
      </c>
    </row>
    <row r="152" spans="2:7" x14ac:dyDescent="0.25">
      <c r="B152">
        <v>75</v>
      </c>
      <c r="C152">
        <v>1111</v>
      </c>
      <c r="D152" t="s">
        <v>1055</v>
      </c>
      <c r="E152">
        <v>13</v>
      </c>
      <c r="F152">
        <v>0</v>
      </c>
      <c r="G152">
        <v>0</v>
      </c>
    </row>
    <row r="153" spans="2:7" x14ac:dyDescent="0.25">
      <c r="B153">
        <v>75</v>
      </c>
      <c r="C153">
        <v>1112</v>
      </c>
      <c r="D153" t="s">
        <v>1056</v>
      </c>
      <c r="E153">
        <v>14</v>
      </c>
      <c r="F153">
        <v>0</v>
      </c>
      <c r="G153">
        <v>0</v>
      </c>
    </row>
    <row r="154" spans="2:7" x14ac:dyDescent="0.25">
      <c r="B154">
        <v>75</v>
      </c>
      <c r="C154">
        <v>1113</v>
      </c>
      <c r="D154" t="s">
        <v>1056</v>
      </c>
      <c r="E154">
        <v>8</v>
      </c>
      <c r="F154">
        <v>5</v>
      </c>
      <c r="G154">
        <v>0</v>
      </c>
    </row>
    <row r="155" spans="2:7" x14ac:dyDescent="0.25">
      <c r="B155">
        <v>75</v>
      </c>
      <c r="C155">
        <v>1114</v>
      </c>
      <c r="D155" t="s">
        <v>1056</v>
      </c>
      <c r="E155">
        <v>15</v>
      </c>
      <c r="F155">
        <v>0</v>
      </c>
      <c r="G155">
        <v>0</v>
      </c>
    </row>
    <row r="156" spans="2:7" x14ac:dyDescent="0.25">
      <c r="B156">
        <v>75</v>
      </c>
      <c r="C156">
        <v>1115</v>
      </c>
      <c r="D156" t="s">
        <v>1057</v>
      </c>
      <c r="E156">
        <v>14</v>
      </c>
      <c r="F156">
        <v>0</v>
      </c>
      <c r="G156">
        <v>0</v>
      </c>
    </row>
    <row r="157" spans="2:7" x14ac:dyDescent="0.25">
      <c r="B157">
        <v>75</v>
      </c>
      <c r="C157">
        <v>1116</v>
      </c>
      <c r="D157" t="s">
        <v>1057</v>
      </c>
      <c r="E157">
        <v>12</v>
      </c>
      <c r="F157">
        <v>2</v>
      </c>
      <c r="G157">
        <v>0</v>
      </c>
    </row>
    <row r="158" spans="2:7" x14ac:dyDescent="0.25">
      <c r="B158">
        <v>75</v>
      </c>
      <c r="C158">
        <v>1117</v>
      </c>
      <c r="D158" t="s">
        <v>1057</v>
      </c>
      <c r="E158">
        <v>15</v>
      </c>
      <c r="F158">
        <v>2</v>
      </c>
      <c r="G158">
        <v>0</v>
      </c>
    </row>
    <row r="159" spans="2:7" x14ac:dyDescent="0.25">
      <c r="B159">
        <v>75</v>
      </c>
      <c r="C159">
        <v>1118</v>
      </c>
      <c r="D159" t="s">
        <v>1057</v>
      </c>
      <c r="E159">
        <v>12</v>
      </c>
      <c r="F159">
        <v>0</v>
      </c>
      <c r="G159">
        <v>0</v>
      </c>
    </row>
    <row r="160" spans="2:7" x14ac:dyDescent="0.25">
      <c r="B160" t="s">
        <v>807</v>
      </c>
    </row>
    <row r="161" spans="2:7" x14ac:dyDescent="0.25">
      <c r="B161" t="s">
        <v>816</v>
      </c>
    </row>
    <row r="163" spans="2:7" x14ac:dyDescent="0.25">
      <c r="B163" t="s">
        <v>1609</v>
      </c>
    </row>
    <row r="164" spans="2:7" x14ac:dyDescent="0.25">
      <c r="B164" t="s">
        <v>96</v>
      </c>
      <c r="C164" t="s">
        <v>751</v>
      </c>
      <c r="D164" t="s">
        <v>972</v>
      </c>
      <c r="E164" t="s">
        <v>1587</v>
      </c>
      <c r="F164" t="s">
        <v>804</v>
      </c>
      <c r="G164" t="s">
        <v>810</v>
      </c>
    </row>
    <row r="165" spans="2:7" x14ac:dyDescent="0.25">
      <c r="B165" t="s">
        <v>1588</v>
      </c>
    </row>
    <row r="166" spans="2:7" x14ac:dyDescent="0.25">
      <c r="B166" t="s">
        <v>1589</v>
      </c>
    </row>
    <row r="167" spans="2:7" x14ac:dyDescent="0.25">
      <c r="B167" t="s">
        <v>1590</v>
      </c>
    </row>
    <row r="168" spans="2:7" x14ac:dyDescent="0.25">
      <c r="B168" t="s">
        <v>1610</v>
      </c>
    </row>
    <row r="169" spans="2:7" x14ac:dyDescent="0.25">
      <c r="B169" t="s">
        <v>760</v>
      </c>
    </row>
    <row r="170" spans="2:7" x14ac:dyDescent="0.25">
      <c r="B170">
        <v>88</v>
      </c>
      <c r="C170">
        <v>1300</v>
      </c>
      <c r="D170" t="s">
        <v>1001</v>
      </c>
      <c r="E170">
        <v>13</v>
      </c>
      <c r="F170">
        <v>0</v>
      </c>
      <c r="G170">
        <v>0</v>
      </c>
    </row>
    <row r="171" spans="2:7" x14ac:dyDescent="0.25">
      <c r="B171">
        <v>88</v>
      </c>
      <c r="C171">
        <v>1301</v>
      </c>
      <c r="D171" t="s">
        <v>1001</v>
      </c>
      <c r="E171">
        <v>15</v>
      </c>
      <c r="F171">
        <v>0</v>
      </c>
      <c r="G171">
        <v>0</v>
      </c>
    </row>
    <row r="172" spans="2:7" x14ac:dyDescent="0.25">
      <c r="B172">
        <v>88</v>
      </c>
      <c r="C172">
        <v>1302</v>
      </c>
      <c r="D172" t="s">
        <v>1001</v>
      </c>
      <c r="E172">
        <v>14</v>
      </c>
      <c r="F172">
        <v>1</v>
      </c>
      <c r="G172">
        <v>0</v>
      </c>
    </row>
    <row r="173" spans="2:7" x14ac:dyDescent="0.25">
      <c r="B173">
        <v>88</v>
      </c>
      <c r="C173">
        <v>1303</v>
      </c>
      <c r="D173" t="s">
        <v>1001</v>
      </c>
      <c r="E173">
        <v>14</v>
      </c>
      <c r="F173">
        <v>1</v>
      </c>
      <c r="G173">
        <v>0</v>
      </c>
    </row>
    <row r="174" spans="2:7" x14ac:dyDescent="0.25">
      <c r="B174">
        <v>88</v>
      </c>
      <c r="C174">
        <v>1304</v>
      </c>
      <c r="D174" t="s">
        <v>1055</v>
      </c>
      <c r="E174">
        <v>13</v>
      </c>
      <c r="F174">
        <v>1</v>
      </c>
      <c r="G174">
        <v>0</v>
      </c>
    </row>
    <row r="175" spans="2:7" x14ac:dyDescent="0.25">
      <c r="B175">
        <v>88</v>
      </c>
      <c r="C175">
        <v>1305</v>
      </c>
      <c r="D175" t="s">
        <v>1055</v>
      </c>
      <c r="E175">
        <v>15</v>
      </c>
      <c r="F175">
        <v>0</v>
      </c>
      <c r="G175">
        <v>0</v>
      </c>
    </row>
    <row r="176" spans="2:7" x14ac:dyDescent="0.25">
      <c r="B176">
        <v>88</v>
      </c>
      <c r="C176">
        <v>1306</v>
      </c>
      <c r="D176" t="s">
        <v>1055</v>
      </c>
      <c r="E176">
        <v>12</v>
      </c>
      <c r="F176">
        <v>0</v>
      </c>
      <c r="G176">
        <v>0</v>
      </c>
    </row>
    <row r="177" spans="2:7" x14ac:dyDescent="0.25">
      <c r="B177">
        <v>88</v>
      </c>
      <c r="C177">
        <v>1307</v>
      </c>
      <c r="D177" t="s">
        <v>1056</v>
      </c>
      <c r="E177">
        <v>13</v>
      </c>
      <c r="F177">
        <v>2</v>
      </c>
      <c r="G177">
        <v>0</v>
      </c>
    </row>
    <row r="178" spans="2:7" x14ac:dyDescent="0.25">
      <c r="B178">
        <v>88</v>
      </c>
      <c r="C178">
        <v>1308</v>
      </c>
      <c r="D178" t="s">
        <v>1056</v>
      </c>
      <c r="E178">
        <v>15</v>
      </c>
      <c r="F178">
        <v>0</v>
      </c>
      <c r="G178">
        <v>0</v>
      </c>
    </row>
    <row r="179" spans="2:7" x14ac:dyDescent="0.25">
      <c r="B179">
        <v>88</v>
      </c>
      <c r="C179">
        <v>1309</v>
      </c>
      <c r="D179" t="s">
        <v>1056</v>
      </c>
      <c r="E179">
        <v>14</v>
      </c>
      <c r="F179">
        <v>0</v>
      </c>
      <c r="G179">
        <v>0</v>
      </c>
    </row>
    <row r="180" spans="2:7" x14ac:dyDescent="0.25">
      <c r="B180">
        <v>88</v>
      </c>
      <c r="C180">
        <v>1310</v>
      </c>
      <c r="D180" t="s">
        <v>1056</v>
      </c>
      <c r="E180">
        <v>13</v>
      </c>
      <c r="F180">
        <v>0</v>
      </c>
      <c r="G180">
        <v>0</v>
      </c>
    </row>
    <row r="181" spans="2:7" x14ac:dyDescent="0.25">
      <c r="B181">
        <v>88</v>
      </c>
      <c r="C181">
        <v>1311</v>
      </c>
      <c r="D181" t="s">
        <v>1057</v>
      </c>
      <c r="E181">
        <v>14</v>
      </c>
      <c r="F181">
        <v>0</v>
      </c>
      <c r="G181">
        <v>0</v>
      </c>
    </row>
    <row r="182" spans="2:7" x14ac:dyDescent="0.25">
      <c r="B182">
        <v>88</v>
      </c>
      <c r="C182">
        <v>1312</v>
      </c>
      <c r="D182" t="s">
        <v>1057</v>
      </c>
      <c r="E182">
        <v>14</v>
      </c>
      <c r="F182">
        <v>0</v>
      </c>
      <c r="G182">
        <v>0</v>
      </c>
    </row>
    <row r="183" spans="2:7" x14ac:dyDescent="0.25">
      <c r="B183">
        <v>88</v>
      </c>
      <c r="C183">
        <v>1313</v>
      </c>
      <c r="D183" t="s">
        <v>1057</v>
      </c>
      <c r="E183">
        <v>15</v>
      </c>
      <c r="F183">
        <v>0</v>
      </c>
      <c r="G183">
        <v>0</v>
      </c>
    </row>
    <row r="184" spans="2:7" x14ac:dyDescent="0.25">
      <c r="B184">
        <v>88</v>
      </c>
      <c r="C184">
        <v>1314</v>
      </c>
      <c r="D184" t="s">
        <v>1057</v>
      </c>
      <c r="E184">
        <v>14</v>
      </c>
      <c r="F184">
        <v>0</v>
      </c>
      <c r="G184">
        <v>0</v>
      </c>
    </row>
    <row r="185" spans="2:7" x14ac:dyDescent="0.25">
      <c r="B185" t="s">
        <v>807</v>
      </c>
    </row>
    <row r="186" spans="2:7" x14ac:dyDescent="0.25">
      <c r="B186" t="s">
        <v>816</v>
      </c>
    </row>
    <row r="187" spans="2:7" x14ac:dyDescent="0.25">
      <c r="B187" t="s">
        <v>1611</v>
      </c>
    </row>
    <row r="188" spans="2:7" x14ac:dyDescent="0.25">
      <c r="B188" t="s">
        <v>906</v>
      </c>
    </row>
    <row r="189" spans="2:7" x14ac:dyDescent="0.25">
      <c r="B189" t="s">
        <v>1596</v>
      </c>
    </row>
    <row r="190" spans="2:7" x14ac:dyDescent="0.25">
      <c r="B190" t="s">
        <v>820</v>
      </c>
    </row>
    <row r="192" spans="2:7" x14ac:dyDescent="0.25">
      <c r="B192" t="s">
        <v>1612</v>
      </c>
    </row>
    <row r="193" spans="2:7" x14ac:dyDescent="0.25">
      <c r="B193" t="s">
        <v>96</v>
      </c>
      <c r="C193" t="s">
        <v>751</v>
      </c>
      <c r="D193" t="s">
        <v>972</v>
      </c>
      <c r="E193" t="s">
        <v>1587</v>
      </c>
      <c r="F193" t="s">
        <v>804</v>
      </c>
      <c r="G193" t="s">
        <v>810</v>
      </c>
    </row>
    <row r="194" spans="2:7" x14ac:dyDescent="0.25">
      <c r="B194" t="s">
        <v>1588</v>
      </c>
    </row>
    <row r="195" spans="2:7" x14ac:dyDescent="0.25">
      <c r="B195" t="s">
        <v>1589</v>
      </c>
    </row>
    <row r="196" spans="2:7" x14ac:dyDescent="0.25">
      <c r="B196" t="s">
        <v>1590</v>
      </c>
    </row>
    <row r="197" spans="2:7" x14ac:dyDescent="0.25">
      <c r="B197" t="s">
        <v>1613</v>
      </c>
    </row>
    <row r="198" spans="2:7" x14ac:dyDescent="0.25">
      <c r="B198" t="s">
        <v>760</v>
      </c>
    </row>
    <row r="199" spans="2:7" x14ac:dyDescent="0.25">
      <c r="B199">
        <v>76</v>
      </c>
      <c r="C199">
        <v>1119</v>
      </c>
      <c r="D199" t="s">
        <v>1001</v>
      </c>
      <c r="E199">
        <v>12</v>
      </c>
      <c r="F199">
        <v>0</v>
      </c>
      <c r="G199">
        <v>0</v>
      </c>
    </row>
    <row r="200" spans="2:7" x14ac:dyDescent="0.25">
      <c r="B200">
        <v>76</v>
      </c>
      <c r="C200">
        <v>1120</v>
      </c>
      <c r="D200" t="s">
        <v>1001</v>
      </c>
      <c r="E200">
        <v>15</v>
      </c>
      <c r="F200">
        <v>0</v>
      </c>
      <c r="G200">
        <v>0</v>
      </c>
    </row>
    <row r="201" spans="2:7" x14ac:dyDescent="0.25">
      <c r="B201">
        <v>76</v>
      </c>
      <c r="C201">
        <v>1121</v>
      </c>
      <c r="D201" t="s">
        <v>1001</v>
      </c>
      <c r="E201">
        <v>5</v>
      </c>
      <c r="F201">
        <v>4</v>
      </c>
      <c r="G201">
        <v>0</v>
      </c>
    </row>
    <row r="202" spans="2:7" x14ac:dyDescent="0.25">
      <c r="B202">
        <v>76</v>
      </c>
      <c r="C202">
        <v>1122</v>
      </c>
      <c r="D202" t="s">
        <v>1089</v>
      </c>
      <c r="E202">
        <v>13</v>
      </c>
      <c r="F202">
        <v>0</v>
      </c>
      <c r="G202">
        <v>0</v>
      </c>
    </row>
    <row r="203" spans="2:7" x14ac:dyDescent="0.25">
      <c r="B203">
        <v>76</v>
      </c>
      <c r="C203">
        <v>1123</v>
      </c>
      <c r="D203" t="s">
        <v>1089</v>
      </c>
      <c r="E203">
        <v>11</v>
      </c>
      <c r="F203">
        <v>2</v>
      </c>
      <c r="G203">
        <v>0</v>
      </c>
    </row>
    <row r="204" spans="2:7" x14ac:dyDescent="0.25">
      <c r="B204">
        <v>76</v>
      </c>
      <c r="C204">
        <v>1124</v>
      </c>
      <c r="D204" t="s">
        <v>1089</v>
      </c>
      <c r="E204">
        <v>15</v>
      </c>
      <c r="F204">
        <v>0</v>
      </c>
      <c r="G204">
        <v>0</v>
      </c>
    </row>
    <row r="205" spans="2:7" x14ac:dyDescent="0.25">
      <c r="B205">
        <v>76</v>
      </c>
      <c r="C205">
        <v>1125</v>
      </c>
      <c r="D205" t="s">
        <v>1090</v>
      </c>
      <c r="E205">
        <v>15</v>
      </c>
      <c r="F205">
        <v>0</v>
      </c>
      <c r="G205">
        <v>0</v>
      </c>
    </row>
    <row r="206" spans="2:7" x14ac:dyDescent="0.25">
      <c r="B206">
        <v>76</v>
      </c>
      <c r="C206">
        <v>1126</v>
      </c>
      <c r="D206" t="s">
        <v>1090</v>
      </c>
      <c r="E206">
        <v>16</v>
      </c>
      <c r="F206">
        <v>1</v>
      </c>
      <c r="G206">
        <v>0</v>
      </c>
    </row>
    <row r="207" spans="2:7" x14ac:dyDescent="0.25">
      <c r="B207">
        <v>76</v>
      </c>
      <c r="C207">
        <v>1127</v>
      </c>
      <c r="D207" t="s">
        <v>1090</v>
      </c>
      <c r="E207">
        <v>14</v>
      </c>
      <c r="F207">
        <v>0</v>
      </c>
      <c r="G207">
        <v>0</v>
      </c>
    </row>
    <row r="208" spans="2:7" x14ac:dyDescent="0.25">
      <c r="B208">
        <v>76</v>
      </c>
      <c r="C208">
        <v>1128</v>
      </c>
      <c r="D208" t="s">
        <v>1091</v>
      </c>
      <c r="E208">
        <v>7</v>
      </c>
      <c r="F208">
        <v>3</v>
      </c>
      <c r="G208">
        <v>0</v>
      </c>
    </row>
    <row r="209" spans="2:7" x14ac:dyDescent="0.25">
      <c r="B209">
        <v>76</v>
      </c>
      <c r="C209">
        <v>1129</v>
      </c>
      <c r="D209" t="s">
        <v>1091</v>
      </c>
      <c r="E209">
        <v>13</v>
      </c>
      <c r="F209">
        <v>0</v>
      </c>
      <c r="G209">
        <v>0</v>
      </c>
    </row>
    <row r="210" spans="2:7" x14ac:dyDescent="0.25">
      <c r="B210">
        <v>76</v>
      </c>
      <c r="C210">
        <v>1130</v>
      </c>
      <c r="D210" t="s">
        <v>1091</v>
      </c>
      <c r="E210">
        <v>14</v>
      </c>
      <c r="F210">
        <v>0</v>
      </c>
      <c r="G210">
        <v>0</v>
      </c>
    </row>
    <row r="211" spans="2:7" x14ac:dyDescent="0.25">
      <c r="B211">
        <v>76</v>
      </c>
      <c r="C211">
        <v>1131</v>
      </c>
      <c r="D211" t="s">
        <v>1092</v>
      </c>
      <c r="E211">
        <v>14</v>
      </c>
      <c r="F211">
        <v>0</v>
      </c>
      <c r="G211">
        <v>0</v>
      </c>
    </row>
    <row r="212" spans="2:7" x14ac:dyDescent="0.25">
      <c r="B212">
        <v>76</v>
      </c>
      <c r="C212">
        <v>1132</v>
      </c>
      <c r="D212" t="s">
        <v>1092</v>
      </c>
      <c r="E212">
        <v>14</v>
      </c>
      <c r="F212">
        <v>0</v>
      </c>
      <c r="G212">
        <v>0</v>
      </c>
    </row>
    <row r="213" spans="2:7" x14ac:dyDescent="0.25">
      <c r="B213">
        <v>76</v>
      </c>
      <c r="C213">
        <v>1133</v>
      </c>
      <c r="D213" t="s">
        <v>1092</v>
      </c>
      <c r="E213">
        <v>15</v>
      </c>
      <c r="F213">
        <v>0</v>
      </c>
      <c r="G213">
        <v>0</v>
      </c>
    </row>
    <row r="214" spans="2:7" x14ac:dyDescent="0.25">
      <c r="B214" t="s">
        <v>807</v>
      </c>
    </row>
    <row r="215" spans="2:7" x14ac:dyDescent="0.25">
      <c r="B215" t="s">
        <v>816</v>
      </c>
    </row>
    <row r="217" spans="2:7" x14ac:dyDescent="0.25">
      <c r="B217" t="s">
        <v>1614</v>
      </c>
    </row>
    <row r="218" spans="2:7" x14ac:dyDescent="0.25">
      <c r="B218" t="s">
        <v>96</v>
      </c>
      <c r="C218" t="s">
        <v>751</v>
      </c>
      <c r="D218" t="s">
        <v>972</v>
      </c>
      <c r="E218" t="s">
        <v>1587</v>
      </c>
      <c r="F218" t="s">
        <v>804</v>
      </c>
      <c r="G218" t="s">
        <v>810</v>
      </c>
    </row>
    <row r="219" spans="2:7" x14ac:dyDescent="0.25">
      <c r="B219" t="s">
        <v>1588</v>
      </c>
    </row>
    <row r="220" spans="2:7" x14ac:dyDescent="0.25">
      <c r="B220" t="s">
        <v>1589</v>
      </c>
    </row>
    <row r="221" spans="2:7" x14ac:dyDescent="0.25">
      <c r="B221" t="s">
        <v>1590</v>
      </c>
    </row>
    <row r="222" spans="2:7" x14ac:dyDescent="0.25">
      <c r="B222" t="s">
        <v>1615</v>
      </c>
    </row>
    <row r="223" spans="2:7" x14ac:dyDescent="0.25">
      <c r="B223" t="s">
        <v>760</v>
      </c>
    </row>
    <row r="224" spans="2:7" x14ac:dyDescent="0.25">
      <c r="B224">
        <v>77</v>
      </c>
      <c r="C224">
        <v>1134</v>
      </c>
      <c r="D224" t="s">
        <v>1001</v>
      </c>
      <c r="E224">
        <v>13</v>
      </c>
      <c r="F224">
        <v>0</v>
      </c>
      <c r="G224">
        <v>0</v>
      </c>
    </row>
    <row r="225" spans="2:7" x14ac:dyDescent="0.25">
      <c r="B225">
        <v>77</v>
      </c>
      <c r="C225">
        <v>1135</v>
      </c>
      <c r="D225" t="s">
        <v>1001</v>
      </c>
      <c r="E225">
        <v>14</v>
      </c>
      <c r="F225">
        <v>0</v>
      </c>
      <c r="G225">
        <v>0</v>
      </c>
    </row>
    <row r="226" spans="2:7" x14ac:dyDescent="0.25">
      <c r="B226">
        <v>77</v>
      </c>
      <c r="C226">
        <v>1136</v>
      </c>
      <c r="D226" t="s">
        <v>1001</v>
      </c>
      <c r="E226">
        <v>17</v>
      </c>
      <c r="F226">
        <v>0</v>
      </c>
      <c r="G226">
        <v>0</v>
      </c>
    </row>
    <row r="227" spans="2:7" x14ac:dyDescent="0.25">
      <c r="B227">
        <v>77</v>
      </c>
      <c r="C227">
        <v>1137</v>
      </c>
      <c r="D227" t="s">
        <v>1089</v>
      </c>
      <c r="E227">
        <v>15</v>
      </c>
      <c r="F227">
        <v>0</v>
      </c>
      <c r="G227">
        <v>0</v>
      </c>
    </row>
    <row r="228" spans="2:7" x14ac:dyDescent="0.25">
      <c r="B228">
        <v>77</v>
      </c>
      <c r="C228">
        <v>1138</v>
      </c>
      <c r="D228" t="s">
        <v>1089</v>
      </c>
      <c r="E228">
        <v>17</v>
      </c>
      <c r="F228">
        <v>0</v>
      </c>
      <c r="G228">
        <v>0</v>
      </c>
    </row>
    <row r="229" spans="2:7" x14ac:dyDescent="0.25">
      <c r="B229">
        <v>77</v>
      </c>
      <c r="C229">
        <v>1139</v>
      </c>
      <c r="D229" t="s">
        <v>1089</v>
      </c>
      <c r="E229">
        <v>13</v>
      </c>
      <c r="F229">
        <v>0</v>
      </c>
      <c r="G229">
        <v>0</v>
      </c>
    </row>
    <row r="230" spans="2:7" x14ac:dyDescent="0.25">
      <c r="B230">
        <v>77</v>
      </c>
      <c r="C230">
        <v>1140</v>
      </c>
      <c r="D230" t="s">
        <v>1090</v>
      </c>
      <c r="E230">
        <v>11</v>
      </c>
      <c r="F230">
        <v>0</v>
      </c>
      <c r="G230">
        <v>1</v>
      </c>
    </row>
    <row r="231" spans="2:7" x14ac:dyDescent="0.25">
      <c r="B231">
        <v>77</v>
      </c>
      <c r="C231">
        <v>1141</v>
      </c>
      <c r="D231" t="s">
        <v>1090</v>
      </c>
      <c r="E231">
        <v>13</v>
      </c>
      <c r="F231">
        <v>0</v>
      </c>
      <c r="G231">
        <v>0</v>
      </c>
    </row>
    <row r="232" spans="2:7" x14ac:dyDescent="0.25">
      <c r="B232">
        <v>77</v>
      </c>
      <c r="C232">
        <v>1142</v>
      </c>
      <c r="D232" t="s">
        <v>1090</v>
      </c>
      <c r="E232">
        <v>15</v>
      </c>
      <c r="F232">
        <v>0</v>
      </c>
      <c r="G232">
        <v>0</v>
      </c>
    </row>
    <row r="233" spans="2:7" x14ac:dyDescent="0.25">
      <c r="B233">
        <v>77</v>
      </c>
      <c r="C233">
        <v>1143</v>
      </c>
      <c r="D233" t="s">
        <v>1091</v>
      </c>
      <c r="E233">
        <v>16</v>
      </c>
      <c r="F233">
        <v>0</v>
      </c>
      <c r="G233">
        <v>0</v>
      </c>
    </row>
    <row r="234" spans="2:7" x14ac:dyDescent="0.25">
      <c r="B234">
        <v>77</v>
      </c>
      <c r="C234">
        <v>1144</v>
      </c>
      <c r="D234" t="s">
        <v>1091</v>
      </c>
      <c r="E234">
        <v>12</v>
      </c>
      <c r="F234">
        <v>1</v>
      </c>
      <c r="G234">
        <v>0</v>
      </c>
    </row>
    <row r="235" spans="2:7" x14ac:dyDescent="0.25">
      <c r="B235">
        <v>77</v>
      </c>
      <c r="C235">
        <v>1145</v>
      </c>
      <c r="D235" t="s">
        <v>1091</v>
      </c>
      <c r="E235">
        <v>16</v>
      </c>
      <c r="F235">
        <v>0</v>
      </c>
      <c r="G235">
        <v>0</v>
      </c>
    </row>
    <row r="236" spans="2:7" x14ac:dyDescent="0.25">
      <c r="B236">
        <v>77</v>
      </c>
      <c r="C236">
        <v>1146</v>
      </c>
      <c r="D236" t="s">
        <v>1092</v>
      </c>
      <c r="E236">
        <v>11</v>
      </c>
      <c r="F236">
        <v>0</v>
      </c>
      <c r="G236">
        <v>0</v>
      </c>
    </row>
    <row r="237" spans="2:7" x14ac:dyDescent="0.25">
      <c r="B237">
        <v>77</v>
      </c>
      <c r="C237">
        <v>1147</v>
      </c>
      <c r="D237" t="s">
        <v>1092</v>
      </c>
      <c r="E237">
        <v>9</v>
      </c>
      <c r="F237">
        <v>0</v>
      </c>
      <c r="G237">
        <v>0</v>
      </c>
    </row>
    <row r="238" spans="2:7" x14ac:dyDescent="0.25">
      <c r="B238">
        <v>77</v>
      </c>
      <c r="C238">
        <v>1148</v>
      </c>
      <c r="D238" t="s">
        <v>1092</v>
      </c>
      <c r="E238">
        <v>13</v>
      </c>
      <c r="F238">
        <v>0</v>
      </c>
      <c r="G238">
        <v>0</v>
      </c>
    </row>
    <row r="239" spans="2:7" x14ac:dyDescent="0.25">
      <c r="B239" t="s">
        <v>807</v>
      </c>
    </row>
    <row r="240" spans="2:7" x14ac:dyDescent="0.25">
      <c r="B240" t="s">
        <v>816</v>
      </c>
    </row>
    <row r="241" spans="2:7" x14ac:dyDescent="0.25">
      <c r="B241" t="s">
        <v>1616</v>
      </c>
    </row>
    <row r="242" spans="2:7" x14ac:dyDescent="0.25">
      <c r="B242" t="s">
        <v>906</v>
      </c>
    </row>
    <row r="243" spans="2:7" x14ac:dyDescent="0.25">
      <c r="B243" t="s">
        <v>1596</v>
      </c>
    </row>
    <row r="244" spans="2:7" x14ac:dyDescent="0.25">
      <c r="B244" t="s">
        <v>820</v>
      </c>
    </row>
    <row r="246" spans="2:7" x14ac:dyDescent="0.25">
      <c r="B246" t="s">
        <v>1614</v>
      </c>
    </row>
    <row r="247" spans="2:7" x14ac:dyDescent="0.25">
      <c r="B247" t="s">
        <v>96</v>
      </c>
      <c r="C247" t="s">
        <v>751</v>
      </c>
      <c r="D247" t="s">
        <v>972</v>
      </c>
      <c r="E247" t="s">
        <v>1587</v>
      </c>
      <c r="F247" t="s">
        <v>804</v>
      </c>
      <c r="G247" t="s">
        <v>810</v>
      </c>
    </row>
    <row r="248" spans="2:7" x14ac:dyDescent="0.25">
      <c r="B248" t="s">
        <v>1588</v>
      </c>
    </row>
    <row r="249" spans="2:7" x14ac:dyDescent="0.25">
      <c r="B249" t="s">
        <v>1589</v>
      </c>
    </row>
    <row r="250" spans="2:7" x14ac:dyDescent="0.25">
      <c r="B250" t="s">
        <v>1590</v>
      </c>
    </row>
    <row r="251" spans="2:7" x14ac:dyDescent="0.25">
      <c r="B251" t="s">
        <v>1617</v>
      </c>
    </row>
    <row r="252" spans="2:7" x14ac:dyDescent="0.25">
      <c r="B252" t="s">
        <v>760</v>
      </c>
    </row>
    <row r="253" spans="2:7" x14ac:dyDescent="0.25">
      <c r="B253">
        <v>78</v>
      </c>
      <c r="C253">
        <v>1149</v>
      </c>
      <c r="D253" t="s">
        <v>1001</v>
      </c>
      <c r="E253">
        <v>10</v>
      </c>
      <c r="F253">
        <v>0</v>
      </c>
      <c r="G253">
        <v>0</v>
      </c>
    </row>
    <row r="254" spans="2:7" x14ac:dyDescent="0.25">
      <c r="B254">
        <v>78</v>
      </c>
      <c r="C254">
        <v>1150</v>
      </c>
      <c r="D254" t="s">
        <v>1001</v>
      </c>
      <c r="E254">
        <v>15</v>
      </c>
      <c r="F254">
        <v>0</v>
      </c>
      <c r="G254">
        <v>0</v>
      </c>
    </row>
    <row r="255" spans="2:7" x14ac:dyDescent="0.25">
      <c r="B255">
        <v>78</v>
      </c>
      <c r="C255">
        <v>1151</v>
      </c>
      <c r="D255" t="s">
        <v>1001</v>
      </c>
      <c r="E255">
        <v>11</v>
      </c>
      <c r="F255">
        <v>1</v>
      </c>
      <c r="G255">
        <v>0</v>
      </c>
    </row>
    <row r="256" spans="2:7" x14ac:dyDescent="0.25">
      <c r="B256">
        <v>78</v>
      </c>
      <c r="C256">
        <v>1152</v>
      </c>
      <c r="D256" t="s">
        <v>1083</v>
      </c>
      <c r="E256">
        <v>14</v>
      </c>
      <c r="F256">
        <v>0</v>
      </c>
      <c r="G256">
        <v>0</v>
      </c>
    </row>
    <row r="257" spans="2:7" x14ac:dyDescent="0.25">
      <c r="B257">
        <v>78</v>
      </c>
      <c r="C257">
        <v>1153</v>
      </c>
      <c r="D257" t="s">
        <v>1083</v>
      </c>
      <c r="E257">
        <v>13</v>
      </c>
      <c r="F257">
        <v>0</v>
      </c>
      <c r="G257">
        <v>0</v>
      </c>
    </row>
    <row r="258" spans="2:7" x14ac:dyDescent="0.25">
      <c r="B258">
        <v>78</v>
      </c>
      <c r="C258">
        <v>1154</v>
      </c>
      <c r="D258" t="s">
        <v>1083</v>
      </c>
      <c r="E258">
        <v>12</v>
      </c>
      <c r="F258">
        <v>0</v>
      </c>
      <c r="G258">
        <v>0</v>
      </c>
    </row>
    <row r="259" spans="2:7" x14ac:dyDescent="0.25">
      <c r="B259">
        <v>78</v>
      </c>
      <c r="C259">
        <v>1155</v>
      </c>
      <c r="D259" t="s">
        <v>1084</v>
      </c>
      <c r="E259">
        <v>14</v>
      </c>
      <c r="F259">
        <v>0</v>
      </c>
      <c r="G259">
        <v>0</v>
      </c>
    </row>
    <row r="260" spans="2:7" x14ac:dyDescent="0.25">
      <c r="B260">
        <v>78</v>
      </c>
      <c r="C260">
        <v>1156</v>
      </c>
      <c r="D260" t="s">
        <v>1084</v>
      </c>
      <c r="E260">
        <v>14</v>
      </c>
      <c r="F260">
        <v>0</v>
      </c>
      <c r="G260">
        <v>0</v>
      </c>
    </row>
    <row r="261" spans="2:7" x14ac:dyDescent="0.25">
      <c r="B261">
        <v>78</v>
      </c>
      <c r="C261">
        <v>1157</v>
      </c>
      <c r="D261" t="s">
        <v>1084</v>
      </c>
      <c r="E261">
        <v>12</v>
      </c>
      <c r="F261">
        <v>0</v>
      </c>
      <c r="G261">
        <v>0</v>
      </c>
    </row>
    <row r="262" spans="2:7" x14ac:dyDescent="0.25">
      <c r="B262">
        <v>78</v>
      </c>
      <c r="C262">
        <v>1158</v>
      </c>
      <c r="D262" t="s">
        <v>1085</v>
      </c>
      <c r="E262">
        <v>10</v>
      </c>
      <c r="F262">
        <v>2</v>
      </c>
      <c r="G262">
        <v>0</v>
      </c>
    </row>
    <row r="263" spans="2:7" x14ac:dyDescent="0.25">
      <c r="B263">
        <v>78</v>
      </c>
      <c r="C263">
        <v>1159</v>
      </c>
      <c r="D263" t="s">
        <v>1085</v>
      </c>
      <c r="E263">
        <v>14</v>
      </c>
      <c r="F263">
        <v>0</v>
      </c>
      <c r="G263">
        <v>0</v>
      </c>
    </row>
    <row r="264" spans="2:7" x14ac:dyDescent="0.25">
      <c r="B264">
        <v>78</v>
      </c>
      <c r="C264">
        <v>1160</v>
      </c>
      <c r="D264" t="s">
        <v>1085</v>
      </c>
      <c r="E264">
        <v>12</v>
      </c>
      <c r="F264">
        <v>2</v>
      </c>
      <c r="G264">
        <v>0</v>
      </c>
    </row>
    <row r="265" spans="2:7" x14ac:dyDescent="0.25">
      <c r="B265">
        <v>78</v>
      </c>
      <c r="C265">
        <v>1161</v>
      </c>
      <c r="D265" t="s">
        <v>1086</v>
      </c>
      <c r="E265">
        <v>11</v>
      </c>
      <c r="F265">
        <v>0</v>
      </c>
      <c r="G265">
        <v>0</v>
      </c>
    </row>
    <row r="266" spans="2:7" x14ac:dyDescent="0.25">
      <c r="B266">
        <v>78</v>
      </c>
      <c r="C266">
        <v>1162</v>
      </c>
      <c r="D266" t="s">
        <v>1086</v>
      </c>
      <c r="E266">
        <v>15</v>
      </c>
      <c r="F266">
        <v>0</v>
      </c>
      <c r="G266">
        <v>0</v>
      </c>
    </row>
    <row r="267" spans="2:7" x14ac:dyDescent="0.25">
      <c r="B267">
        <v>78</v>
      </c>
      <c r="C267">
        <v>1163</v>
      </c>
      <c r="D267" t="s">
        <v>1086</v>
      </c>
      <c r="E267">
        <v>11</v>
      </c>
      <c r="F267">
        <v>0</v>
      </c>
      <c r="G267">
        <v>0</v>
      </c>
    </row>
    <row r="268" spans="2:7" x14ac:dyDescent="0.25">
      <c r="B268" t="s">
        <v>807</v>
      </c>
    </row>
    <row r="269" spans="2:7" x14ac:dyDescent="0.25">
      <c r="B269" t="s">
        <v>816</v>
      </c>
    </row>
    <row r="270" spans="2:7" x14ac:dyDescent="0.25">
      <c r="B270" t="s">
        <v>1596</v>
      </c>
    </row>
    <row r="271" spans="2:7" x14ac:dyDescent="0.25">
      <c r="B271" t="s">
        <v>820</v>
      </c>
    </row>
    <row r="273" spans="2:7" x14ac:dyDescent="0.25">
      <c r="B273" t="s">
        <v>1618</v>
      </c>
    </row>
    <row r="274" spans="2:7" x14ac:dyDescent="0.25">
      <c r="B274" t="s">
        <v>96</v>
      </c>
      <c r="C274" t="s">
        <v>751</v>
      </c>
      <c r="D274" t="s">
        <v>972</v>
      </c>
      <c r="E274" t="s">
        <v>1587</v>
      </c>
      <c r="F274" t="s">
        <v>804</v>
      </c>
      <c r="G274" t="s">
        <v>810</v>
      </c>
    </row>
    <row r="275" spans="2:7" x14ac:dyDescent="0.25">
      <c r="B275" t="s">
        <v>1588</v>
      </c>
    </row>
    <row r="276" spans="2:7" x14ac:dyDescent="0.25">
      <c r="B276" t="s">
        <v>1589</v>
      </c>
    </row>
    <row r="277" spans="2:7" x14ac:dyDescent="0.25">
      <c r="B277" t="s">
        <v>1590</v>
      </c>
    </row>
    <row r="278" spans="2:7" x14ac:dyDescent="0.25">
      <c r="B278" t="s">
        <v>1619</v>
      </c>
    </row>
    <row r="279" spans="2:7" x14ac:dyDescent="0.25">
      <c r="B279" t="s">
        <v>760</v>
      </c>
    </row>
    <row r="280" spans="2:7" x14ac:dyDescent="0.25">
      <c r="B280">
        <v>87</v>
      </c>
      <c r="C280">
        <v>1285</v>
      </c>
      <c r="D280" t="s">
        <v>1001</v>
      </c>
      <c r="E280">
        <v>12</v>
      </c>
      <c r="F280">
        <v>0</v>
      </c>
      <c r="G280">
        <v>0</v>
      </c>
    </row>
    <row r="281" spans="2:7" x14ac:dyDescent="0.25">
      <c r="B281">
        <v>87</v>
      </c>
      <c r="C281">
        <v>1286</v>
      </c>
      <c r="D281" t="s">
        <v>1001</v>
      </c>
      <c r="E281">
        <v>11</v>
      </c>
      <c r="F281">
        <v>0</v>
      </c>
      <c r="G281">
        <v>0</v>
      </c>
    </row>
    <row r="282" spans="2:7" x14ac:dyDescent="0.25">
      <c r="B282">
        <v>87</v>
      </c>
      <c r="C282">
        <v>1287</v>
      </c>
      <c r="D282" t="s">
        <v>1001</v>
      </c>
      <c r="E282">
        <v>13</v>
      </c>
      <c r="F282">
        <v>0</v>
      </c>
      <c r="G282">
        <v>0</v>
      </c>
    </row>
    <row r="283" spans="2:7" x14ac:dyDescent="0.25">
      <c r="B283">
        <v>87</v>
      </c>
      <c r="C283">
        <v>1288</v>
      </c>
      <c r="D283" t="s">
        <v>926</v>
      </c>
      <c r="E283">
        <v>7</v>
      </c>
      <c r="F283">
        <v>0</v>
      </c>
      <c r="G283">
        <v>0</v>
      </c>
    </row>
    <row r="284" spans="2:7" x14ac:dyDescent="0.25">
      <c r="B284">
        <v>87</v>
      </c>
      <c r="C284">
        <v>1289</v>
      </c>
      <c r="D284" t="s">
        <v>926</v>
      </c>
      <c r="E284">
        <v>13</v>
      </c>
      <c r="F284">
        <v>0</v>
      </c>
      <c r="G284">
        <v>0</v>
      </c>
    </row>
    <row r="285" spans="2:7" x14ac:dyDescent="0.25">
      <c r="B285">
        <v>87</v>
      </c>
      <c r="C285">
        <v>1290</v>
      </c>
      <c r="D285" t="s">
        <v>926</v>
      </c>
      <c r="E285">
        <v>11</v>
      </c>
      <c r="F285">
        <v>0</v>
      </c>
      <c r="G285">
        <v>0</v>
      </c>
    </row>
    <row r="286" spans="2:7" x14ac:dyDescent="0.25">
      <c r="B286">
        <v>87</v>
      </c>
      <c r="C286">
        <v>1291</v>
      </c>
      <c r="D286" t="s">
        <v>927</v>
      </c>
      <c r="E286">
        <v>13</v>
      </c>
      <c r="F286">
        <v>0</v>
      </c>
      <c r="G286">
        <v>0</v>
      </c>
    </row>
    <row r="287" spans="2:7" x14ac:dyDescent="0.25">
      <c r="B287">
        <v>87</v>
      </c>
      <c r="C287">
        <v>1292</v>
      </c>
      <c r="D287" t="s">
        <v>927</v>
      </c>
      <c r="E287">
        <v>13</v>
      </c>
      <c r="F287">
        <v>0</v>
      </c>
      <c r="G287">
        <v>0</v>
      </c>
    </row>
    <row r="288" spans="2:7" x14ac:dyDescent="0.25">
      <c r="B288">
        <v>87</v>
      </c>
      <c r="C288">
        <v>1293</v>
      </c>
      <c r="D288" t="s">
        <v>927</v>
      </c>
      <c r="E288">
        <v>14</v>
      </c>
      <c r="F288">
        <v>0</v>
      </c>
      <c r="G288">
        <v>0</v>
      </c>
    </row>
    <row r="289" spans="2:7" x14ac:dyDescent="0.25">
      <c r="B289">
        <v>87</v>
      </c>
      <c r="C289">
        <v>1294</v>
      </c>
      <c r="D289" t="s">
        <v>928</v>
      </c>
      <c r="E289">
        <v>14</v>
      </c>
      <c r="F289">
        <v>1</v>
      </c>
      <c r="G289">
        <v>0</v>
      </c>
    </row>
    <row r="290" spans="2:7" x14ac:dyDescent="0.25">
      <c r="B290">
        <v>87</v>
      </c>
      <c r="C290">
        <v>1295</v>
      </c>
      <c r="D290" t="s">
        <v>928</v>
      </c>
      <c r="E290">
        <v>14</v>
      </c>
      <c r="F290">
        <v>0</v>
      </c>
      <c r="G290">
        <v>0</v>
      </c>
    </row>
    <row r="291" spans="2:7" x14ac:dyDescent="0.25">
      <c r="B291">
        <v>87</v>
      </c>
      <c r="C291">
        <v>1296</v>
      </c>
      <c r="D291" t="s">
        <v>928</v>
      </c>
      <c r="E291">
        <v>14</v>
      </c>
      <c r="F291">
        <v>0</v>
      </c>
      <c r="G291">
        <v>0</v>
      </c>
    </row>
    <row r="292" spans="2:7" x14ac:dyDescent="0.25">
      <c r="B292">
        <v>87</v>
      </c>
      <c r="C292">
        <v>1297</v>
      </c>
      <c r="D292" t="s">
        <v>929</v>
      </c>
      <c r="E292">
        <v>12</v>
      </c>
      <c r="F292">
        <v>0</v>
      </c>
      <c r="G292">
        <v>0</v>
      </c>
    </row>
    <row r="293" spans="2:7" x14ac:dyDescent="0.25">
      <c r="B293">
        <v>87</v>
      </c>
      <c r="C293">
        <v>1298</v>
      </c>
      <c r="D293" t="s">
        <v>929</v>
      </c>
      <c r="E293">
        <v>11</v>
      </c>
      <c r="F293">
        <v>2</v>
      </c>
      <c r="G293">
        <v>0</v>
      </c>
    </row>
    <row r="294" spans="2:7" x14ac:dyDescent="0.25">
      <c r="B294">
        <v>87</v>
      </c>
      <c r="C294">
        <v>1299</v>
      </c>
      <c r="D294" t="s">
        <v>929</v>
      </c>
      <c r="E294">
        <v>15</v>
      </c>
      <c r="F294">
        <v>0</v>
      </c>
      <c r="G294">
        <v>0</v>
      </c>
    </row>
    <row r="295" spans="2:7" x14ac:dyDescent="0.25">
      <c r="B295" t="s">
        <v>807</v>
      </c>
    </row>
    <row r="296" spans="2:7" x14ac:dyDescent="0.25">
      <c r="B296" t="s">
        <v>816</v>
      </c>
    </row>
    <row r="298" spans="2:7" x14ac:dyDescent="0.25">
      <c r="B298" t="s">
        <v>1620</v>
      </c>
    </row>
    <row r="299" spans="2:7" x14ac:dyDescent="0.25">
      <c r="B299" t="s">
        <v>96</v>
      </c>
      <c r="C299" t="s">
        <v>751</v>
      </c>
      <c r="D299" t="s">
        <v>972</v>
      </c>
      <c r="E299" t="s">
        <v>1587</v>
      </c>
      <c r="F299" t="s">
        <v>804</v>
      </c>
      <c r="G299" t="s">
        <v>810</v>
      </c>
    </row>
    <row r="300" spans="2:7" x14ac:dyDescent="0.25">
      <c r="B300" t="s">
        <v>1588</v>
      </c>
    </row>
    <row r="301" spans="2:7" x14ac:dyDescent="0.25">
      <c r="B301" t="s">
        <v>1589</v>
      </c>
    </row>
    <row r="302" spans="2:7" x14ac:dyDescent="0.25">
      <c r="B302" t="s">
        <v>1590</v>
      </c>
    </row>
    <row r="303" spans="2:7" x14ac:dyDescent="0.25">
      <c r="B303" t="s">
        <v>1621</v>
      </c>
    </row>
    <row r="304" spans="2:7" x14ac:dyDescent="0.25">
      <c r="B304" t="s">
        <v>760</v>
      </c>
    </row>
    <row r="305" spans="2:7" x14ac:dyDescent="0.25">
      <c r="B305">
        <v>92</v>
      </c>
      <c r="C305">
        <v>1360</v>
      </c>
      <c r="D305" t="s">
        <v>925</v>
      </c>
      <c r="E305">
        <v>16</v>
      </c>
      <c r="F305">
        <v>0</v>
      </c>
      <c r="G305">
        <v>0</v>
      </c>
    </row>
    <row r="306" spans="2:7" x14ac:dyDescent="0.25">
      <c r="B306">
        <v>92</v>
      </c>
      <c r="C306">
        <v>1361</v>
      </c>
      <c r="D306" t="s">
        <v>925</v>
      </c>
      <c r="E306">
        <v>15</v>
      </c>
      <c r="F306">
        <v>0</v>
      </c>
      <c r="G306">
        <v>0</v>
      </c>
    </row>
    <row r="307" spans="2:7" x14ac:dyDescent="0.25">
      <c r="B307">
        <v>92</v>
      </c>
      <c r="C307">
        <v>1362</v>
      </c>
      <c r="D307" t="s">
        <v>925</v>
      </c>
      <c r="E307">
        <v>15</v>
      </c>
      <c r="F307">
        <v>0</v>
      </c>
      <c r="G307">
        <v>0</v>
      </c>
    </row>
    <row r="308" spans="2:7" x14ac:dyDescent="0.25">
      <c r="B308">
        <v>92</v>
      </c>
      <c r="C308">
        <v>1363</v>
      </c>
      <c r="D308" t="s">
        <v>926</v>
      </c>
      <c r="E308">
        <v>13</v>
      </c>
      <c r="F308">
        <v>0</v>
      </c>
      <c r="G308">
        <v>0</v>
      </c>
    </row>
    <row r="309" spans="2:7" x14ac:dyDescent="0.25">
      <c r="B309">
        <v>92</v>
      </c>
      <c r="C309">
        <v>1364</v>
      </c>
      <c r="D309" t="s">
        <v>926</v>
      </c>
      <c r="E309">
        <v>12</v>
      </c>
      <c r="F309">
        <v>0</v>
      </c>
      <c r="G309">
        <v>0</v>
      </c>
    </row>
    <row r="310" spans="2:7" x14ac:dyDescent="0.25">
      <c r="B310">
        <v>92</v>
      </c>
      <c r="C310">
        <v>1365</v>
      </c>
      <c r="D310" t="s">
        <v>926</v>
      </c>
      <c r="E310">
        <v>15</v>
      </c>
      <c r="F310">
        <v>1</v>
      </c>
      <c r="G310">
        <v>0</v>
      </c>
    </row>
    <row r="311" spans="2:7" x14ac:dyDescent="0.25">
      <c r="B311">
        <v>92</v>
      </c>
      <c r="C311">
        <v>1367</v>
      </c>
      <c r="D311" t="s">
        <v>927</v>
      </c>
      <c r="E311">
        <v>15</v>
      </c>
      <c r="F311">
        <v>1</v>
      </c>
      <c r="G311">
        <v>0</v>
      </c>
    </row>
    <row r="312" spans="2:7" x14ac:dyDescent="0.25">
      <c r="B312">
        <v>92</v>
      </c>
      <c r="C312">
        <v>1368</v>
      </c>
      <c r="D312" t="s">
        <v>927</v>
      </c>
      <c r="E312">
        <v>15</v>
      </c>
      <c r="F312">
        <v>0</v>
      </c>
      <c r="G312">
        <v>0</v>
      </c>
    </row>
    <row r="313" spans="2:7" x14ac:dyDescent="0.25">
      <c r="B313">
        <v>92</v>
      </c>
      <c r="C313">
        <v>1369</v>
      </c>
      <c r="D313" t="s">
        <v>928</v>
      </c>
      <c r="E313">
        <v>13</v>
      </c>
      <c r="F313">
        <v>1</v>
      </c>
      <c r="G313">
        <v>0</v>
      </c>
    </row>
    <row r="314" spans="2:7" x14ac:dyDescent="0.25">
      <c r="B314">
        <v>92</v>
      </c>
      <c r="C314">
        <v>1370</v>
      </c>
      <c r="D314" t="s">
        <v>928</v>
      </c>
      <c r="E314">
        <v>12</v>
      </c>
      <c r="F314">
        <v>0</v>
      </c>
      <c r="G314">
        <v>0</v>
      </c>
    </row>
    <row r="315" spans="2:7" x14ac:dyDescent="0.25">
      <c r="B315">
        <v>92</v>
      </c>
      <c r="C315">
        <v>1371</v>
      </c>
      <c r="D315" t="s">
        <v>928</v>
      </c>
      <c r="E315">
        <v>17</v>
      </c>
      <c r="F315">
        <v>0</v>
      </c>
      <c r="G315">
        <v>0</v>
      </c>
    </row>
    <row r="316" spans="2:7" x14ac:dyDescent="0.25">
      <c r="B316">
        <v>92</v>
      </c>
      <c r="C316">
        <v>1372</v>
      </c>
      <c r="D316" t="s">
        <v>929</v>
      </c>
      <c r="E316">
        <v>15</v>
      </c>
      <c r="F316">
        <v>0</v>
      </c>
      <c r="G316">
        <v>0</v>
      </c>
    </row>
    <row r="317" spans="2:7" x14ac:dyDescent="0.25">
      <c r="B317">
        <v>92</v>
      </c>
      <c r="C317">
        <v>1373</v>
      </c>
      <c r="D317" t="s">
        <v>929</v>
      </c>
      <c r="E317">
        <v>13</v>
      </c>
      <c r="F317">
        <v>1</v>
      </c>
      <c r="G317">
        <v>0</v>
      </c>
    </row>
    <row r="318" spans="2:7" x14ac:dyDescent="0.25">
      <c r="B318">
        <v>92</v>
      </c>
      <c r="C318">
        <v>1374</v>
      </c>
      <c r="D318" t="s">
        <v>929</v>
      </c>
      <c r="E318">
        <v>13</v>
      </c>
      <c r="F318">
        <v>0</v>
      </c>
      <c r="G318">
        <v>0</v>
      </c>
    </row>
    <row r="319" spans="2:7" x14ac:dyDescent="0.25">
      <c r="B319" t="s">
        <v>807</v>
      </c>
    </row>
    <row r="320" spans="2:7" x14ac:dyDescent="0.25">
      <c r="B320" t="s">
        <v>816</v>
      </c>
    </row>
    <row r="322" spans="2:7" x14ac:dyDescent="0.25">
      <c r="B322" t="s">
        <v>1622</v>
      </c>
    </row>
    <row r="323" spans="2:7" x14ac:dyDescent="0.25">
      <c r="B323" t="s">
        <v>96</v>
      </c>
      <c r="C323" t="s">
        <v>751</v>
      </c>
      <c r="D323" t="s">
        <v>972</v>
      </c>
      <c r="E323" t="s">
        <v>1587</v>
      </c>
      <c r="F323" t="s">
        <v>804</v>
      </c>
      <c r="G323" t="s">
        <v>810</v>
      </c>
    </row>
    <row r="324" spans="2:7" x14ac:dyDescent="0.25">
      <c r="B324" t="s">
        <v>1588</v>
      </c>
    </row>
    <row r="325" spans="2:7" x14ac:dyDescent="0.25">
      <c r="B325" t="s">
        <v>1589</v>
      </c>
    </row>
    <row r="326" spans="2:7" x14ac:dyDescent="0.25">
      <c r="B326" t="s">
        <v>1590</v>
      </c>
    </row>
    <row r="327" spans="2:7" x14ac:dyDescent="0.25">
      <c r="B327" t="s">
        <v>1623</v>
      </c>
    </row>
    <row r="328" spans="2:7" x14ac:dyDescent="0.25">
      <c r="B328" t="s">
        <v>760</v>
      </c>
    </row>
    <row r="329" spans="2:7" x14ac:dyDescent="0.25">
      <c r="B329">
        <v>107</v>
      </c>
      <c r="C329">
        <v>1584</v>
      </c>
      <c r="D329" t="s">
        <v>925</v>
      </c>
      <c r="E329">
        <v>14</v>
      </c>
      <c r="F329">
        <v>0</v>
      </c>
      <c r="G329">
        <v>0</v>
      </c>
    </row>
    <row r="330" spans="2:7" x14ac:dyDescent="0.25">
      <c r="B330">
        <v>107</v>
      </c>
      <c r="C330">
        <v>1585</v>
      </c>
      <c r="D330" t="s">
        <v>925</v>
      </c>
      <c r="E330">
        <v>13</v>
      </c>
      <c r="F330">
        <v>0</v>
      </c>
      <c r="G330">
        <v>0</v>
      </c>
    </row>
    <row r="331" spans="2:7" x14ac:dyDescent="0.25">
      <c r="B331">
        <v>107</v>
      </c>
      <c r="C331">
        <v>1586</v>
      </c>
      <c r="D331" t="s">
        <v>925</v>
      </c>
      <c r="E331">
        <v>15</v>
      </c>
      <c r="F331">
        <v>0</v>
      </c>
      <c r="G331">
        <v>0</v>
      </c>
    </row>
    <row r="332" spans="2:7" x14ac:dyDescent="0.25">
      <c r="B332">
        <v>107</v>
      </c>
      <c r="C332">
        <v>1587</v>
      </c>
      <c r="D332" t="s">
        <v>926</v>
      </c>
      <c r="E332">
        <v>14</v>
      </c>
      <c r="F332">
        <v>0</v>
      </c>
      <c r="G332">
        <v>0</v>
      </c>
    </row>
    <row r="333" spans="2:7" x14ac:dyDescent="0.25">
      <c r="B333">
        <v>107</v>
      </c>
      <c r="C333">
        <v>1588</v>
      </c>
      <c r="D333" t="s">
        <v>926</v>
      </c>
      <c r="E333">
        <v>7</v>
      </c>
      <c r="F333">
        <v>7</v>
      </c>
      <c r="G333">
        <v>0</v>
      </c>
    </row>
    <row r="334" spans="2:7" x14ac:dyDescent="0.25">
      <c r="B334">
        <v>107</v>
      </c>
      <c r="C334">
        <v>1589</v>
      </c>
      <c r="D334" t="s">
        <v>926</v>
      </c>
      <c r="E334">
        <v>14</v>
      </c>
      <c r="F334">
        <v>1</v>
      </c>
      <c r="G334">
        <v>0</v>
      </c>
    </row>
    <row r="335" spans="2:7" x14ac:dyDescent="0.25">
      <c r="B335">
        <v>107</v>
      </c>
      <c r="C335">
        <v>1590</v>
      </c>
      <c r="D335" t="s">
        <v>927</v>
      </c>
      <c r="E335">
        <v>15</v>
      </c>
      <c r="F335">
        <v>0</v>
      </c>
      <c r="G335">
        <v>0</v>
      </c>
    </row>
    <row r="336" spans="2:7" x14ac:dyDescent="0.25">
      <c r="B336">
        <v>107</v>
      </c>
      <c r="C336">
        <v>1591</v>
      </c>
      <c r="D336" t="s">
        <v>927</v>
      </c>
      <c r="E336">
        <v>13</v>
      </c>
      <c r="F336">
        <v>1</v>
      </c>
      <c r="G336">
        <v>0</v>
      </c>
    </row>
    <row r="337" spans="2:7" x14ac:dyDescent="0.25">
      <c r="B337">
        <v>107</v>
      </c>
      <c r="C337">
        <v>1592</v>
      </c>
      <c r="D337" t="s">
        <v>927</v>
      </c>
      <c r="E337">
        <v>11</v>
      </c>
      <c r="F337">
        <v>0</v>
      </c>
      <c r="G337">
        <v>0</v>
      </c>
    </row>
    <row r="338" spans="2:7" x14ac:dyDescent="0.25">
      <c r="B338">
        <v>107</v>
      </c>
      <c r="C338">
        <v>1593</v>
      </c>
      <c r="D338" t="s">
        <v>928</v>
      </c>
      <c r="E338">
        <v>13</v>
      </c>
      <c r="F338">
        <v>4</v>
      </c>
      <c r="G338">
        <v>0</v>
      </c>
    </row>
    <row r="339" spans="2:7" x14ac:dyDescent="0.25">
      <c r="B339">
        <v>107</v>
      </c>
      <c r="C339">
        <v>1594</v>
      </c>
      <c r="D339" t="s">
        <v>928</v>
      </c>
      <c r="E339">
        <v>14</v>
      </c>
      <c r="F339">
        <v>0</v>
      </c>
      <c r="G339">
        <v>0</v>
      </c>
    </row>
    <row r="340" spans="2:7" x14ac:dyDescent="0.25">
      <c r="B340">
        <v>107</v>
      </c>
      <c r="C340">
        <v>1595</v>
      </c>
      <c r="D340" t="s">
        <v>928</v>
      </c>
      <c r="E340">
        <v>15</v>
      </c>
      <c r="F340">
        <v>0</v>
      </c>
      <c r="G340">
        <v>0</v>
      </c>
    </row>
    <row r="341" spans="2:7" x14ac:dyDescent="0.25">
      <c r="B341">
        <v>107</v>
      </c>
      <c r="C341">
        <v>1596</v>
      </c>
      <c r="D341" t="s">
        <v>929</v>
      </c>
      <c r="E341">
        <v>14</v>
      </c>
      <c r="F341">
        <v>0</v>
      </c>
      <c r="G341">
        <v>0</v>
      </c>
    </row>
    <row r="342" spans="2:7" x14ac:dyDescent="0.25">
      <c r="B342">
        <v>107</v>
      </c>
      <c r="C342">
        <v>1597</v>
      </c>
      <c r="D342" t="s">
        <v>929</v>
      </c>
      <c r="E342">
        <v>13</v>
      </c>
      <c r="F342">
        <v>0</v>
      </c>
      <c r="G342">
        <v>0</v>
      </c>
    </row>
    <row r="343" spans="2:7" x14ac:dyDescent="0.25">
      <c r="B343" t="s">
        <v>807</v>
      </c>
    </row>
    <row r="344" spans="2:7" x14ac:dyDescent="0.25">
      <c r="B344" t="s">
        <v>816</v>
      </c>
    </row>
    <row r="346" spans="2:7" x14ac:dyDescent="0.25">
      <c r="B346" t="s">
        <v>1624</v>
      </c>
    </row>
    <row r="347" spans="2:7" x14ac:dyDescent="0.25">
      <c r="B347" t="s">
        <v>96</v>
      </c>
      <c r="C347" t="s">
        <v>751</v>
      </c>
      <c r="D347" t="s">
        <v>972</v>
      </c>
      <c r="E347" t="s">
        <v>1587</v>
      </c>
      <c r="F347" t="s">
        <v>804</v>
      </c>
      <c r="G347" t="s">
        <v>810</v>
      </c>
    </row>
    <row r="348" spans="2:7" x14ac:dyDescent="0.25">
      <c r="B348" t="s">
        <v>1588</v>
      </c>
    </row>
    <row r="349" spans="2:7" x14ac:dyDescent="0.25">
      <c r="B349" t="s">
        <v>1589</v>
      </c>
    </row>
    <row r="350" spans="2:7" x14ac:dyDescent="0.25">
      <c r="B350" t="s">
        <v>1590</v>
      </c>
    </row>
    <row r="351" spans="2:7" x14ac:dyDescent="0.25">
      <c r="B351" t="s">
        <v>1625</v>
      </c>
    </row>
    <row r="352" spans="2:7" x14ac:dyDescent="0.25">
      <c r="B352" t="s">
        <v>760</v>
      </c>
    </row>
    <row r="353" spans="2:7" x14ac:dyDescent="0.25">
      <c r="B353">
        <v>104</v>
      </c>
      <c r="C353">
        <v>1539</v>
      </c>
      <c r="D353" t="s">
        <v>915</v>
      </c>
      <c r="E353">
        <v>14</v>
      </c>
      <c r="F353">
        <v>0</v>
      </c>
      <c r="G353">
        <v>0</v>
      </c>
    </row>
    <row r="354" spans="2:7" x14ac:dyDescent="0.25">
      <c r="B354">
        <v>104</v>
      </c>
      <c r="C354">
        <v>1540</v>
      </c>
      <c r="D354" t="s">
        <v>915</v>
      </c>
      <c r="E354">
        <v>15</v>
      </c>
      <c r="F354">
        <v>0</v>
      </c>
      <c r="G354">
        <v>0</v>
      </c>
    </row>
    <row r="355" spans="2:7" x14ac:dyDescent="0.25">
      <c r="B355">
        <v>104</v>
      </c>
      <c r="C355">
        <v>1541</v>
      </c>
      <c r="D355" t="s">
        <v>915</v>
      </c>
      <c r="E355">
        <v>15</v>
      </c>
      <c r="F355">
        <v>0</v>
      </c>
      <c r="G355">
        <v>0</v>
      </c>
    </row>
    <row r="356" spans="2:7" x14ac:dyDescent="0.25">
      <c r="B356">
        <v>104</v>
      </c>
      <c r="C356">
        <v>1542</v>
      </c>
      <c r="D356" t="s">
        <v>926</v>
      </c>
      <c r="E356">
        <v>13</v>
      </c>
      <c r="F356">
        <v>0</v>
      </c>
      <c r="G356">
        <v>0</v>
      </c>
    </row>
    <row r="357" spans="2:7" x14ac:dyDescent="0.25">
      <c r="B357">
        <v>104</v>
      </c>
      <c r="C357">
        <v>1543</v>
      </c>
      <c r="D357" t="s">
        <v>926</v>
      </c>
      <c r="E357">
        <v>13</v>
      </c>
      <c r="F357">
        <v>0</v>
      </c>
      <c r="G357">
        <v>0</v>
      </c>
    </row>
    <row r="358" spans="2:7" x14ac:dyDescent="0.25">
      <c r="B358">
        <v>104</v>
      </c>
      <c r="C358">
        <v>1544</v>
      </c>
      <c r="D358" t="s">
        <v>926</v>
      </c>
      <c r="E358">
        <v>16</v>
      </c>
      <c r="F358">
        <v>0</v>
      </c>
      <c r="G358">
        <v>0</v>
      </c>
    </row>
    <row r="359" spans="2:7" x14ac:dyDescent="0.25">
      <c r="B359">
        <v>104</v>
      </c>
      <c r="C359">
        <v>1545</v>
      </c>
      <c r="D359" t="s">
        <v>927</v>
      </c>
      <c r="E359">
        <v>13</v>
      </c>
      <c r="F359">
        <v>0</v>
      </c>
      <c r="G359">
        <v>0</v>
      </c>
    </row>
    <row r="360" spans="2:7" x14ac:dyDescent="0.25">
      <c r="B360">
        <v>104</v>
      </c>
      <c r="C360">
        <v>1546</v>
      </c>
      <c r="D360" t="s">
        <v>927</v>
      </c>
      <c r="E360">
        <v>13</v>
      </c>
      <c r="F360">
        <v>0</v>
      </c>
      <c r="G360">
        <v>0</v>
      </c>
    </row>
    <row r="361" spans="2:7" x14ac:dyDescent="0.25">
      <c r="B361">
        <v>104</v>
      </c>
      <c r="C361">
        <v>1547</v>
      </c>
      <c r="D361" t="s">
        <v>927</v>
      </c>
      <c r="E361">
        <v>9</v>
      </c>
      <c r="F361">
        <v>0</v>
      </c>
      <c r="G361">
        <v>0</v>
      </c>
    </row>
    <row r="362" spans="2:7" x14ac:dyDescent="0.25">
      <c r="B362">
        <v>104</v>
      </c>
      <c r="C362">
        <v>1551</v>
      </c>
      <c r="D362" t="s">
        <v>929</v>
      </c>
      <c r="E362">
        <v>9</v>
      </c>
      <c r="F362">
        <v>9</v>
      </c>
      <c r="G362">
        <v>0</v>
      </c>
    </row>
    <row r="363" spans="2:7" x14ac:dyDescent="0.25">
      <c r="B363">
        <v>104</v>
      </c>
      <c r="C363">
        <v>1552</v>
      </c>
      <c r="D363" t="s">
        <v>929</v>
      </c>
      <c r="E363">
        <v>3</v>
      </c>
      <c r="F363">
        <v>9</v>
      </c>
      <c r="G363">
        <v>0</v>
      </c>
    </row>
    <row r="364" spans="2:7" x14ac:dyDescent="0.25">
      <c r="B364">
        <v>104</v>
      </c>
      <c r="C364">
        <v>1553</v>
      </c>
      <c r="D364" t="s">
        <v>929</v>
      </c>
      <c r="E364">
        <v>5</v>
      </c>
      <c r="F364">
        <v>9</v>
      </c>
      <c r="G364">
        <v>0</v>
      </c>
    </row>
    <row r="366" spans="2:7" x14ac:dyDescent="0.25">
      <c r="B366" t="s">
        <v>807</v>
      </c>
    </row>
    <row r="367" spans="2:7" x14ac:dyDescent="0.25">
      <c r="B367" t="s">
        <v>816</v>
      </c>
    </row>
    <row r="369" spans="2:7" x14ac:dyDescent="0.25">
      <c r="B369" t="s">
        <v>1626</v>
      </c>
    </row>
    <row r="370" spans="2:7" x14ac:dyDescent="0.25">
      <c r="B370" t="s">
        <v>863</v>
      </c>
    </row>
    <row r="371" spans="2:7" x14ac:dyDescent="0.25">
      <c r="B371" t="s">
        <v>1535</v>
      </c>
    </row>
    <row r="372" spans="2:7" x14ac:dyDescent="0.25">
      <c r="B372" t="s">
        <v>1596</v>
      </c>
    </row>
    <row r="373" spans="2:7" x14ac:dyDescent="0.25">
      <c r="B373" t="s">
        <v>820</v>
      </c>
    </row>
    <row r="375" spans="2:7" x14ac:dyDescent="0.25">
      <c r="B375" t="s">
        <v>1627</v>
      </c>
    </row>
    <row r="376" spans="2:7" x14ac:dyDescent="0.25">
      <c r="B376" t="s">
        <v>96</v>
      </c>
      <c r="C376" t="s">
        <v>751</v>
      </c>
      <c r="D376" t="s">
        <v>972</v>
      </c>
      <c r="E376" t="s">
        <v>1587</v>
      </c>
      <c r="F376" t="s">
        <v>804</v>
      </c>
      <c r="G376" t="s">
        <v>810</v>
      </c>
    </row>
    <row r="377" spans="2:7" x14ac:dyDescent="0.25">
      <c r="B377" t="s">
        <v>1588</v>
      </c>
    </row>
    <row r="378" spans="2:7" x14ac:dyDescent="0.25">
      <c r="B378" t="s">
        <v>1589</v>
      </c>
    </row>
    <row r="379" spans="2:7" x14ac:dyDescent="0.25">
      <c r="B379" t="s">
        <v>1590</v>
      </c>
    </row>
    <row r="380" spans="2:7" x14ac:dyDescent="0.25">
      <c r="B380" t="s">
        <v>1628</v>
      </c>
    </row>
    <row r="381" spans="2:7" x14ac:dyDescent="0.25">
      <c r="B381" t="s">
        <v>760</v>
      </c>
    </row>
    <row r="382" spans="2:7" x14ac:dyDescent="0.25">
      <c r="B382">
        <v>93</v>
      </c>
      <c r="C382">
        <v>1375</v>
      </c>
      <c r="D382" t="s">
        <v>915</v>
      </c>
      <c r="E382">
        <v>13</v>
      </c>
      <c r="F382">
        <v>0</v>
      </c>
      <c r="G382">
        <v>0</v>
      </c>
    </row>
    <row r="383" spans="2:7" x14ac:dyDescent="0.25">
      <c r="B383">
        <v>93</v>
      </c>
      <c r="C383">
        <v>1376</v>
      </c>
      <c r="D383" t="s">
        <v>915</v>
      </c>
      <c r="E383">
        <v>11</v>
      </c>
      <c r="F383">
        <v>0</v>
      </c>
      <c r="G383">
        <v>0</v>
      </c>
    </row>
    <row r="384" spans="2:7" x14ac:dyDescent="0.25">
      <c r="B384">
        <v>93</v>
      </c>
      <c r="C384">
        <v>1377</v>
      </c>
      <c r="D384" t="s">
        <v>915</v>
      </c>
      <c r="E384">
        <v>15</v>
      </c>
      <c r="F384">
        <v>0</v>
      </c>
      <c r="G384">
        <v>0</v>
      </c>
    </row>
    <row r="385" spans="2:7" x14ac:dyDescent="0.25">
      <c r="B385">
        <v>93</v>
      </c>
      <c r="C385">
        <v>1378</v>
      </c>
      <c r="D385" t="s">
        <v>915</v>
      </c>
      <c r="E385">
        <v>12</v>
      </c>
      <c r="F385">
        <v>2</v>
      </c>
      <c r="G385">
        <v>0</v>
      </c>
    </row>
    <row r="386" spans="2:7" x14ac:dyDescent="0.25">
      <c r="B386">
        <v>93</v>
      </c>
      <c r="C386">
        <v>1379</v>
      </c>
      <c r="D386" t="s">
        <v>915</v>
      </c>
      <c r="E386">
        <v>8</v>
      </c>
      <c r="F386">
        <v>2</v>
      </c>
      <c r="G386">
        <v>0</v>
      </c>
    </row>
    <row r="387" spans="2:7" x14ac:dyDescent="0.25">
      <c r="B387">
        <v>93</v>
      </c>
      <c r="C387">
        <v>1380</v>
      </c>
      <c r="D387" t="s">
        <v>916</v>
      </c>
      <c r="E387">
        <v>14</v>
      </c>
      <c r="F387">
        <v>1</v>
      </c>
      <c r="G387">
        <v>0</v>
      </c>
    </row>
    <row r="388" spans="2:7" x14ac:dyDescent="0.25">
      <c r="B388">
        <v>93</v>
      </c>
      <c r="C388">
        <v>1381</v>
      </c>
      <c r="D388" t="s">
        <v>916</v>
      </c>
      <c r="E388">
        <v>19</v>
      </c>
      <c r="F388">
        <v>0</v>
      </c>
      <c r="G388">
        <v>0</v>
      </c>
    </row>
    <row r="389" spans="2:7" x14ac:dyDescent="0.25">
      <c r="B389">
        <v>93</v>
      </c>
      <c r="C389">
        <v>1382</v>
      </c>
      <c r="D389" t="s">
        <v>916</v>
      </c>
      <c r="E389">
        <v>13</v>
      </c>
      <c r="F389">
        <v>0</v>
      </c>
      <c r="G389">
        <v>0</v>
      </c>
    </row>
    <row r="390" spans="2:7" x14ac:dyDescent="0.25">
      <c r="B390">
        <v>93</v>
      </c>
      <c r="C390">
        <v>1383</v>
      </c>
      <c r="D390" t="s">
        <v>916</v>
      </c>
      <c r="E390">
        <v>15</v>
      </c>
      <c r="F390">
        <v>0</v>
      </c>
      <c r="G390">
        <v>0</v>
      </c>
    </row>
    <row r="391" spans="2:7" x14ac:dyDescent="0.25">
      <c r="B391">
        <v>93</v>
      </c>
      <c r="C391">
        <v>1384</v>
      </c>
      <c r="D391" t="s">
        <v>916</v>
      </c>
      <c r="E391">
        <v>15</v>
      </c>
      <c r="F391">
        <v>0</v>
      </c>
      <c r="G391">
        <v>0</v>
      </c>
    </row>
    <row r="392" spans="2:7" x14ac:dyDescent="0.25">
      <c r="B392">
        <v>93</v>
      </c>
      <c r="C392">
        <v>1385</v>
      </c>
      <c r="D392" t="s">
        <v>1629</v>
      </c>
      <c r="E392">
        <v>13</v>
      </c>
      <c r="F392">
        <v>0</v>
      </c>
      <c r="G392">
        <v>0</v>
      </c>
    </row>
    <row r="393" spans="2:7" x14ac:dyDescent="0.25">
      <c r="B393">
        <v>93</v>
      </c>
      <c r="C393">
        <v>1386</v>
      </c>
      <c r="D393" t="s">
        <v>1629</v>
      </c>
      <c r="E393">
        <v>16</v>
      </c>
      <c r="F393">
        <v>0</v>
      </c>
      <c r="G393">
        <v>0</v>
      </c>
    </row>
    <row r="394" spans="2:7" x14ac:dyDescent="0.25">
      <c r="B394">
        <v>93</v>
      </c>
      <c r="C394">
        <v>1387</v>
      </c>
      <c r="D394" t="s">
        <v>1629</v>
      </c>
      <c r="E394">
        <v>15</v>
      </c>
      <c r="F394">
        <v>1</v>
      </c>
      <c r="G394">
        <v>0</v>
      </c>
    </row>
    <row r="395" spans="2:7" x14ac:dyDescent="0.25">
      <c r="B395">
        <v>93</v>
      </c>
      <c r="C395">
        <v>1388</v>
      </c>
      <c r="D395" t="s">
        <v>1629</v>
      </c>
      <c r="E395">
        <v>13</v>
      </c>
      <c r="F395">
        <v>2</v>
      </c>
      <c r="G395">
        <v>0</v>
      </c>
    </row>
    <row r="396" spans="2:7" x14ac:dyDescent="0.25">
      <c r="B396">
        <v>93</v>
      </c>
      <c r="C396">
        <v>1389</v>
      </c>
      <c r="D396" t="s">
        <v>1629</v>
      </c>
      <c r="E396">
        <v>14</v>
      </c>
      <c r="F396">
        <v>0</v>
      </c>
      <c r="G396">
        <v>0</v>
      </c>
    </row>
    <row r="397" spans="2:7" x14ac:dyDescent="0.25">
      <c r="B397" t="s">
        <v>807</v>
      </c>
    </row>
    <row r="398" spans="2:7" x14ac:dyDescent="0.25">
      <c r="B398" t="s">
        <v>1630</v>
      </c>
    </row>
    <row r="400" spans="2:7" x14ac:dyDescent="0.25">
      <c r="B400" t="s">
        <v>1631</v>
      </c>
    </row>
    <row r="401" spans="2:8" x14ac:dyDescent="0.25">
      <c r="B401" t="s">
        <v>96</v>
      </c>
      <c r="C401" t="s">
        <v>751</v>
      </c>
      <c r="D401" t="s">
        <v>972</v>
      </c>
      <c r="E401" t="s">
        <v>1587</v>
      </c>
      <c r="F401" t="s">
        <v>804</v>
      </c>
      <c r="G401" t="s">
        <v>810</v>
      </c>
    </row>
    <row r="402" spans="2:8" x14ac:dyDescent="0.25">
      <c r="B402" t="s">
        <v>1588</v>
      </c>
    </row>
    <row r="403" spans="2:8" x14ac:dyDescent="0.25">
      <c r="B403" t="s">
        <v>1589</v>
      </c>
    </row>
    <row r="404" spans="2:8" x14ac:dyDescent="0.25">
      <c r="B404" t="s">
        <v>1590</v>
      </c>
    </row>
    <row r="405" spans="2:8" x14ac:dyDescent="0.25">
      <c r="B405" t="s">
        <v>1632</v>
      </c>
    </row>
    <row r="406" spans="2:8" x14ac:dyDescent="0.25">
      <c r="B406" t="s">
        <v>760</v>
      </c>
    </row>
    <row r="407" spans="2:8" x14ac:dyDescent="0.25">
      <c r="B407">
        <v>99</v>
      </c>
      <c r="C407">
        <v>1464</v>
      </c>
      <c r="D407">
        <v>0</v>
      </c>
      <c r="E407" t="s">
        <v>761</v>
      </c>
      <c r="F407">
        <v>11</v>
      </c>
      <c r="G407">
        <v>2</v>
      </c>
      <c r="H407">
        <v>0</v>
      </c>
    </row>
    <row r="408" spans="2:8" x14ac:dyDescent="0.25">
      <c r="B408">
        <v>99</v>
      </c>
      <c r="C408">
        <v>1465</v>
      </c>
      <c r="D408">
        <v>0</v>
      </c>
      <c r="E408" t="s">
        <v>761</v>
      </c>
      <c r="F408">
        <v>11</v>
      </c>
      <c r="G408">
        <v>0</v>
      </c>
      <c r="H408">
        <v>0</v>
      </c>
    </row>
    <row r="409" spans="2:8" x14ac:dyDescent="0.25">
      <c r="B409">
        <v>99</v>
      </c>
      <c r="C409">
        <v>1466</v>
      </c>
      <c r="D409">
        <v>0</v>
      </c>
      <c r="E409" t="s">
        <v>761</v>
      </c>
      <c r="F409">
        <v>15</v>
      </c>
      <c r="G409">
        <v>0</v>
      </c>
      <c r="H409">
        <v>0</v>
      </c>
    </row>
    <row r="410" spans="2:8" x14ac:dyDescent="0.25">
      <c r="B410">
        <v>99</v>
      </c>
      <c r="C410">
        <v>1467</v>
      </c>
      <c r="D410">
        <v>0</v>
      </c>
      <c r="E410" t="s">
        <v>761</v>
      </c>
      <c r="F410">
        <v>18</v>
      </c>
      <c r="G410">
        <v>0</v>
      </c>
      <c r="H410">
        <v>0</v>
      </c>
    </row>
    <row r="411" spans="2:8" x14ac:dyDescent="0.25">
      <c r="B411">
        <v>99</v>
      </c>
      <c r="C411">
        <v>1468</v>
      </c>
      <c r="D411">
        <v>0</v>
      </c>
      <c r="E411" t="s">
        <v>761</v>
      </c>
      <c r="F411">
        <v>11</v>
      </c>
      <c r="G411">
        <v>0</v>
      </c>
      <c r="H411">
        <v>0</v>
      </c>
    </row>
    <row r="412" spans="2:8" x14ac:dyDescent="0.25">
      <c r="B412">
        <v>99</v>
      </c>
      <c r="C412">
        <v>1469</v>
      </c>
      <c r="D412">
        <v>300</v>
      </c>
      <c r="E412" t="s">
        <v>238</v>
      </c>
      <c r="F412">
        <v>13</v>
      </c>
      <c r="G412">
        <v>1</v>
      </c>
      <c r="H412">
        <v>0</v>
      </c>
    </row>
    <row r="413" spans="2:8" x14ac:dyDescent="0.25">
      <c r="B413">
        <v>99</v>
      </c>
      <c r="C413">
        <v>1470</v>
      </c>
      <c r="D413">
        <v>300</v>
      </c>
      <c r="E413" t="s">
        <v>238</v>
      </c>
      <c r="F413">
        <v>12</v>
      </c>
      <c r="G413">
        <v>0</v>
      </c>
      <c r="H413">
        <v>0</v>
      </c>
    </row>
    <row r="414" spans="2:8" x14ac:dyDescent="0.25">
      <c r="B414">
        <v>99</v>
      </c>
      <c r="C414">
        <v>1471</v>
      </c>
      <c r="D414">
        <v>300</v>
      </c>
      <c r="E414" t="s">
        <v>238</v>
      </c>
      <c r="F414">
        <v>16</v>
      </c>
      <c r="G414">
        <v>0</v>
      </c>
      <c r="H414">
        <v>0</v>
      </c>
    </row>
    <row r="415" spans="2:8" x14ac:dyDescent="0.25">
      <c r="B415">
        <v>99</v>
      </c>
      <c r="C415">
        <v>1472</v>
      </c>
      <c r="D415">
        <v>300</v>
      </c>
      <c r="E415" t="s">
        <v>238</v>
      </c>
      <c r="F415">
        <v>16</v>
      </c>
      <c r="G415">
        <v>0</v>
      </c>
      <c r="H415">
        <v>0</v>
      </c>
    </row>
    <row r="416" spans="2:8" x14ac:dyDescent="0.25">
      <c r="B416">
        <v>99</v>
      </c>
      <c r="C416">
        <v>1473</v>
      </c>
      <c r="D416">
        <v>300</v>
      </c>
      <c r="E416" t="s">
        <v>238</v>
      </c>
      <c r="F416">
        <v>11</v>
      </c>
      <c r="G416">
        <v>0</v>
      </c>
      <c r="H416">
        <v>0</v>
      </c>
    </row>
    <row r="417" spans="2:8" x14ac:dyDescent="0.25">
      <c r="B417">
        <v>99</v>
      </c>
      <c r="C417">
        <v>1474</v>
      </c>
      <c r="D417">
        <v>300</v>
      </c>
      <c r="E417" t="s">
        <v>652</v>
      </c>
      <c r="F417">
        <v>13</v>
      </c>
      <c r="G417">
        <v>0</v>
      </c>
      <c r="H417">
        <v>0</v>
      </c>
    </row>
    <row r="418" spans="2:8" x14ac:dyDescent="0.25">
      <c r="B418">
        <v>99</v>
      </c>
      <c r="C418">
        <v>1475</v>
      </c>
      <c r="D418">
        <v>300</v>
      </c>
      <c r="E418" t="s">
        <v>652</v>
      </c>
      <c r="F418">
        <v>13</v>
      </c>
      <c r="G418">
        <v>0</v>
      </c>
      <c r="H418">
        <v>0</v>
      </c>
    </row>
    <row r="419" spans="2:8" x14ac:dyDescent="0.25">
      <c r="B419">
        <v>99</v>
      </c>
      <c r="C419">
        <v>1476</v>
      </c>
      <c r="D419">
        <v>300</v>
      </c>
      <c r="E419" t="s">
        <v>652</v>
      </c>
      <c r="F419">
        <v>15</v>
      </c>
      <c r="G419">
        <v>0</v>
      </c>
      <c r="H419">
        <v>0</v>
      </c>
    </row>
    <row r="420" spans="2:8" x14ac:dyDescent="0.25">
      <c r="B420">
        <v>99</v>
      </c>
      <c r="C420">
        <v>1477</v>
      </c>
      <c r="D420">
        <v>300</v>
      </c>
      <c r="E420" t="s">
        <v>652</v>
      </c>
      <c r="F420">
        <v>13</v>
      </c>
      <c r="G420">
        <v>1</v>
      </c>
      <c r="H420">
        <v>0</v>
      </c>
    </row>
    <row r="421" spans="2:8" x14ac:dyDescent="0.25">
      <c r="B421">
        <v>99</v>
      </c>
      <c r="C421">
        <v>1478</v>
      </c>
      <c r="D421">
        <v>300</v>
      </c>
      <c r="E421" t="s">
        <v>652</v>
      </c>
      <c r="F421">
        <v>16</v>
      </c>
      <c r="G421">
        <v>0</v>
      </c>
      <c r="H421">
        <v>0</v>
      </c>
    </row>
    <row r="422" spans="2:8" x14ac:dyDescent="0.25">
      <c r="B422" t="s">
        <v>807</v>
      </c>
    </row>
    <row r="423" spans="2:8" x14ac:dyDescent="0.25">
      <c r="B423" t="s">
        <v>1529</v>
      </c>
    </row>
    <row r="424" spans="2:8" x14ac:dyDescent="0.25">
      <c r="B424" t="s">
        <v>1633</v>
      </c>
    </row>
    <row r="425" spans="2:8" x14ac:dyDescent="0.25">
      <c r="B425" t="s">
        <v>807</v>
      </c>
    </row>
    <row r="426" spans="2:8" x14ac:dyDescent="0.25">
      <c r="B426" t="s">
        <v>1529</v>
      </c>
    </row>
    <row r="427" spans="2:8" x14ac:dyDescent="0.25">
      <c r="B427" t="s">
        <v>1634</v>
      </c>
    </row>
    <row r="428" spans="2:8" x14ac:dyDescent="0.25">
      <c r="B428" t="s">
        <v>765</v>
      </c>
    </row>
    <row r="430" spans="2:8" x14ac:dyDescent="0.25">
      <c r="B430" t="s">
        <v>1635</v>
      </c>
    </row>
    <row r="431" spans="2:8" x14ac:dyDescent="0.25">
      <c r="B431" t="s">
        <v>96</v>
      </c>
      <c r="C431" t="s">
        <v>751</v>
      </c>
      <c r="D431" t="s">
        <v>972</v>
      </c>
      <c r="E431" t="s">
        <v>1587</v>
      </c>
      <c r="F431" t="s">
        <v>804</v>
      </c>
      <c r="G431" t="s">
        <v>810</v>
      </c>
    </row>
    <row r="432" spans="2:8" x14ac:dyDescent="0.25">
      <c r="B432" t="s">
        <v>1588</v>
      </c>
    </row>
    <row r="433" spans="2:7" x14ac:dyDescent="0.25">
      <c r="B433" t="s">
        <v>1589</v>
      </c>
    </row>
    <row r="434" spans="2:7" x14ac:dyDescent="0.25">
      <c r="B434" t="s">
        <v>1590</v>
      </c>
    </row>
    <row r="435" spans="2:7" x14ac:dyDescent="0.25">
      <c r="B435" t="s">
        <v>1636</v>
      </c>
    </row>
    <row r="436" spans="2:7" x14ac:dyDescent="0.25">
      <c r="B436" t="s">
        <v>760</v>
      </c>
    </row>
    <row r="437" spans="2:7" x14ac:dyDescent="0.25">
      <c r="B437">
        <v>94</v>
      </c>
      <c r="C437">
        <v>1390</v>
      </c>
      <c r="D437" t="s">
        <v>925</v>
      </c>
      <c r="E437">
        <v>13</v>
      </c>
      <c r="F437">
        <v>0</v>
      </c>
      <c r="G437">
        <v>0</v>
      </c>
    </row>
    <row r="438" spans="2:7" x14ac:dyDescent="0.25">
      <c r="B438">
        <v>94</v>
      </c>
      <c r="C438">
        <v>1391</v>
      </c>
      <c r="D438" t="s">
        <v>925</v>
      </c>
      <c r="E438">
        <v>13</v>
      </c>
      <c r="F438">
        <v>0</v>
      </c>
      <c r="G438">
        <v>0</v>
      </c>
    </row>
    <row r="439" spans="2:7" x14ac:dyDescent="0.25">
      <c r="B439">
        <v>94</v>
      </c>
      <c r="C439">
        <v>1392</v>
      </c>
      <c r="D439" t="s">
        <v>925</v>
      </c>
      <c r="E439">
        <v>16</v>
      </c>
      <c r="F439">
        <v>0</v>
      </c>
      <c r="G439">
        <v>0</v>
      </c>
    </row>
    <row r="440" spans="2:7" x14ac:dyDescent="0.25">
      <c r="B440">
        <v>94</v>
      </c>
      <c r="C440">
        <v>1393</v>
      </c>
      <c r="D440" t="s">
        <v>916</v>
      </c>
      <c r="E440">
        <v>16</v>
      </c>
      <c r="F440">
        <v>0</v>
      </c>
      <c r="G440">
        <v>0</v>
      </c>
    </row>
    <row r="441" spans="2:7" x14ac:dyDescent="0.25">
      <c r="B441">
        <v>94</v>
      </c>
      <c r="C441">
        <v>1394</v>
      </c>
      <c r="D441" t="s">
        <v>916</v>
      </c>
      <c r="E441">
        <v>15</v>
      </c>
      <c r="F441">
        <v>0</v>
      </c>
      <c r="G441">
        <v>0</v>
      </c>
    </row>
    <row r="442" spans="2:7" x14ac:dyDescent="0.25">
      <c r="B442">
        <v>94</v>
      </c>
      <c r="C442">
        <v>1395</v>
      </c>
      <c r="D442" t="s">
        <v>916</v>
      </c>
      <c r="E442">
        <v>13</v>
      </c>
      <c r="F442">
        <v>0</v>
      </c>
      <c r="G442">
        <v>0</v>
      </c>
    </row>
    <row r="443" spans="2:7" x14ac:dyDescent="0.25">
      <c r="B443">
        <v>94</v>
      </c>
      <c r="C443">
        <v>1396</v>
      </c>
      <c r="D443" t="s">
        <v>933</v>
      </c>
      <c r="E443">
        <v>11</v>
      </c>
      <c r="F443">
        <v>0</v>
      </c>
      <c r="G443">
        <v>0</v>
      </c>
    </row>
    <row r="444" spans="2:7" x14ac:dyDescent="0.25">
      <c r="B444">
        <v>94</v>
      </c>
      <c r="C444">
        <v>1397</v>
      </c>
      <c r="D444" t="s">
        <v>933</v>
      </c>
      <c r="E444">
        <v>15</v>
      </c>
      <c r="F444">
        <v>0</v>
      </c>
      <c r="G444">
        <v>0</v>
      </c>
    </row>
    <row r="445" spans="2:7" x14ac:dyDescent="0.25">
      <c r="B445">
        <v>94</v>
      </c>
      <c r="C445">
        <v>1398</v>
      </c>
      <c r="D445" t="s">
        <v>933</v>
      </c>
      <c r="E445">
        <v>16</v>
      </c>
      <c r="F445">
        <v>0</v>
      </c>
      <c r="G445">
        <v>0</v>
      </c>
    </row>
    <row r="446" spans="2:7" x14ac:dyDescent="0.25">
      <c r="B446">
        <v>94</v>
      </c>
      <c r="C446">
        <v>1399</v>
      </c>
      <c r="D446" t="s">
        <v>934</v>
      </c>
      <c r="E446">
        <v>12</v>
      </c>
      <c r="F446">
        <v>0</v>
      </c>
      <c r="G446">
        <v>0</v>
      </c>
    </row>
    <row r="447" spans="2:7" x14ac:dyDescent="0.25">
      <c r="B447">
        <v>94</v>
      </c>
      <c r="C447">
        <v>1400</v>
      </c>
      <c r="D447" t="s">
        <v>934</v>
      </c>
      <c r="E447">
        <v>15</v>
      </c>
      <c r="F447">
        <v>0</v>
      </c>
      <c r="G447">
        <v>0</v>
      </c>
    </row>
    <row r="448" spans="2:7" x14ac:dyDescent="0.25">
      <c r="B448">
        <v>94</v>
      </c>
      <c r="C448">
        <v>1401</v>
      </c>
      <c r="D448" t="s">
        <v>934</v>
      </c>
      <c r="E448">
        <v>12</v>
      </c>
      <c r="F448">
        <v>0</v>
      </c>
      <c r="G448">
        <v>0</v>
      </c>
    </row>
    <row r="449" spans="2:7" x14ac:dyDescent="0.25">
      <c r="B449">
        <v>94</v>
      </c>
      <c r="C449">
        <v>1402</v>
      </c>
      <c r="D449" t="s">
        <v>935</v>
      </c>
      <c r="E449">
        <v>15</v>
      </c>
      <c r="F449">
        <v>0</v>
      </c>
      <c r="G449">
        <v>0</v>
      </c>
    </row>
    <row r="450" spans="2:7" x14ac:dyDescent="0.25">
      <c r="B450">
        <v>94</v>
      </c>
      <c r="C450">
        <v>1403</v>
      </c>
      <c r="D450" t="s">
        <v>935</v>
      </c>
      <c r="E450">
        <v>14</v>
      </c>
      <c r="F450">
        <v>0</v>
      </c>
      <c r="G450">
        <v>0</v>
      </c>
    </row>
    <row r="451" spans="2:7" x14ac:dyDescent="0.25">
      <c r="B451">
        <v>94</v>
      </c>
      <c r="C451">
        <v>1404</v>
      </c>
      <c r="D451" t="s">
        <v>935</v>
      </c>
      <c r="E451">
        <v>14</v>
      </c>
      <c r="F451">
        <v>0</v>
      </c>
      <c r="G451">
        <v>0</v>
      </c>
    </row>
    <row r="453" spans="2:7" x14ac:dyDescent="0.25">
      <c r="B453">
        <v>105</v>
      </c>
      <c r="C453">
        <v>1554</v>
      </c>
      <c r="D453" t="s">
        <v>925</v>
      </c>
      <c r="E453">
        <v>13</v>
      </c>
      <c r="F453">
        <v>0</v>
      </c>
      <c r="G453">
        <v>0</v>
      </c>
    </row>
    <row r="454" spans="2:7" x14ac:dyDescent="0.25">
      <c r="B454">
        <v>105</v>
      </c>
      <c r="C454">
        <v>1555</v>
      </c>
      <c r="D454" t="s">
        <v>925</v>
      </c>
      <c r="E454">
        <v>13</v>
      </c>
      <c r="F454">
        <v>0</v>
      </c>
      <c r="G454">
        <v>0</v>
      </c>
    </row>
    <row r="455" spans="2:7" x14ac:dyDescent="0.25">
      <c r="B455">
        <v>105</v>
      </c>
      <c r="C455">
        <v>1556</v>
      </c>
      <c r="D455" t="s">
        <v>925</v>
      </c>
      <c r="E455">
        <v>9</v>
      </c>
      <c r="F455">
        <v>0</v>
      </c>
      <c r="G455">
        <v>0</v>
      </c>
    </row>
    <row r="456" spans="2:7" x14ac:dyDescent="0.25">
      <c r="B456">
        <v>105</v>
      </c>
      <c r="C456">
        <v>1557</v>
      </c>
      <c r="D456" t="s">
        <v>916</v>
      </c>
      <c r="E456">
        <v>15</v>
      </c>
      <c r="F456">
        <v>0</v>
      </c>
      <c r="G456">
        <v>0</v>
      </c>
    </row>
    <row r="457" spans="2:7" x14ac:dyDescent="0.25">
      <c r="B457">
        <v>105</v>
      </c>
      <c r="C457">
        <v>1558</v>
      </c>
      <c r="D457" t="s">
        <v>916</v>
      </c>
      <c r="E457">
        <v>13</v>
      </c>
      <c r="F457">
        <v>0</v>
      </c>
      <c r="G457">
        <v>0</v>
      </c>
    </row>
    <row r="458" spans="2:7" x14ac:dyDescent="0.25">
      <c r="B458">
        <v>105</v>
      </c>
      <c r="C458">
        <v>1559</v>
      </c>
      <c r="D458" t="s">
        <v>916</v>
      </c>
      <c r="E458">
        <v>14</v>
      </c>
      <c r="F458">
        <v>0</v>
      </c>
      <c r="G458">
        <v>0</v>
      </c>
    </row>
    <row r="459" spans="2:7" x14ac:dyDescent="0.25">
      <c r="B459">
        <v>105</v>
      </c>
      <c r="C459">
        <v>1560</v>
      </c>
      <c r="D459" t="s">
        <v>933</v>
      </c>
      <c r="E459">
        <v>13</v>
      </c>
      <c r="F459">
        <v>0</v>
      </c>
      <c r="G459">
        <v>0</v>
      </c>
    </row>
    <row r="460" spans="2:7" x14ac:dyDescent="0.25">
      <c r="B460">
        <v>105</v>
      </c>
      <c r="C460">
        <v>1561</v>
      </c>
      <c r="D460" t="s">
        <v>933</v>
      </c>
      <c r="E460">
        <v>14</v>
      </c>
      <c r="F460">
        <v>0</v>
      </c>
      <c r="G460">
        <v>0</v>
      </c>
    </row>
    <row r="461" spans="2:7" x14ac:dyDescent="0.25">
      <c r="B461">
        <v>105</v>
      </c>
      <c r="C461">
        <v>1562</v>
      </c>
      <c r="D461" t="s">
        <v>933</v>
      </c>
      <c r="E461">
        <v>13</v>
      </c>
      <c r="F461">
        <v>0</v>
      </c>
      <c r="G461">
        <v>0</v>
      </c>
    </row>
    <row r="462" spans="2:7" x14ac:dyDescent="0.25">
      <c r="B462">
        <v>105</v>
      </c>
      <c r="C462">
        <v>1563</v>
      </c>
      <c r="D462" t="s">
        <v>934</v>
      </c>
      <c r="E462">
        <v>16</v>
      </c>
      <c r="F462">
        <v>0</v>
      </c>
      <c r="G462">
        <v>0</v>
      </c>
    </row>
    <row r="463" spans="2:7" x14ac:dyDescent="0.25">
      <c r="B463">
        <v>105</v>
      </c>
      <c r="C463">
        <v>1564</v>
      </c>
      <c r="D463" t="s">
        <v>934</v>
      </c>
      <c r="E463">
        <v>13</v>
      </c>
      <c r="F463">
        <v>0</v>
      </c>
      <c r="G463">
        <v>0</v>
      </c>
    </row>
    <row r="464" spans="2:7" x14ac:dyDescent="0.25">
      <c r="B464">
        <v>105</v>
      </c>
      <c r="C464">
        <v>1565</v>
      </c>
      <c r="D464" t="s">
        <v>934</v>
      </c>
      <c r="E464">
        <v>13</v>
      </c>
      <c r="F464">
        <v>0</v>
      </c>
      <c r="G464">
        <v>0</v>
      </c>
    </row>
    <row r="465" spans="2:7" x14ac:dyDescent="0.25">
      <c r="B465">
        <v>105</v>
      </c>
      <c r="C465">
        <v>1566</v>
      </c>
      <c r="D465" t="s">
        <v>935</v>
      </c>
      <c r="E465">
        <v>13</v>
      </c>
      <c r="F465">
        <v>0</v>
      </c>
      <c r="G465">
        <v>0</v>
      </c>
    </row>
    <row r="466" spans="2:7" x14ac:dyDescent="0.25">
      <c r="B466">
        <v>105</v>
      </c>
      <c r="C466">
        <v>1567</v>
      </c>
      <c r="D466" t="s">
        <v>935</v>
      </c>
      <c r="E466">
        <v>9</v>
      </c>
      <c r="F466">
        <v>0</v>
      </c>
      <c r="G466">
        <v>0</v>
      </c>
    </row>
    <row r="467" spans="2:7" x14ac:dyDescent="0.25">
      <c r="B467" t="s">
        <v>807</v>
      </c>
    </row>
    <row r="468" spans="2:7" x14ac:dyDescent="0.25">
      <c r="B468" t="s">
        <v>1529</v>
      </c>
    </row>
    <row r="469" spans="2:7" x14ac:dyDescent="0.25">
      <c r="B469" t="s">
        <v>1634</v>
      </c>
    </row>
    <row r="470" spans="2:7" x14ac:dyDescent="0.25">
      <c r="B470" t="s">
        <v>765</v>
      </c>
    </row>
    <row r="472" spans="2:7" x14ac:dyDescent="0.25">
      <c r="B472" t="s">
        <v>1637</v>
      </c>
    </row>
    <row r="473" spans="2:7" x14ac:dyDescent="0.25">
      <c r="B473" t="s">
        <v>96</v>
      </c>
      <c r="C473" t="s">
        <v>751</v>
      </c>
      <c r="D473" t="s">
        <v>972</v>
      </c>
      <c r="E473" t="s">
        <v>1587</v>
      </c>
      <c r="F473" t="s">
        <v>804</v>
      </c>
      <c r="G473" t="s">
        <v>810</v>
      </c>
    </row>
    <row r="474" spans="2:7" x14ac:dyDescent="0.25">
      <c r="B474" t="s">
        <v>1588</v>
      </c>
    </row>
    <row r="475" spans="2:7" x14ac:dyDescent="0.25">
      <c r="B475" t="s">
        <v>1589</v>
      </c>
    </row>
    <row r="476" spans="2:7" x14ac:dyDescent="0.25">
      <c r="B476" t="s">
        <v>1590</v>
      </c>
    </row>
    <row r="477" spans="2:7" x14ac:dyDescent="0.25">
      <c r="B477" t="s">
        <v>1638</v>
      </c>
    </row>
    <row r="478" spans="2:7" x14ac:dyDescent="0.25">
      <c r="B478" t="s">
        <v>760</v>
      </c>
    </row>
    <row r="479" spans="2:7" x14ac:dyDescent="0.25">
      <c r="B479">
        <v>98</v>
      </c>
      <c r="C479">
        <v>1449</v>
      </c>
      <c r="D479" t="s">
        <v>1001</v>
      </c>
      <c r="E479">
        <v>15</v>
      </c>
      <c r="F479">
        <v>0</v>
      </c>
      <c r="G479">
        <v>0</v>
      </c>
    </row>
    <row r="480" spans="2:7" x14ac:dyDescent="0.25">
      <c r="B480">
        <v>98</v>
      </c>
      <c r="C480">
        <v>1450</v>
      </c>
      <c r="D480" t="s">
        <v>1001</v>
      </c>
      <c r="E480">
        <v>13</v>
      </c>
      <c r="F480">
        <v>0</v>
      </c>
      <c r="G480">
        <v>0</v>
      </c>
    </row>
    <row r="481" spans="2:7" x14ac:dyDescent="0.25">
      <c r="B481">
        <v>98</v>
      </c>
      <c r="C481">
        <v>1451</v>
      </c>
      <c r="D481" t="s">
        <v>1001</v>
      </c>
      <c r="E481">
        <v>14</v>
      </c>
      <c r="F481">
        <v>0</v>
      </c>
      <c r="G481">
        <v>0</v>
      </c>
    </row>
    <row r="482" spans="2:7" x14ac:dyDescent="0.25">
      <c r="B482">
        <v>98</v>
      </c>
      <c r="C482">
        <v>1452</v>
      </c>
      <c r="D482" t="s">
        <v>987</v>
      </c>
      <c r="E482">
        <v>14</v>
      </c>
      <c r="F482">
        <v>0</v>
      </c>
      <c r="G482">
        <v>0</v>
      </c>
    </row>
    <row r="483" spans="2:7" x14ac:dyDescent="0.25">
      <c r="B483">
        <v>98</v>
      </c>
      <c r="C483">
        <v>1453</v>
      </c>
      <c r="D483" t="s">
        <v>987</v>
      </c>
      <c r="E483">
        <v>12</v>
      </c>
      <c r="F483">
        <v>0</v>
      </c>
      <c r="G483">
        <v>0</v>
      </c>
    </row>
    <row r="484" spans="2:7" x14ac:dyDescent="0.25">
      <c r="B484">
        <v>98</v>
      </c>
      <c r="C484">
        <v>1454</v>
      </c>
      <c r="D484" t="s">
        <v>987</v>
      </c>
      <c r="E484">
        <v>14</v>
      </c>
      <c r="F484">
        <v>0</v>
      </c>
      <c r="G484">
        <v>0</v>
      </c>
    </row>
    <row r="485" spans="2:7" x14ac:dyDescent="0.25">
      <c r="B485">
        <v>98</v>
      </c>
      <c r="C485">
        <v>1455</v>
      </c>
      <c r="D485" t="s">
        <v>987</v>
      </c>
      <c r="E485">
        <v>10</v>
      </c>
      <c r="F485">
        <v>1</v>
      </c>
      <c r="G485">
        <v>0</v>
      </c>
    </row>
    <row r="486" spans="2:7" x14ac:dyDescent="0.25">
      <c r="B486">
        <v>98</v>
      </c>
      <c r="C486">
        <v>1456</v>
      </c>
      <c r="D486" t="s">
        <v>995</v>
      </c>
      <c r="E486">
        <v>14</v>
      </c>
      <c r="F486">
        <v>0</v>
      </c>
      <c r="G486">
        <v>0</v>
      </c>
    </row>
    <row r="487" spans="2:7" x14ac:dyDescent="0.25">
      <c r="B487">
        <v>98</v>
      </c>
      <c r="C487">
        <v>1457</v>
      </c>
      <c r="D487" t="s">
        <v>995</v>
      </c>
      <c r="E487">
        <v>12</v>
      </c>
      <c r="F487">
        <v>0</v>
      </c>
      <c r="G487">
        <v>0</v>
      </c>
    </row>
    <row r="488" spans="2:7" x14ac:dyDescent="0.25">
      <c r="B488">
        <v>98</v>
      </c>
      <c r="C488">
        <v>1458</v>
      </c>
      <c r="D488" t="s">
        <v>995</v>
      </c>
      <c r="E488">
        <v>11</v>
      </c>
      <c r="F488">
        <v>1</v>
      </c>
      <c r="G488">
        <v>0</v>
      </c>
    </row>
    <row r="489" spans="2:7" x14ac:dyDescent="0.25">
      <c r="B489">
        <v>98</v>
      </c>
      <c r="C489">
        <v>1459</v>
      </c>
      <c r="D489" t="s">
        <v>995</v>
      </c>
      <c r="E489">
        <v>12</v>
      </c>
      <c r="F489">
        <v>0</v>
      </c>
      <c r="G489">
        <v>0</v>
      </c>
    </row>
    <row r="490" spans="2:7" x14ac:dyDescent="0.25">
      <c r="B490">
        <v>98</v>
      </c>
      <c r="C490">
        <v>1460</v>
      </c>
      <c r="D490" t="s">
        <v>988</v>
      </c>
      <c r="E490">
        <v>14</v>
      </c>
      <c r="F490">
        <v>1</v>
      </c>
      <c r="G490">
        <v>0</v>
      </c>
    </row>
    <row r="491" spans="2:7" x14ac:dyDescent="0.25">
      <c r="B491">
        <v>98</v>
      </c>
      <c r="C491">
        <v>1461</v>
      </c>
      <c r="D491" t="s">
        <v>988</v>
      </c>
      <c r="E491">
        <v>12</v>
      </c>
      <c r="F491">
        <v>0</v>
      </c>
      <c r="G491">
        <v>0</v>
      </c>
    </row>
    <row r="492" spans="2:7" x14ac:dyDescent="0.25">
      <c r="B492">
        <v>98</v>
      </c>
      <c r="C492">
        <v>1462</v>
      </c>
      <c r="D492" t="s">
        <v>988</v>
      </c>
      <c r="E492">
        <v>12</v>
      </c>
      <c r="F492">
        <v>0</v>
      </c>
      <c r="G492">
        <v>0</v>
      </c>
    </row>
    <row r="493" spans="2:7" x14ac:dyDescent="0.25">
      <c r="B493">
        <v>98</v>
      </c>
      <c r="C493">
        <v>1463</v>
      </c>
      <c r="D493" t="s">
        <v>988</v>
      </c>
      <c r="E493">
        <v>14</v>
      </c>
      <c r="F493">
        <v>0</v>
      </c>
      <c r="G493">
        <v>0</v>
      </c>
    </row>
    <row r="494" spans="2:7" x14ac:dyDescent="0.25">
      <c r="B494" t="s">
        <v>807</v>
      </c>
    </row>
    <row r="495" spans="2:7" x14ac:dyDescent="0.25">
      <c r="B495" t="s">
        <v>816</v>
      </c>
    </row>
    <row r="497" spans="2:7" x14ac:dyDescent="0.25">
      <c r="B497" t="s">
        <v>1639</v>
      </c>
    </row>
    <row r="498" spans="2:7" x14ac:dyDescent="0.25">
      <c r="B498" t="s">
        <v>96</v>
      </c>
      <c r="C498" t="s">
        <v>751</v>
      </c>
      <c r="D498" t="s">
        <v>972</v>
      </c>
      <c r="E498" t="s">
        <v>1587</v>
      </c>
      <c r="F498" t="s">
        <v>804</v>
      </c>
      <c r="G498" t="s">
        <v>810</v>
      </c>
    </row>
    <row r="499" spans="2:7" x14ac:dyDescent="0.25">
      <c r="B499" t="s">
        <v>1588</v>
      </c>
    </row>
    <row r="500" spans="2:7" x14ac:dyDescent="0.25">
      <c r="B500" t="s">
        <v>1589</v>
      </c>
    </row>
    <row r="501" spans="2:7" x14ac:dyDescent="0.25">
      <c r="B501" t="s">
        <v>1590</v>
      </c>
    </row>
    <row r="502" spans="2:7" x14ac:dyDescent="0.25">
      <c r="B502" t="s">
        <v>1640</v>
      </c>
    </row>
    <row r="503" spans="2:7" x14ac:dyDescent="0.25">
      <c r="B503" t="s">
        <v>760</v>
      </c>
    </row>
    <row r="504" spans="2:7" x14ac:dyDescent="0.25">
      <c r="B504">
        <v>100</v>
      </c>
      <c r="C504">
        <v>1479</v>
      </c>
      <c r="D504" t="s">
        <v>915</v>
      </c>
      <c r="E504">
        <v>15</v>
      </c>
      <c r="F504">
        <v>0</v>
      </c>
      <c r="G504">
        <v>0</v>
      </c>
    </row>
    <row r="505" spans="2:7" x14ac:dyDescent="0.25">
      <c r="B505">
        <v>100</v>
      </c>
      <c r="C505">
        <v>1480</v>
      </c>
      <c r="D505" t="s">
        <v>915</v>
      </c>
      <c r="E505">
        <v>13</v>
      </c>
      <c r="F505">
        <v>1</v>
      </c>
      <c r="G505">
        <v>0</v>
      </c>
    </row>
    <row r="506" spans="2:7" x14ac:dyDescent="0.25">
      <c r="B506">
        <v>100</v>
      </c>
      <c r="C506">
        <v>1481</v>
      </c>
      <c r="D506" t="s">
        <v>915</v>
      </c>
      <c r="E506">
        <v>9</v>
      </c>
      <c r="F506">
        <v>0</v>
      </c>
      <c r="G506">
        <v>0</v>
      </c>
    </row>
    <row r="507" spans="2:7" x14ac:dyDescent="0.25">
      <c r="B507">
        <v>100</v>
      </c>
      <c r="C507">
        <v>1482</v>
      </c>
      <c r="D507" t="s">
        <v>985</v>
      </c>
      <c r="E507">
        <v>15</v>
      </c>
      <c r="F507">
        <v>0</v>
      </c>
      <c r="G507">
        <v>0</v>
      </c>
    </row>
    <row r="508" spans="2:7" x14ac:dyDescent="0.25">
      <c r="B508">
        <v>100</v>
      </c>
      <c r="C508">
        <v>1483</v>
      </c>
      <c r="D508" t="s">
        <v>985</v>
      </c>
      <c r="E508">
        <v>12</v>
      </c>
      <c r="F508">
        <v>1</v>
      </c>
      <c r="G508">
        <v>0</v>
      </c>
    </row>
    <row r="509" spans="2:7" x14ac:dyDescent="0.25">
      <c r="B509">
        <v>100</v>
      </c>
      <c r="C509">
        <v>1484</v>
      </c>
      <c r="D509" t="s">
        <v>985</v>
      </c>
      <c r="E509">
        <v>15</v>
      </c>
      <c r="F509">
        <v>0</v>
      </c>
      <c r="G509">
        <v>0</v>
      </c>
    </row>
    <row r="510" spans="2:7" x14ac:dyDescent="0.25">
      <c r="B510">
        <v>100</v>
      </c>
      <c r="C510">
        <v>1485</v>
      </c>
      <c r="D510" t="s">
        <v>985</v>
      </c>
      <c r="E510">
        <v>17</v>
      </c>
      <c r="F510">
        <v>0</v>
      </c>
      <c r="G510">
        <v>0</v>
      </c>
    </row>
    <row r="511" spans="2:7" x14ac:dyDescent="0.25">
      <c r="B511">
        <v>100</v>
      </c>
      <c r="C511">
        <v>1486</v>
      </c>
      <c r="D511" t="s">
        <v>986</v>
      </c>
      <c r="E511">
        <v>14</v>
      </c>
      <c r="F511">
        <v>0</v>
      </c>
      <c r="G511">
        <v>0</v>
      </c>
    </row>
    <row r="512" spans="2:7" x14ac:dyDescent="0.25">
      <c r="B512">
        <v>100</v>
      </c>
      <c r="C512">
        <v>1487</v>
      </c>
      <c r="D512" t="s">
        <v>986</v>
      </c>
      <c r="E512">
        <v>15</v>
      </c>
      <c r="F512">
        <v>0</v>
      </c>
      <c r="G512">
        <v>0</v>
      </c>
    </row>
    <row r="513" spans="2:7" x14ac:dyDescent="0.25">
      <c r="B513">
        <v>100</v>
      </c>
      <c r="C513">
        <v>1488</v>
      </c>
      <c r="D513" t="s">
        <v>986</v>
      </c>
      <c r="E513">
        <v>13</v>
      </c>
      <c r="F513">
        <v>1</v>
      </c>
      <c r="G513">
        <v>0</v>
      </c>
    </row>
    <row r="514" spans="2:7" x14ac:dyDescent="0.25">
      <c r="B514">
        <v>100</v>
      </c>
      <c r="C514">
        <v>1489</v>
      </c>
      <c r="D514" t="s">
        <v>986</v>
      </c>
      <c r="E514">
        <v>13</v>
      </c>
      <c r="F514">
        <v>0</v>
      </c>
      <c r="G514">
        <v>0</v>
      </c>
    </row>
    <row r="515" spans="2:7" x14ac:dyDescent="0.25">
      <c r="B515">
        <v>100</v>
      </c>
      <c r="C515">
        <v>1490</v>
      </c>
      <c r="D515" t="s">
        <v>987</v>
      </c>
      <c r="E515">
        <v>12</v>
      </c>
      <c r="F515">
        <v>1</v>
      </c>
      <c r="G515">
        <v>0</v>
      </c>
    </row>
    <row r="516" spans="2:7" x14ac:dyDescent="0.25">
      <c r="B516">
        <v>100</v>
      </c>
      <c r="C516">
        <v>1491</v>
      </c>
      <c r="D516" t="s">
        <v>987</v>
      </c>
      <c r="E516">
        <v>14</v>
      </c>
      <c r="F516">
        <v>0</v>
      </c>
      <c r="G516">
        <v>0</v>
      </c>
    </row>
    <row r="517" spans="2:7" x14ac:dyDescent="0.25">
      <c r="B517">
        <v>100</v>
      </c>
      <c r="C517">
        <v>1492</v>
      </c>
      <c r="D517" t="s">
        <v>987</v>
      </c>
      <c r="E517">
        <v>12</v>
      </c>
      <c r="F517">
        <v>3</v>
      </c>
      <c r="G517">
        <v>0</v>
      </c>
    </row>
    <row r="518" spans="2:7" x14ac:dyDescent="0.25">
      <c r="B518">
        <v>100</v>
      </c>
      <c r="C518">
        <v>1493</v>
      </c>
      <c r="D518" t="s">
        <v>987</v>
      </c>
      <c r="E518">
        <v>12</v>
      </c>
      <c r="F518">
        <v>0</v>
      </c>
      <c r="G518">
        <v>0</v>
      </c>
    </row>
    <row r="519" spans="2:7" x14ac:dyDescent="0.25">
      <c r="B519" t="s">
        <v>1641</v>
      </c>
    </row>
    <row r="520" spans="2:7" x14ac:dyDescent="0.25">
      <c r="B520" t="s">
        <v>1642</v>
      </c>
    </row>
    <row r="521" spans="2:7" x14ac:dyDescent="0.25">
      <c r="B521" t="s">
        <v>807</v>
      </c>
    </row>
    <row r="522" spans="2:7" x14ac:dyDescent="0.25">
      <c r="B522" t="s">
        <v>816</v>
      </c>
    </row>
    <row r="523" spans="2:7" x14ac:dyDescent="0.25">
      <c r="B523" t="s">
        <v>1596</v>
      </c>
    </row>
    <row r="524" spans="2:7" x14ac:dyDescent="0.25">
      <c r="B524" t="s">
        <v>820</v>
      </c>
    </row>
    <row r="526" spans="2:7" x14ac:dyDescent="0.25">
      <c r="B526" t="s">
        <v>1643</v>
      </c>
    </row>
    <row r="527" spans="2:7" x14ac:dyDescent="0.25">
      <c r="B527" t="s">
        <v>96</v>
      </c>
      <c r="C527" t="s">
        <v>751</v>
      </c>
      <c r="D527" t="s">
        <v>972</v>
      </c>
      <c r="E527" t="s">
        <v>1587</v>
      </c>
      <c r="F527" t="s">
        <v>804</v>
      </c>
      <c r="G527" t="s">
        <v>810</v>
      </c>
    </row>
    <row r="528" spans="2:7" x14ac:dyDescent="0.25">
      <c r="B528" t="s">
        <v>1588</v>
      </c>
    </row>
    <row r="529" spans="2:8" x14ac:dyDescent="0.25">
      <c r="B529" t="s">
        <v>1589</v>
      </c>
    </row>
    <row r="530" spans="2:8" x14ac:dyDescent="0.25">
      <c r="B530" t="s">
        <v>1590</v>
      </c>
    </row>
    <row r="531" spans="2:8" x14ac:dyDescent="0.25">
      <c r="B531" t="s">
        <v>1644</v>
      </c>
    </row>
    <row r="532" spans="2:8" x14ac:dyDescent="0.25">
      <c r="B532" t="s">
        <v>760</v>
      </c>
    </row>
    <row r="533" spans="2:8" x14ac:dyDescent="0.25">
      <c r="B533">
        <v>101</v>
      </c>
      <c r="C533">
        <v>1494</v>
      </c>
      <c r="D533" t="s">
        <v>1062</v>
      </c>
      <c r="E533">
        <v>15</v>
      </c>
      <c r="F533">
        <v>0</v>
      </c>
      <c r="G533">
        <v>0</v>
      </c>
      <c r="H533">
        <v>15</v>
      </c>
    </row>
    <row r="534" spans="2:8" x14ac:dyDescent="0.25">
      <c r="B534">
        <v>101</v>
      </c>
      <c r="C534">
        <v>1495</v>
      </c>
      <c r="D534" t="s">
        <v>1062</v>
      </c>
      <c r="E534">
        <v>15</v>
      </c>
      <c r="F534">
        <v>0</v>
      </c>
      <c r="G534">
        <v>0</v>
      </c>
      <c r="H534">
        <v>15</v>
      </c>
    </row>
    <row r="535" spans="2:8" x14ac:dyDescent="0.25">
      <c r="B535">
        <v>101</v>
      </c>
      <c r="C535">
        <v>1496</v>
      </c>
      <c r="D535" t="s">
        <v>1062</v>
      </c>
      <c r="E535">
        <v>16</v>
      </c>
      <c r="F535">
        <v>0</v>
      </c>
      <c r="G535">
        <v>0</v>
      </c>
      <c r="H535">
        <v>16</v>
      </c>
    </row>
    <row r="536" spans="2:8" x14ac:dyDescent="0.25">
      <c r="B536">
        <v>101</v>
      </c>
      <c r="C536">
        <v>1497</v>
      </c>
      <c r="D536" t="s">
        <v>1645</v>
      </c>
      <c r="E536">
        <v>14</v>
      </c>
      <c r="F536">
        <v>0</v>
      </c>
      <c r="G536">
        <v>0</v>
      </c>
      <c r="H536">
        <v>14</v>
      </c>
    </row>
    <row r="537" spans="2:8" x14ac:dyDescent="0.25">
      <c r="B537">
        <v>101</v>
      </c>
      <c r="C537">
        <v>1498</v>
      </c>
      <c r="D537" t="s">
        <v>1645</v>
      </c>
      <c r="E537">
        <v>5</v>
      </c>
      <c r="F537">
        <v>4</v>
      </c>
      <c r="G537">
        <v>2</v>
      </c>
      <c r="H537">
        <v>9</v>
      </c>
    </row>
    <row r="538" spans="2:8" x14ac:dyDescent="0.25">
      <c r="B538">
        <v>101</v>
      </c>
      <c r="C538">
        <v>1499</v>
      </c>
      <c r="D538" t="s">
        <v>1645</v>
      </c>
      <c r="E538">
        <v>15</v>
      </c>
      <c r="F538">
        <v>0</v>
      </c>
      <c r="G538">
        <v>0</v>
      </c>
      <c r="H538">
        <v>15</v>
      </c>
    </row>
    <row r="539" spans="2:8" x14ac:dyDescent="0.25">
      <c r="B539">
        <v>101</v>
      </c>
      <c r="C539">
        <v>1500</v>
      </c>
      <c r="D539" t="s">
        <v>1646</v>
      </c>
      <c r="E539">
        <v>13</v>
      </c>
      <c r="F539">
        <v>0</v>
      </c>
      <c r="G539">
        <v>0</v>
      </c>
      <c r="H539">
        <v>13</v>
      </c>
    </row>
    <row r="540" spans="2:8" x14ac:dyDescent="0.25">
      <c r="B540">
        <v>101</v>
      </c>
      <c r="C540">
        <v>1501</v>
      </c>
      <c r="D540" t="s">
        <v>1646</v>
      </c>
      <c r="E540">
        <v>16</v>
      </c>
      <c r="F540">
        <v>0</v>
      </c>
      <c r="G540">
        <v>0</v>
      </c>
      <c r="H540">
        <v>16</v>
      </c>
    </row>
    <row r="541" spans="2:8" x14ac:dyDescent="0.25">
      <c r="B541">
        <v>101</v>
      </c>
      <c r="C541">
        <v>1502</v>
      </c>
      <c r="D541" t="s">
        <v>1646</v>
      </c>
      <c r="E541">
        <v>12</v>
      </c>
      <c r="F541">
        <v>0</v>
      </c>
      <c r="G541">
        <v>0</v>
      </c>
      <c r="H541">
        <v>12</v>
      </c>
    </row>
    <row r="542" spans="2:8" x14ac:dyDescent="0.25">
      <c r="B542">
        <v>101</v>
      </c>
      <c r="C542">
        <v>1503</v>
      </c>
      <c r="D542" t="s">
        <v>1647</v>
      </c>
      <c r="E542">
        <v>15</v>
      </c>
      <c r="F542">
        <v>0</v>
      </c>
      <c r="G542">
        <v>0</v>
      </c>
      <c r="H542">
        <v>15</v>
      </c>
    </row>
    <row r="543" spans="2:8" x14ac:dyDescent="0.25">
      <c r="B543">
        <v>101</v>
      </c>
      <c r="C543">
        <v>1504</v>
      </c>
      <c r="D543" t="s">
        <v>1647</v>
      </c>
      <c r="E543">
        <v>16</v>
      </c>
      <c r="F543">
        <v>0</v>
      </c>
      <c r="G543">
        <v>0</v>
      </c>
      <c r="H543">
        <v>16</v>
      </c>
    </row>
    <row r="544" spans="2:8" x14ac:dyDescent="0.25">
      <c r="B544">
        <v>101</v>
      </c>
      <c r="C544">
        <v>1505</v>
      </c>
      <c r="D544" t="s">
        <v>1647</v>
      </c>
      <c r="E544">
        <v>16</v>
      </c>
      <c r="F544">
        <v>0</v>
      </c>
      <c r="G544">
        <v>0</v>
      </c>
      <c r="H544">
        <v>16</v>
      </c>
    </row>
    <row r="545" spans="2:8" x14ac:dyDescent="0.25">
      <c r="B545">
        <v>101</v>
      </c>
      <c r="C545">
        <v>1506</v>
      </c>
      <c r="D545" t="s">
        <v>1648</v>
      </c>
      <c r="E545">
        <v>15</v>
      </c>
      <c r="F545">
        <v>0</v>
      </c>
      <c r="G545">
        <v>0</v>
      </c>
      <c r="H545">
        <v>15</v>
      </c>
    </row>
    <row r="546" spans="2:8" x14ac:dyDescent="0.25">
      <c r="B546">
        <v>101</v>
      </c>
      <c r="C546">
        <v>1507</v>
      </c>
      <c r="D546" t="s">
        <v>1648</v>
      </c>
      <c r="E546">
        <v>14</v>
      </c>
      <c r="F546">
        <v>1</v>
      </c>
      <c r="G546">
        <v>0</v>
      </c>
      <c r="H546">
        <v>15</v>
      </c>
    </row>
    <row r="547" spans="2:8" x14ac:dyDescent="0.25">
      <c r="B547">
        <v>101</v>
      </c>
      <c r="C547">
        <v>1508</v>
      </c>
      <c r="D547" t="s">
        <v>1648</v>
      </c>
      <c r="E547">
        <v>15</v>
      </c>
      <c r="F547">
        <v>0</v>
      </c>
      <c r="G547">
        <v>0</v>
      </c>
      <c r="H547">
        <v>15</v>
      </c>
    </row>
    <row r="548" spans="2:8" x14ac:dyDescent="0.25">
      <c r="B548" t="s">
        <v>807</v>
      </c>
    </row>
    <row r="549" spans="2:8" x14ac:dyDescent="0.25">
      <c r="B549" t="s">
        <v>816</v>
      </c>
    </row>
    <row r="551" spans="2:8" x14ac:dyDescent="0.25">
      <c r="B551" t="s">
        <v>1649</v>
      </c>
    </row>
    <row r="552" spans="2:8" x14ac:dyDescent="0.25">
      <c r="B552" t="s">
        <v>96</v>
      </c>
      <c r="C552" t="s">
        <v>751</v>
      </c>
      <c r="D552" t="s">
        <v>972</v>
      </c>
      <c r="E552" t="s">
        <v>1587</v>
      </c>
      <c r="F552" t="s">
        <v>804</v>
      </c>
      <c r="G552" t="s">
        <v>810</v>
      </c>
    </row>
    <row r="553" spans="2:8" x14ac:dyDescent="0.25">
      <c r="B553" t="s">
        <v>1588</v>
      </c>
    </row>
    <row r="554" spans="2:8" x14ac:dyDescent="0.25">
      <c r="B554" t="s">
        <v>1589</v>
      </c>
    </row>
    <row r="555" spans="2:8" x14ac:dyDescent="0.25">
      <c r="B555" t="s">
        <v>1590</v>
      </c>
    </row>
    <row r="556" spans="2:8" x14ac:dyDescent="0.25">
      <c r="B556" t="s">
        <v>1650</v>
      </c>
    </row>
    <row r="557" spans="2:8" x14ac:dyDescent="0.25">
      <c r="B557" t="s">
        <v>760</v>
      </c>
    </row>
    <row r="558" spans="2:8" x14ac:dyDescent="0.25">
      <c r="B558">
        <v>102</v>
      </c>
      <c r="C558">
        <v>1509</v>
      </c>
      <c r="D558" t="s">
        <v>915</v>
      </c>
      <c r="E558">
        <v>8</v>
      </c>
      <c r="F558">
        <v>0</v>
      </c>
      <c r="G558">
        <v>0</v>
      </c>
    </row>
    <row r="559" spans="2:8" x14ac:dyDescent="0.25">
      <c r="B559">
        <v>102</v>
      </c>
      <c r="C559">
        <v>1510</v>
      </c>
      <c r="D559" t="s">
        <v>915</v>
      </c>
      <c r="E559">
        <v>12</v>
      </c>
      <c r="F559">
        <v>0</v>
      </c>
      <c r="G559">
        <v>0</v>
      </c>
    </row>
    <row r="560" spans="2:8" x14ac:dyDescent="0.25">
      <c r="B560">
        <v>102</v>
      </c>
      <c r="C560">
        <v>1511</v>
      </c>
      <c r="D560" t="s">
        <v>915</v>
      </c>
      <c r="E560">
        <v>12</v>
      </c>
      <c r="F560">
        <v>0</v>
      </c>
      <c r="G560">
        <v>0</v>
      </c>
    </row>
    <row r="561" spans="2:7" x14ac:dyDescent="0.25">
      <c r="B561">
        <v>102</v>
      </c>
      <c r="C561">
        <v>1512</v>
      </c>
      <c r="D561" t="s">
        <v>1651</v>
      </c>
      <c r="E561">
        <v>10</v>
      </c>
      <c r="F561">
        <v>0</v>
      </c>
      <c r="G561">
        <v>0</v>
      </c>
    </row>
    <row r="562" spans="2:7" x14ac:dyDescent="0.25">
      <c r="B562">
        <v>102</v>
      </c>
      <c r="C562">
        <v>1513</v>
      </c>
      <c r="D562" t="s">
        <v>1651</v>
      </c>
      <c r="E562">
        <v>12</v>
      </c>
      <c r="F562">
        <v>1</v>
      </c>
      <c r="G562">
        <v>0</v>
      </c>
    </row>
    <row r="563" spans="2:7" x14ac:dyDescent="0.25">
      <c r="B563">
        <v>102</v>
      </c>
      <c r="C563">
        <v>1514</v>
      </c>
      <c r="D563" t="s">
        <v>1651</v>
      </c>
      <c r="E563">
        <v>13</v>
      </c>
      <c r="F563">
        <v>0</v>
      </c>
      <c r="G563">
        <v>0</v>
      </c>
    </row>
    <row r="564" spans="2:7" x14ac:dyDescent="0.25">
      <c r="B564">
        <v>102</v>
      </c>
      <c r="C564">
        <v>1515</v>
      </c>
      <c r="D564" t="s">
        <v>1652</v>
      </c>
      <c r="E564">
        <v>12</v>
      </c>
      <c r="F564">
        <v>0</v>
      </c>
      <c r="G564">
        <v>0</v>
      </c>
    </row>
    <row r="565" spans="2:7" x14ac:dyDescent="0.25">
      <c r="B565">
        <v>102</v>
      </c>
      <c r="C565">
        <v>1516</v>
      </c>
      <c r="D565" t="s">
        <v>1652</v>
      </c>
      <c r="E565">
        <v>12</v>
      </c>
      <c r="F565">
        <v>0</v>
      </c>
      <c r="G565">
        <v>0</v>
      </c>
    </row>
    <row r="566" spans="2:7" x14ac:dyDescent="0.25">
      <c r="B566">
        <v>102</v>
      </c>
      <c r="C566">
        <v>1517</v>
      </c>
      <c r="D566" t="s">
        <v>1652</v>
      </c>
      <c r="E566">
        <v>13</v>
      </c>
      <c r="F566">
        <v>1</v>
      </c>
      <c r="G566">
        <v>0</v>
      </c>
    </row>
    <row r="567" spans="2:7" x14ac:dyDescent="0.25">
      <c r="B567">
        <v>102</v>
      </c>
      <c r="C567">
        <v>1518</v>
      </c>
      <c r="D567" t="s">
        <v>1653</v>
      </c>
      <c r="E567">
        <v>8</v>
      </c>
      <c r="F567">
        <v>0</v>
      </c>
      <c r="G567">
        <v>0</v>
      </c>
    </row>
    <row r="568" spans="2:7" x14ac:dyDescent="0.25">
      <c r="B568">
        <v>102</v>
      </c>
      <c r="C568">
        <v>1519</v>
      </c>
      <c r="D568" t="s">
        <v>1653</v>
      </c>
      <c r="E568">
        <v>11</v>
      </c>
      <c r="F568">
        <v>0</v>
      </c>
      <c r="G568">
        <v>0</v>
      </c>
    </row>
    <row r="569" spans="2:7" x14ac:dyDescent="0.25">
      <c r="B569">
        <v>102</v>
      </c>
      <c r="C569">
        <v>1520</v>
      </c>
      <c r="D569" t="s">
        <v>1653</v>
      </c>
      <c r="E569">
        <v>14</v>
      </c>
      <c r="F569">
        <v>0</v>
      </c>
      <c r="G569">
        <v>0</v>
      </c>
    </row>
    <row r="570" spans="2:7" x14ac:dyDescent="0.25">
      <c r="B570">
        <v>102</v>
      </c>
      <c r="C570">
        <v>1521</v>
      </c>
      <c r="D570" t="s">
        <v>1654</v>
      </c>
      <c r="E570">
        <v>14</v>
      </c>
      <c r="F570">
        <v>0</v>
      </c>
      <c r="G570">
        <v>0</v>
      </c>
    </row>
    <row r="571" spans="2:7" x14ac:dyDescent="0.25">
      <c r="B571">
        <v>102</v>
      </c>
      <c r="C571">
        <v>1522</v>
      </c>
      <c r="D571" t="s">
        <v>1654</v>
      </c>
      <c r="E571">
        <v>13</v>
      </c>
      <c r="F571">
        <v>0</v>
      </c>
      <c r="G571">
        <v>0</v>
      </c>
    </row>
    <row r="572" spans="2:7" x14ac:dyDescent="0.25">
      <c r="B572" t="s">
        <v>1641</v>
      </c>
    </row>
    <row r="573" spans="2:7" x14ac:dyDescent="0.25">
      <c r="B573" t="s">
        <v>1655</v>
      </c>
    </row>
    <row r="574" spans="2:7" x14ac:dyDescent="0.25">
      <c r="B574" t="s">
        <v>1656</v>
      </c>
    </row>
    <row r="575" spans="2:7" x14ac:dyDescent="0.25">
      <c r="B575" t="s">
        <v>807</v>
      </c>
    </row>
    <row r="576" spans="2:7" x14ac:dyDescent="0.25">
      <c r="B576" t="s">
        <v>816</v>
      </c>
    </row>
    <row r="577" spans="2:8" x14ac:dyDescent="0.25">
      <c r="B577" t="s">
        <v>1596</v>
      </c>
    </row>
    <row r="578" spans="2:8" x14ac:dyDescent="0.25">
      <c r="B578" t="s">
        <v>820</v>
      </c>
    </row>
    <row r="580" spans="2:8" x14ac:dyDescent="0.25">
      <c r="B580" t="s">
        <v>1657</v>
      </c>
    </row>
    <row r="581" spans="2:8" x14ac:dyDescent="0.25">
      <c r="B581" t="s">
        <v>96</v>
      </c>
      <c r="C581" t="s">
        <v>751</v>
      </c>
      <c r="D581" t="s">
        <v>972</v>
      </c>
      <c r="E581" t="s">
        <v>1587</v>
      </c>
      <c r="F581" t="s">
        <v>804</v>
      </c>
      <c r="G581" t="s">
        <v>810</v>
      </c>
    </row>
    <row r="582" spans="2:8" x14ac:dyDescent="0.25">
      <c r="B582" t="s">
        <v>1588</v>
      </c>
    </row>
    <row r="583" spans="2:8" x14ac:dyDescent="0.25">
      <c r="B583" t="s">
        <v>1589</v>
      </c>
    </row>
    <row r="584" spans="2:8" x14ac:dyDescent="0.25">
      <c r="B584" t="s">
        <v>1590</v>
      </c>
    </row>
    <row r="585" spans="2:8" x14ac:dyDescent="0.25">
      <c r="B585" t="s">
        <v>1658</v>
      </c>
    </row>
    <row r="586" spans="2:8" x14ac:dyDescent="0.25">
      <c r="B586" t="s">
        <v>760</v>
      </c>
    </row>
    <row r="587" spans="2:8" x14ac:dyDescent="0.25">
      <c r="B587">
        <v>103</v>
      </c>
      <c r="C587">
        <v>1524</v>
      </c>
      <c r="D587">
        <v>0</v>
      </c>
      <c r="E587" t="s">
        <v>761</v>
      </c>
      <c r="F587">
        <v>11</v>
      </c>
      <c r="G587">
        <v>1</v>
      </c>
      <c r="H587">
        <v>0</v>
      </c>
    </row>
    <row r="588" spans="2:8" x14ac:dyDescent="0.25">
      <c r="B588">
        <v>103</v>
      </c>
      <c r="C588">
        <v>1526</v>
      </c>
      <c r="D588">
        <v>0</v>
      </c>
      <c r="E588" t="s">
        <v>761</v>
      </c>
      <c r="F588">
        <v>12</v>
      </c>
      <c r="G588">
        <v>0</v>
      </c>
      <c r="H588">
        <v>0</v>
      </c>
    </row>
    <row r="589" spans="2:8" x14ac:dyDescent="0.25">
      <c r="B589">
        <v>103</v>
      </c>
      <c r="C589">
        <v>1527</v>
      </c>
      <c r="D589">
        <v>100</v>
      </c>
      <c r="E589" t="s">
        <v>675</v>
      </c>
      <c r="F589">
        <v>14</v>
      </c>
      <c r="G589">
        <v>1</v>
      </c>
      <c r="H589">
        <v>0</v>
      </c>
    </row>
    <row r="590" spans="2:8" x14ac:dyDescent="0.25">
      <c r="B590">
        <v>103</v>
      </c>
      <c r="C590">
        <v>1528</v>
      </c>
      <c r="D590">
        <v>100</v>
      </c>
      <c r="E590" t="s">
        <v>675</v>
      </c>
      <c r="F590">
        <v>13</v>
      </c>
      <c r="G590">
        <v>0</v>
      </c>
      <c r="H590">
        <v>0</v>
      </c>
    </row>
    <row r="591" spans="2:8" x14ac:dyDescent="0.25">
      <c r="B591">
        <v>103</v>
      </c>
      <c r="C591">
        <v>1529</v>
      </c>
      <c r="D591">
        <v>100</v>
      </c>
      <c r="E591" t="s">
        <v>675</v>
      </c>
      <c r="F591">
        <v>11</v>
      </c>
      <c r="G591">
        <v>0</v>
      </c>
      <c r="H591">
        <v>0</v>
      </c>
    </row>
    <row r="592" spans="2:8" x14ac:dyDescent="0.25">
      <c r="B592">
        <v>103</v>
      </c>
      <c r="C592">
        <v>1530</v>
      </c>
      <c r="D592">
        <v>200</v>
      </c>
      <c r="E592" t="s">
        <v>675</v>
      </c>
      <c r="F592">
        <v>8</v>
      </c>
      <c r="G592">
        <v>3</v>
      </c>
      <c r="H592">
        <v>1</v>
      </c>
    </row>
    <row r="593" spans="2:8" x14ac:dyDescent="0.25">
      <c r="B593">
        <v>103</v>
      </c>
      <c r="C593">
        <v>1531</v>
      </c>
      <c r="D593">
        <v>200</v>
      </c>
      <c r="E593" t="s">
        <v>675</v>
      </c>
      <c r="F593">
        <v>13</v>
      </c>
      <c r="G593">
        <v>0</v>
      </c>
      <c r="H593">
        <v>0</v>
      </c>
    </row>
    <row r="594" spans="2:8" x14ac:dyDescent="0.25">
      <c r="B594">
        <v>103</v>
      </c>
      <c r="C594">
        <v>1532</v>
      </c>
      <c r="D594">
        <v>200</v>
      </c>
      <c r="E594" t="s">
        <v>675</v>
      </c>
      <c r="F594">
        <v>13</v>
      </c>
      <c r="G594">
        <v>0</v>
      </c>
      <c r="H594">
        <v>0</v>
      </c>
    </row>
    <row r="595" spans="2:8" x14ac:dyDescent="0.25">
      <c r="B595">
        <v>103</v>
      </c>
      <c r="C595">
        <v>1533</v>
      </c>
      <c r="D595">
        <v>300</v>
      </c>
      <c r="E595" t="s">
        <v>675</v>
      </c>
      <c r="F595">
        <v>12</v>
      </c>
      <c r="G595">
        <v>0</v>
      </c>
      <c r="H595">
        <v>0</v>
      </c>
    </row>
    <row r="596" spans="2:8" x14ac:dyDescent="0.25">
      <c r="B596">
        <v>103</v>
      </c>
      <c r="C596">
        <v>1534</v>
      </c>
      <c r="D596">
        <v>300</v>
      </c>
      <c r="E596" t="s">
        <v>675</v>
      </c>
      <c r="F596">
        <v>12</v>
      </c>
      <c r="G596">
        <v>0</v>
      </c>
      <c r="H596">
        <v>0</v>
      </c>
    </row>
    <row r="597" spans="2:8" x14ac:dyDescent="0.25">
      <c r="B597">
        <v>103</v>
      </c>
      <c r="C597">
        <v>1535</v>
      </c>
      <c r="D597">
        <v>300</v>
      </c>
      <c r="E597" t="s">
        <v>675</v>
      </c>
      <c r="F597">
        <v>14</v>
      </c>
      <c r="G597">
        <v>0</v>
      </c>
      <c r="H597">
        <v>0</v>
      </c>
    </row>
    <row r="598" spans="2:8" x14ac:dyDescent="0.25">
      <c r="B598">
        <v>103</v>
      </c>
      <c r="C598">
        <v>1536</v>
      </c>
      <c r="D598">
        <v>400</v>
      </c>
      <c r="E598" t="s">
        <v>675</v>
      </c>
      <c r="F598">
        <v>15</v>
      </c>
      <c r="G598">
        <v>0</v>
      </c>
      <c r="H598">
        <v>0</v>
      </c>
    </row>
    <row r="599" spans="2:8" x14ac:dyDescent="0.25">
      <c r="B599">
        <v>103</v>
      </c>
      <c r="C599">
        <v>1537</v>
      </c>
      <c r="D599">
        <v>400</v>
      </c>
      <c r="E599" t="s">
        <v>675</v>
      </c>
      <c r="F599">
        <v>14</v>
      </c>
      <c r="G599">
        <v>0</v>
      </c>
      <c r="H599">
        <v>0</v>
      </c>
    </row>
    <row r="600" spans="2:8" x14ac:dyDescent="0.25">
      <c r="B600">
        <v>103</v>
      </c>
      <c r="C600">
        <v>1538</v>
      </c>
      <c r="D600">
        <v>400</v>
      </c>
      <c r="E600" t="s">
        <v>675</v>
      </c>
      <c r="F600">
        <v>14</v>
      </c>
      <c r="G600">
        <v>1</v>
      </c>
      <c r="H600">
        <v>0</v>
      </c>
    </row>
    <row r="601" spans="2:8" x14ac:dyDescent="0.25">
      <c r="B601" t="s">
        <v>807</v>
      </c>
    </row>
    <row r="602" spans="2:8" x14ac:dyDescent="0.25">
      <c r="B602" t="s">
        <v>816</v>
      </c>
    </row>
    <row r="604" spans="2:8" x14ac:dyDescent="0.25">
      <c r="B604" t="s">
        <v>1659</v>
      </c>
    </row>
    <row r="605" spans="2:8" x14ac:dyDescent="0.25">
      <c r="B605" t="s">
        <v>972</v>
      </c>
      <c r="C605" t="s">
        <v>1660</v>
      </c>
      <c r="D605" t="s">
        <v>804</v>
      </c>
      <c r="E605" t="s">
        <v>810</v>
      </c>
    </row>
    <row r="606" spans="2:8" x14ac:dyDescent="0.25">
      <c r="B606" t="s">
        <v>1588</v>
      </c>
    </row>
    <row r="607" spans="2:8" x14ac:dyDescent="0.25">
      <c r="B607" t="s">
        <v>1589</v>
      </c>
    </row>
    <row r="608" spans="2:8" x14ac:dyDescent="0.25">
      <c r="B608" t="s">
        <v>1661</v>
      </c>
    </row>
    <row r="609" spans="2:7" x14ac:dyDescent="0.25">
      <c r="B609" t="s">
        <v>1662</v>
      </c>
    </row>
    <row r="610" spans="2:7" x14ac:dyDescent="0.25">
      <c r="B610" t="s">
        <v>760</v>
      </c>
    </row>
    <row r="611" spans="2:7" x14ac:dyDescent="0.25">
      <c r="B611">
        <v>0</v>
      </c>
      <c r="C611" t="s">
        <v>761</v>
      </c>
      <c r="D611">
        <v>1569</v>
      </c>
      <c r="E611">
        <v>14</v>
      </c>
      <c r="F611">
        <v>0</v>
      </c>
      <c r="G611">
        <v>0</v>
      </c>
    </row>
    <row r="612" spans="2:7" x14ac:dyDescent="0.25">
      <c r="B612">
        <v>0</v>
      </c>
      <c r="C612" t="s">
        <v>761</v>
      </c>
      <c r="D612">
        <v>1570</v>
      </c>
      <c r="E612">
        <v>14</v>
      </c>
      <c r="F612">
        <v>0</v>
      </c>
      <c r="G612">
        <v>0</v>
      </c>
    </row>
    <row r="613" spans="2:7" x14ac:dyDescent="0.25">
      <c r="B613">
        <v>0</v>
      </c>
      <c r="C613" t="s">
        <v>761</v>
      </c>
      <c r="D613">
        <v>1571</v>
      </c>
      <c r="E613">
        <v>13</v>
      </c>
      <c r="F613">
        <v>0</v>
      </c>
      <c r="G613">
        <v>0</v>
      </c>
    </row>
    <row r="614" spans="2:7" x14ac:dyDescent="0.25">
      <c r="B614">
        <v>100</v>
      </c>
      <c r="C614" t="s">
        <v>675</v>
      </c>
      <c r="D614">
        <v>1572</v>
      </c>
      <c r="E614">
        <v>18</v>
      </c>
      <c r="F614">
        <v>0</v>
      </c>
      <c r="G614">
        <v>0</v>
      </c>
    </row>
    <row r="615" spans="2:7" x14ac:dyDescent="0.25">
      <c r="B615">
        <v>100</v>
      </c>
      <c r="C615" t="s">
        <v>675</v>
      </c>
      <c r="D615">
        <v>1573</v>
      </c>
      <c r="E615">
        <v>12</v>
      </c>
      <c r="F615">
        <v>0</v>
      </c>
      <c r="G615">
        <v>0</v>
      </c>
    </row>
    <row r="616" spans="2:7" x14ac:dyDescent="0.25">
      <c r="B616">
        <v>100</v>
      </c>
      <c r="C616" t="s">
        <v>675</v>
      </c>
      <c r="D616">
        <v>1574</v>
      </c>
      <c r="E616">
        <v>16</v>
      </c>
      <c r="F616">
        <v>0</v>
      </c>
      <c r="G616">
        <v>0</v>
      </c>
    </row>
    <row r="617" spans="2:7" x14ac:dyDescent="0.25">
      <c r="B617">
        <v>200</v>
      </c>
      <c r="C617" t="s">
        <v>675</v>
      </c>
      <c r="D617">
        <v>1575</v>
      </c>
      <c r="E617">
        <v>16</v>
      </c>
      <c r="F617">
        <v>0</v>
      </c>
      <c r="G617">
        <v>0</v>
      </c>
    </row>
    <row r="618" spans="2:7" x14ac:dyDescent="0.25">
      <c r="B618">
        <v>200</v>
      </c>
      <c r="C618" t="s">
        <v>675</v>
      </c>
      <c r="D618">
        <v>1576</v>
      </c>
      <c r="E618">
        <v>12</v>
      </c>
      <c r="F618">
        <v>0</v>
      </c>
      <c r="G618">
        <v>0</v>
      </c>
    </row>
    <row r="619" spans="2:7" x14ac:dyDescent="0.25">
      <c r="B619">
        <v>200</v>
      </c>
      <c r="C619" t="s">
        <v>675</v>
      </c>
      <c r="D619">
        <v>1577</v>
      </c>
      <c r="E619">
        <v>13</v>
      </c>
      <c r="F619">
        <v>0</v>
      </c>
      <c r="G619">
        <v>0</v>
      </c>
    </row>
    <row r="620" spans="2:7" x14ac:dyDescent="0.25">
      <c r="B620">
        <v>300</v>
      </c>
      <c r="C620" t="s">
        <v>675</v>
      </c>
      <c r="D620">
        <v>1578</v>
      </c>
      <c r="E620">
        <v>11</v>
      </c>
      <c r="F620">
        <v>0</v>
      </c>
      <c r="G620">
        <v>0</v>
      </c>
    </row>
    <row r="621" spans="2:7" x14ac:dyDescent="0.25">
      <c r="B621">
        <v>300</v>
      </c>
      <c r="C621" t="s">
        <v>675</v>
      </c>
      <c r="D621">
        <v>1579</v>
      </c>
      <c r="E621">
        <v>13</v>
      </c>
      <c r="F621">
        <v>0</v>
      </c>
      <c r="G621">
        <v>0</v>
      </c>
    </row>
    <row r="622" spans="2:7" x14ac:dyDescent="0.25">
      <c r="B622">
        <v>300</v>
      </c>
      <c r="C622" t="s">
        <v>675</v>
      </c>
      <c r="D622">
        <v>1580</v>
      </c>
      <c r="E622">
        <v>13</v>
      </c>
      <c r="F622">
        <v>0</v>
      </c>
      <c r="G622">
        <v>0</v>
      </c>
    </row>
    <row r="623" spans="2:7" x14ac:dyDescent="0.25">
      <c r="B623">
        <v>400</v>
      </c>
      <c r="C623" t="s">
        <v>675</v>
      </c>
      <c r="D623">
        <v>1581</v>
      </c>
      <c r="E623">
        <v>12</v>
      </c>
      <c r="F623">
        <v>1</v>
      </c>
      <c r="G623">
        <v>0</v>
      </c>
    </row>
    <row r="624" spans="2:7" x14ac:dyDescent="0.25">
      <c r="B624">
        <v>400</v>
      </c>
      <c r="C624" t="s">
        <v>675</v>
      </c>
      <c r="D624">
        <v>1582</v>
      </c>
      <c r="E624">
        <v>16</v>
      </c>
      <c r="F624">
        <v>0</v>
      </c>
      <c r="G624">
        <v>0</v>
      </c>
    </row>
    <row r="625" spans="2:7" x14ac:dyDescent="0.25">
      <c r="B625">
        <v>400</v>
      </c>
      <c r="C625" t="s">
        <v>675</v>
      </c>
      <c r="D625">
        <v>1583</v>
      </c>
      <c r="E625">
        <v>16</v>
      </c>
      <c r="F625">
        <v>0</v>
      </c>
      <c r="G625">
        <v>0</v>
      </c>
    </row>
    <row r="626" spans="2:7" x14ac:dyDescent="0.25">
      <c r="B626" t="s">
        <v>1641</v>
      </c>
    </row>
    <row r="628" spans="2:7" x14ac:dyDescent="0.25">
      <c r="B628" t="s">
        <v>1663</v>
      </c>
    </row>
    <row r="629" spans="2:7" x14ac:dyDescent="0.25">
      <c r="B629" t="s">
        <v>1664</v>
      </c>
    </row>
    <row r="630" spans="2:7" x14ac:dyDescent="0.25">
      <c r="B630" t="s">
        <v>807</v>
      </c>
    </row>
    <row r="631" spans="2:7" x14ac:dyDescent="0.25">
      <c r="B631" t="s">
        <v>816</v>
      </c>
    </row>
    <row r="632" spans="2:7" x14ac:dyDescent="0.25">
      <c r="B632" t="s">
        <v>1596</v>
      </c>
    </row>
    <row r="633" spans="2:7" x14ac:dyDescent="0.25">
      <c r="B633" t="s">
        <v>820</v>
      </c>
    </row>
    <row r="635" spans="2:7" x14ac:dyDescent="0.25">
      <c r="B635" t="s">
        <v>1665</v>
      </c>
    </row>
    <row r="636" spans="2:7" x14ac:dyDescent="0.25">
      <c r="B636" t="s">
        <v>96</v>
      </c>
      <c r="C636" t="s">
        <v>751</v>
      </c>
      <c r="D636" t="s">
        <v>972</v>
      </c>
      <c r="E636" t="s">
        <v>1587</v>
      </c>
      <c r="F636" t="s">
        <v>804</v>
      </c>
      <c r="G636" t="s">
        <v>810</v>
      </c>
    </row>
    <row r="637" spans="2:7" x14ac:dyDescent="0.25">
      <c r="B637" t="s">
        <v>1588</v>
      </c>
    </row>
    <row r="638" spans="2:7" x14ac:dyDescent="0.25">
      <c r="B638" t="s">
        <v>1589</v>
      </c>
    </row>
    <row r="639" spans="2:7" x14ac:dyDescent="0.25">
      <c r="B639" t="s">
        <v>1590</v>
      </c>
    </row>
    <row r="640" spans="2:7" x14ac:dyDescent="0.25">
      <c r="B640" t="s">
        <v>1666</v>
      </c>
    </row>
    <row r="641" spans="2:7" x14ac:dyDescent="0.25">
      <c r="B641" t="s">
        <v>760</v>
      </c>
    </row>
    <row r="642" spans="2:7" x14ac:dyDescent="0.25">
      <c r="B642">
        <v>108</v>
      </c>
      <c r="C642">
        <v>1599</v>
      </c>
      <c r="D642" t="s">
        <v>915</v>
      </c>
      <c r="E642">
        <v>13</v>
      </c>
      <c r="F642">
        <v>0</v>
      </c>
      <c r="G642">
        <v>0</v>
      </c>
    </row>
    <row r="643" spans="2:7" x14ac:dyDescent="0.25">
      <c r="B643">
        <v>108</v>
      </c>
      <c r="C643">
        <v>1600</v>
      </c>
      <c r="D643" t="s">
        <v>915</v>
      </c>
      <c r="E643">
        <v>14</v>
      </c>
      <c r="F643">
        <v>0</v>
      </c>
      <c r="G643">
        <v>0</v>
      </c>
    </row>
    <row r="644" spans="2:7" x14ac:dyDescent="0.25">
      <c r="B644">
        <v>108</v>
      </c>
      <c r="C644">
        <v>1601</v>
      </c>
      <c r="D644" t="s">
        <v>915</v>
      </c>
      <c r="E644">
        <v>13</v>
      </c>
      <c r="F644">
        <v>0</v>
      </c>
      <c r="G644">
        <v>0</v>
      </c>
    </row>
    <row r="645" spans="2:7" x14ac:dyDescent="0.25">
      <c r="B645">
        <v>108</v>
      </c>
      <c r="C645">
        <v>1602</v>
      </c>
      <c r="D645" t="s">
        <v>917</v>
      </c>
      <c r="E645">
        <v>13</v>
      </c>
      <c r="F645">
        <v>2</v>
      </c>
      <c r="G645">
        <v>0</v>
      </c>
    </row>
    <row r="646" spans="2:7" x14ac:dyDescent="0.25">
      <c r="B646">
        <v>108</v>
      </c>
      <c r="C646">
        <v>1603</v>
      </c>
      <c r="D646" t="s">
        <v>917</v>
      </c>
      <c r="E646">
        <v>13</v>
      </c>
      <c r="F646">
        <v>0</v>
      </c>
      <c r="G646">
        <v>0</v>
      </c>
    </row>
    <row r="647" spans="2:7" x14ac:dyDescent="0.25">
      <c r="B647" t="s">
        <v>1641</v>
      </c>
    </row>
    <row r="649" spans="2:7" x14ac:dyDescent="0.25">
      <c r="B649" t="s">
        <v>1667</v>
      </c>
    </row>
    <row r="650" spans="2:7" x14ac:dyDescent="0.25">
      <c r="B650" t="s">
        <v>96</v>
      </c>
      <c r="C650" t="s">
        <v>751</v>
      </c>
      <c r="D650" t="s">
        <v>972</v>
      </c>
      <c r="E650" t="s">
        <v>1587</v>
      </c>
      <c r="F650" t="s">
        <v>804</v>
      </c>
      <c r="G650" t="s">
        <v>810</v>
      </c>
    </row>
    <row r="651" spans="2:7" x14ac:dyDescent="0.25">
      <c r="B651" t="s">
        <v>1588</v>
      </c>
    </row>
    <row r="652" spans="2:7" x14ac:dyDescent="0.25">
      <c r="B652" t="s">
        <v>1589</v>
      </c>
    </row>
    <row r="653" spans="2:7" x14ac:dyDescent="0.25">
      <c r="B653" t="s">
        <v>1590</v>
      </c>
    </row>
    <row r="654" spans="2:7" x14ac:dyDescent="0.25">
      <c r="B654" t="s">
        <v>1668</v>
      </c>
    </row>
    <row r="655" spans="2:7" x14ac:dyDescent="0.25">
      <c r="B655" t="s">
        <v>760</v>
      </c>
    </row>
    <row r="656" spans="2:7" x14ac:dyDescent="0.25">
      <c r="B656">
        <v>109</v>
      </c>
      <c r="C656">
        <v>1604</v>
      </c>
      <c r="D656" t="s">
        <v>915</v>
      </c>
      <c r="E656">
        <v>12</v>
      </c>
      <c r="F656">
        <v>0</v>
      </c>
      <c r="G656">
        <v>0</v>
      </c>
    </row>
    <row r="657" spans="2:7" x14ac:dyDescent="0.25">
      <c r="B657">
        <v>109</v>
      </c>
      <c r="C657">
        <v>1605</v>
      </c>
      <c r="D657" t="s">
        <v>915</v>
      </c>
      <c r="E657">
        <v>12</v>
      </c>
      <c r="F657">
        <v>0</v>
      </c>
      <c r="G657">
        <v>0</v>
      </c>
    </row>
    <row r="658" spans="2:7" x14ac:dyDescent="0.25">
      <c r="B658">
        <v>109</v>
      </c>
      <c r="C658">
        <v>1606</v>
      </c>
      <c r="D658" t="s">
        <v>915</v>
      </c>
      <c r="E658">
        <v>14</v>
      </c>
      <c r="F658">
        <v>0</v>
      </c>
      <c r="G658">
        <v>0</v>
      </c>
    </row>
    <row r="659" spans="2:7" x14ac:dyDescent="0.25">
      <c r="B659">
        <v>109</v>
      </c>
      <c r="C659">
        <v>1607</v>
      </c>
      <c r="D659" t="s">
        <v>915</v>
      </c>
      <c r="E659">
        <v>14</v>
      </c>
      <c r="F659">
        <v>1</v>
      </c>
      <c r="G659">
        <v>0</v>
      </c>
    </row>
    <row r="660" spans="2:7" x14ac:dyDescent="0.25">
      <c r="B660">
        <v>109</v>
      </c>
      <c r="C660">
        <v>1608</v>
      </c>
      <c r="D660" t="s">
        <v>915</v>
      </c>
      <c r="E660">
        <v>13</v>
      </c>
      <c r="F660">
        <v>1</v>
      </c>
      <c r="G660">
        <v>0</v>
      </c>
    </row>
    <row r="661" spans="2:7" x14ac:dyDescent="0.25">
      <c r="B661">
        <v>109</v>
      </c>
      <c r="C661">
        <v>1609</v>
      </c>
      <c r="D661" t="s">
        <v>916</v>
      </c>
      <c r="E661">
        <v>15</v>
      </c>
      <c r="F661">
        <v>1</v>
      </c>
      <c r="G661">
        <v>0</v>
      </c>
    </row>
    <row r="662" spans="2:7" x14ac:dyDescent="0.25">
      <c r="B662">
        <v>109</v>
      </c>
      <c r="C662">
        <v>1610</v>
      </c>
      <c r="D662" t="s">
        <v>916</v>
      </c>
      <c r="E662">
        <v>12</v>
      </c>
      <c r="F662">
        <v>0</v>
      </c>
      <c r="G662">
        <v>0</v>
      </c>
    </row>
    <row r="663" spans="2:7" x14ac:dyDescent="0.25">
      <c r="B663">
        <v>109</v>
      </c>
      <c r="C663">
        <v>1611</v>
      </c>
      <c r="D663" t="s">
        <v>916</v>
      </c>
      <c r="E663">
        <v>19</v>
      </c>
      <c r="F663">
        <v>0</v>
      </c>
      <c r="G663">
        <v>0</v>
      </c>
    </row>
    <row r="664" spans="2:7" x14ac:dyDescent="0.25">
      <c r="B664">
        <v>109</v>
      </c>
      <c r="C664">
        <v>1612</v>
      </c>
      <c r="D664" t="s">
        <v>916</v>
      </c>
      <c r="E664">
        <v>12</v>
      </c>
      <c r="F664">
        <v>0</v>
      </c>
      <c r="G664">
        <v>0</v>
      </c>
    </row>
    <row r="665" spans="2:7" x14ac:dyDescent="0.25">
      <c r="B665">
        <v>109</v>
      </c>
      <c r="C665">
        <v>1613</v>
      </c>
      <c r="D665" t="s">
        <v>916</v>
      </c>
      <c r="E665">
        <v>14</v>
      </c>
      <c r="F665">
        <v>1</v>
      </c>
      <c r="G665">
        <v>0</v>
      </c>
    </row>
    <row r="666" spans="2:7" x14ac:dyDescent="0.25">
      <c r="B666">
        <v>109</v>
      </c>
      <c r="C666">
        <v>1614</v>
      </c>
      <c r="D666" t="s">
        <v>917</v>
      </c>
      <c r="E666">
        <v>14</v>
      </c>
      <c r="F666">
        <v>1</v>
      </c>
      <c r="G666">
        <v>0</v>
      </c>
    </row>
    <row r="667" spans="2:7" x14ac:dyDescent="0.25">
      <c r="B667">
        <v>109</v>
      </c>
      <c r="C667">
        <v>1615</v>
      </c>
      <c r="D667" t="s">
        <v>917</v>
      </c>
      <c r="E667">
        <v>14</v>
      </c>
      <c r="F667">
        <v>1</v>
      </c>
      <c r="G667">
        <v>2</v>
      </c>
    </row>
    <row r="668" spans="2:7" x14ac:dyDescent="0.25">
      <c r="B668">
        <v>109</v>
      </c>
      <c r="C668">
        <v>1616</v>
      </c>
      <c r="D668" t="s">
        <v>917</v>
      </c>
      <c r="E668">
        <v>13</v>
      </c>
      <c r="F668">
        <v>2</v>
      </c>
      <c r="G668">
        <v>0</v>
      </c>
    </row>
    <row r="669" spans="2:7" x14ac:dyDescent="0.25">
      <c r="B669">
        <v>109</v>
      </c>
      <c r="C669">
        <v>1617</v>
      </c>
      <c r="D669" t="s">
        <v>917</v>
      </c>
      <c r="E669">
        <v>11</v>
      </c>
      <c r="F669">
        <v>4</v>
      </c>
      <c r="G669">
        <v>0</v>
      </c>
    </row>
    <row r="670" spans="2:7" x14ac:dyDescent="0.25">
      <c r="B670">
        <v>109</v>
      </c>
      <c r="C670">
        <v>1618</v>
      </c>
      <c r="D670" t="s">
        <v>917</v>
      </c>
      <c r="E670">
        <v>11</v>
      </c>
      <c r="F670">
        <v>0</v>
      </c>
      <c r="G670">
        <v>2</v>
      </c>
    </row>
    <row r="671" spans="2:7" x14ac:dyDescent="0.25">
      <c r="B671" t="s">
        <v>1641</v>
      </c>
    </row>
    <row r="673" spans="2:7" x14ac:dyDescent="0.25">
      <c r="B673" t="s">
        <v>1669</v>
      </c>
    </row>
    <row r="674" spans="2:7" x14ac:dyDescent="0.25">
      <c r="B674" t="s">
        <v>96</v>
      </c>
      <c r="C674" t="s">
        <v>751</v>
      </c>
      <c r="D674" t="s">
        <v>972</v>
      </c>
      <c r="E674" t="s">
        <v>1587</v>
      </c>
      <c r="F674" t="s">
        <v>804</v>
      </c>
      <c r="G674" t="s">
        <v>810</v>
      </c>
    </row>
    <row r="675" spans="2:7" x14ac:dyDescent="0.25">
      <c r="B675" t="s">
        <v>1588</v>
      </c>
    </row>
    <row r="676" spans="2:7" x14ac:dyDescent="0.25">
      <c r="B676" t="s">
        <v>1589</v>
      </c>
    </row>
    <row r="677" spans="2:7" x14ac:dyDescent="0.25">
      <c r="B677" t="s">
        <v>1590</v>
      </c>
    </row>
    <row r="678" spans="2:7" x14ac:dyDescent="0.25">
      <c r="B678" t="s">
        <v>1670</v>
      </c>
    </row>
    <row r="679" spans="2:7" x14ac:dyDescent="0.25">
      <c r="B679" t="s">
        <v>760</v>
      </c>
    </row>
    <row r="680" spans="2:7" x14ac:dyDescent="0.25">
      <c r="B680">
        <v>110</v>
      </c>
      <c r="C680">
        <v>1619</v>
      </c>
      <c r="D680" t="s">
        <v>915</v>
      </c>
      <c r="E680">
        <v>14</v>
      </c>
      <c r="F680">
        <v>0</v>
      </c>
      <c r="G680">
        <v>0</v>
      </c>
    </row>
    <row r="681" spans="2:7" x14ac:dyDescent="0.25">
      <c r="B681">
        <v>110</v>
      </c>
      <c r="C681">
        <v>1620</v>
      </c>
      <c r="D681" t="s">
        <v>915</v>
      </c>
      <c r="E681">
        <v>15</v>
      </c>
      <c r="F681">
        <v>0</v>
      </c>
      <c r="G681">
        <v>0</v>
      </c>
    </row>
    <row r="682" spans="2:7" x14ac:dyDescent="0.25">
      <c r="B682">
        <v>110</v>
      </c>
      <c r="C682">
        <v>1621</v>
      </c>
      <c r="D682" t="s">
        <v>915</v>
      </c>
      <c r="E682">
        <v>14</v>
      </c>
      <c r="F682">
        <v>1</v>
      </c>
      <c r="G682">
        <v>0</v>
      </c>
    </row>
    <row r="683" spans="2:7" x14ac:dyDescent="0.25">
      <c r="B683">
        <v>110</v>
      </c>
      <c r="C683">
        <v>1622</v>
      </c>
      <c r="D683" t="s">
        <v>915</v>
      </c>
      <c r="E683">
        <v>13</v>
      </c>
      <c r="F683">
        <v>0</v>
      </c>
      <c r="G683">
        <v>0</v>
      </c>
    </row>
    <row r="684" spans="2:7" x14ac:dyDescent="0.25">
      <c r="B684">
        <v>110</v>
      </c>
      <c r="C684">
        <v>1623</v>
      </c>
      <c r="D684" t="s">
        <v>915</v>
      </c>
      <c r="E684">
        <v>14</v>
      </c>
      <c r="F684">
        <v>0</v>
      </c>
      <c r="G684">
        <v>0</v>
      </c>
    </row>
    <row r="685" spans="2:7" x14ac:dyDescent="0.25">
      <c r="B685">
        <v>110</v>
      </c>
      <c r="C685">
        <v>1624</v>
      </c>
      <c r="D685" t="s">
        <v>916</v>
      </c>
      <c r="E685">
        <v>14</v>
      </c>
      <c r="F685">
        <v>0</v>
      </c>
      <c r="G685">
        <v>0</v>
      </c>
    </row>
    <row r="686" spans="2:7" x14ac:dyDescent="0.25">
      <c r="B686">
        <v>110</v>
      </c>
      <c r="C686">
        <v>1625</v>
      </c>
      <c r="D686" t="s">
        <v>916</v>
      </c>
      <c r="E686">
        <v>12</v>
      </c>
      <c r="F686">
        <v>0</v>
      </c>
      <c r="G686">
        <v>0</v>
      </c>
    </row>
    <row r="687" spans="2:7" x14ac:dyDescent="0.25">
      <c r="B687">
        <v>110</v>
      </c>
      <c r="C687">
        <v>1626</v>
      </c>
      <c r="D687" t="s">
        <v>916</v>
      </c>
      <c r="E687">
        <v>13</v>
      </c>
      <c r="F687">
        <v>1</v>
      </c>
      <c r="G687">
        <v>0</v>
      </c>
    </row>
    <row r="688" spans="2:7" x14ac:dyDescent="0.25">
      <c r="B688">
        <v>110</v>
      </c>
      <c r="C688">
        <v>1627</v>
      </c>
      <c r="D688" t="s">
        <v>916</v>
      </c>
      <c r="E688">
        <v>10</v>
      </c>
      <c r="F688">
        <v>1</v>
      </c>
      <c r="G688">
        <v>0</v>
      </c>
    </row>
    <row r="689" spans="2:7" x14ac:dyDescent="0.25">
      <c r="B689">
        <v>110</v>
      </c>
      <c r="C689">
        <v>1628</v>
      </c>
      <c r="D689" t="s">
        <v>916</v>
      </c>
      <c r="E689">
        <v>13</v>
      </c>
      <c r="F689">
        <v>0</v>
      </c>
      <c r="G689">
        <v>0</v>
      </c>
    </row>
    <row r="690" spans="2:7" x14ac:dyDescent="0.25">
      <c r="B690">
        <v>110</v>
      </c>
      <c r="C690">
        <v>1629</v>
      </c>
      <c r="D690" t="s">
        <v>917</v>
      </c>
      <c r="E690">
        <v>9</v>
      </c>
      <c r="F690">
        <v>2</v>
      </c>
      <c r="G690">
        <v>0</v>
      </c>
    </row>
    <row r="691" spans="2:7" x14ac:dyDescent="0.25">
      <c r="B691">
        <v>110</v>
      </c>
      <c r="C691">
        <v>1630</v>
      </c>
      <c r="D691" t="s">
        <v>917</v>
      </c>
      <c r="E691">
        <v>12</v>
      </c>
      <c r="F691">
        <v>0</v>
      </c>
      <c r="G691">
        <v>0</v>
      </c>
    </row>
    <row r="692" spans="2:7" x14ac:dyDescent="0.25">
      <c r="B692">
        <v>110</v>
      </c>
      <c r="C692">
        <v>1631</v>
      </c>
      <c r="D692" t="s">
        <v>917</v>
      </c>
      <c r="E692">
        <v>9</v>
      </c>
      <c r="F692">
        <v>4</v>
      </c>
      <c r="G692">
        <v>0</v>
      </c>
    </row>
    <row r="693" spans="2:7" x14ac:dyDescent="0.25">
      <c r="B693">
        <v>110</v>
      </c>
      <c r="C693">
        <v>1632</v>
      </c>
      <c r="D693" t="s">
        <v>917</v>
      </c>
      <c r="E693">
        <v>13</v>
      </c>
      <c r="F693">
        <v>2</v>
      </c>
      <c r="G693">
        <v>0</v>
      </c>
    </row>
    <row r="694" spans="2:7" x14ac:dyDescent="0.25">
      <c r="B694">
        <v>110</v>
      </c>
      <c r="C694">
        <v>1633</v>
      </c>
      <c r="D694" t="s">
        <v>917</v>
      </c>
      <c r="E694">
        <v>13</v>
      </c>
      <c r="F694">
        <v>1</v>
      </c>
      <c r="G694">
        <v>0</v>
      </c>
    </row>
    <row r="695" spans="2:7" x14ac:dyDescent="0.25">
      <c r="B695" t="s">
        <v>1641</v>
      </c>
    </row>
    <row r="697" spans="2:7" x14ac:dyDescent="0.25">
      <c r="B697" t="s">
        <v>1671</v>
      </c>
    </row>
    <row r="698" spans="2:7" x14ac:dyDescent="0.25">
      <c r="B698" t="s">
        <v>96</v>
      </c>
      <c r="C698" t="s">
        <v>751</v>
      </c>
      <c r="D698" t="s">
        <v>972</v>
      </c>
      <c r="E698" t="s">
        <v>1587</v>
      </c>
      <c r="F698" t="s">
        <v>804</v>
      </c>
      <c r="G698" t="s">
        <v>810</v>
      </c>
    </row>
    <row r="699" spans="2:7" x14ac:dyDescent="0.25">
      <c r="B699" t="s">
        <v>1588</v>
      </c>
    </row>
    <row r="700" spans="2:7" x14ac:dyDescent="0.25">
      <c r="B700" t="s">
        <v>1589</v>
      </c>
    </row>
    <row r="701" spans="2:7" x14ac:dyDescent="0.25">
      <c r="B701" t="s">
        <v>1590</v>
      </c>
    </row>
    <row r="702" spans="2:7" x14ac:dyDescent="0.25">
      <c r="B702" t="s">
        <v>1672</v>
      </c>
    </row>
    <row r="703" spans="2:7" x14ac:dyDescent="0.25">
      <c r="B703" t="s">
        <v>760</v>
      </c>
    </row>
    <row r="705" spans="2:7" x14ac:dyDescent="0.25">
      <c r="B705">
        <v>79</v>
      </c>
      <c r="C705">
        <v>1165</v>
      </c>
      <c r="D705" t="s">
        <v>1001</v>
      </c>
      <c r="E705">
        <v>13</v>
      </c>
      <c r="F705">
        <v>0</v>
      </c>
      <c r="G705">
        <v>0</v>
      </c>
    </row>
    <row r="706" spans="2:7" x14ac:dyDescent="0.25">
      <c r="B706">
        <v>79</v>
      </c>
      <c r="C706">
        <v>1166</v>
      </c>
      <c r="D706" t="s">
        <v>1001</v>
      </c>
      <c r="E706">
        <v>13</v>
      </c>
      <c r="F706">
        <v>0</v>
      </c>
      <c r="G706">
        <v>0</v>
      </c>
    </row>
    <row r="707" spans="2:7" x14ac:dyDescent="0.25">
      <c r="B707">
        <v>79</v>
      </c>
      <c r="C707">
        <v>1167</v>
      </c>
      <c r="D707" t="s">
        <v>1077</v>
      </c>
      <c r="E707">
        <v>2</v>
      </c>
      <c r="F707">
        <v>0</v>
      </c>
      <c r="G707">
        <v>0</v>
      </c>
    </row>
    <row r="708" spans="2:7" x14ac:dyDescent="0.25">
      <c r="B708">
        <v>79</v>
      </c>
      <c r="C708">
        <v>1168</v>
      </c>
      <c r="D708" t="s">
        <v>1077</v>
      </c>
      <c r="E708">
        <v>15</v>
      </c>
      <c r="F708">
        <v>0</v>
      </c>
      <c r="G708">
        <v>0</v>
      </c>
    </row>
    <row r="709" spans="2:7" x14ac:dyDescent="0.25">
      <c r="B709">
        <v>79</v>
      </c>
      <c r="C709">
        <v>1169</v>
      </c>
      <c r="D709" t="s">
        <v>1077</v>
      </c>
      <c r="E709">
        <v>12</v>
      </c>
      <c r="F709">
        <v>0</v>
      </c>
      <c r="G709">
        <v>0</v>
      </c>
    </row>
    <row r="710" spans="2:7" x14ac:dyDescent="0.25">
      <c r="B710">
        <v>79</v>
      </c>
      <c r="C710">
        <v>1170</v>
      </c>
      <c r="D710" t="s">
        <v>1078</v>
      </c>
      <c r="E710">
        <v>14</v>
      </c>
      <c r="F710">
        <v>0</v>
      </c>
      <c r="G710">
        <v>0</v>
      </c>
    </row>
    <row r="711" spans="2:7" x14ac:dyDescent="0.25">
      <c r="B711">
        <v>79</v>
      </c>
      <c r="C711">
        <v>1171</v>
      </c>
      <c r="D711" t="s">
        <v>1078</v>
      </c>
      <c r="E711">
        <v>15</v>
      </c>
      <c r="F711">
        <v>0</v>
      </c>
      <c r="G711">
        <v>0</v>
      </c>
    </row>
    <row r="712" spans="2:7" x14ac:dyDescent="0.25">
      <c r="B712">
        <v>79</v>
      </c>
      <c r="C712">
        <v>1172</v>
      </c>
      <c r="D712" t="s">
        <v>1078</v>
      </c>
      <c r="E712">
        <v>13</v>
      </c>
      <c r="F712">
        <v>0</v>
      </c>
      <c r="G712">
        <v>0</v>
      </c>
    </row>
    <row r="713" spans="2:7" x14ac:dyDescent="0.25">
      <c r="B713">
        <v>79</v>
      </c>
      <c r="C713">
        <v>1173</v>
      </c>
      <c r="D713" t="s">
        <v>916</v>
      </c>
      <c r="E713">
        <v>10</v>
      </c>
      <c r="F713">
        <v>1</v>
      </c>
      <c r="G713">
        <v>0</v>
      </c>
    </row>
    <row r="714" spans="2:7" x14ac:dyDescent="0.25">
      <c r="B714">
        <v>79</v>
      </c>
      <c r="C714">
        <v>1174</v>
      </c>
      <c r="D714" t="s">
        <v>916</v>
      </c>
      <c r="E714">
        <v>14</v>
      </c>
      <c r="F714">
        <v>0</v>
      </c>
      <c r="G714">
        <v>0</v>
      </c>
    </row>
    <row r="715" spans="2:7" x14ac:dyDescent="0.25">
      <c r="B715">
        <v>79</v>
      </c>
      <c r="C715">
        <v>1175</v>
      </c>
      <c r="D715" t="s">
        <v>916</v>
      </c>
      <c r="E715">
        <v>14</v>
      </c>
      <c r="F715">
        <v>0</v>
      </c>
      <c r="G715">
        <v>0</v>
      </c>
    </row>
    <row r="716" spans="2:7" x14ac:dyDescent="0.25">
      <c r="B716">
        <v>79</v>
      </c>
      <c r="C716">
        <v>1176</v>
      </c>
      <c r="D716" t="s">
        <v>917</v>
      </c>
      <c r="E716">
        <v>14</v>
      </c>
      <c r="F716">
        <v>0</v>
      </c>
      <c r="G716">
        <v>0</v>
      </c>
    </row>
    <row r="717" spans="2:7" x14ac:dyDescent="0.25">
      <c r="B717">
        <v>79</v>
      </c>
      <c r="C717">
        <v>1177</v>
      </c>
      <c r="D717" t="s">
        <v>917</v>
      </c>
      <c r="E717">
        <v>11</v>
      </c>
      <c r="F717">
        <v>0</v>
      </c>
      <c r="G717">
        <v>2</v>
      </c>
    </row>
    <row r="718" spans="2:7" x14ac:dyDescent="0.25">
      <c r="B718">
        <v>79</v>
      </c>
      <c r="C718">
        <v>1178</v>
      </c>
      <c r="D718" t="s">
        <v>917</v>
      </c>
      <c r="E718">
        <v>12</v>
      </c>
      <c r="F718">
        <v>1</v>
      </c>
      <c r="G718">
        <v>0</v>
      </c>
    </row>
    <row r="719" spans="2:7" x14ac:dyDescent="0.25">
      <c r="B719" t="s">
        <v>1641</v>
      </c>
    </row>
    <row r="721" spans="2:7" x14ac:dyDescent="0.25">
      <c r="B721" t="s">
        <v>1673</v>
      </c>
    </row>
    <row r="722" spans="2:7" x14ac:dyDescent="0.25">
      <c r="B722" t="s">
        <v>96</v>
      </c>
      <c r="C722" t="s">
        <v>751</v>
      </c>
      <c r="D722" t="s">
        <v>972</v>
      </c>
      <c r="E722" t="s">
        <v>1587</v>
      </c>
      <c r="F722" t="s">
        <v>804</v>
      </c>
      <c r="G722" t="s">
        <v>810</v>
      </c>
    </row>
    <row r="723" spans="2:7" x14ac:dyDescent="0.25">
      <c r="B723" t="s">
        <v>1588</v>
      </c>
    </row>
    <row r="724" spans="2:7" x14ac:dyDescent="0.25">
      <c r="B724" t="s">
        <v>1589</v>
      </c>
    </row>
    <row r="725" spans="2:7" x14ac:dyDescent="0.25">
      <c r="B725" t="s">
        <v>1590</v>
      </c>
    </row>
    <row r="726" spans="2:7" x14ac:dyDescent="0.25">
      <c r="B726" t="s">
        <v>1674</v>
      </c>
    </row>
    <row r="727" spans="2:7" x14ac:dyDescent="0.25">
      <c r="B727" t="s">
        <v>760</v>
      </c>
    </row>
    <row r="728" spans="2:7" x14ac:dyDescent="0.25">
      <c r="B728">
        <v>80</v>
      </c>
      <c r="C728">
        <v>1179</v>
      </c>
      <c r="D728" t="s">
        <v>1001</v>
      </c>
      <c r="E728">
        <v>13</v>
      </c>
      <c r="F728">
        <v>2</v>
      </c>
      <c r="G728">
        <v>0</v>
      </c>
    </row>
    <row r="729" spans="2:7" x14ac:dyDescent="0.25">
      <c r="B729">
        <v>80</v>
      </c>
      <c r="C729">
        <v>1180</v>
      </c>
      <c r="D729" t="s">
        <v>1001</v>
      </c>
      <c r="E729">
        <v>15</v>
      </c>
      <c r="F729">
        <v>0</v>
      </c>
      <c r="G729">
        <v>0</v>
      </c>
    </row>
    <row r="730" spans="2:7" x14ac:dyDescent="0.25">
      <c r="B730">
        <v>80</v>
      </c>
      <c r="C730">
        <v>1181</v>
      </c>
      <c r="D730" t="s">
        <v>1001</v>
      </c>
      <c r="E730">
        <v>16</v>
      </c>
      <c r="F730">
        <v>0</v>
      </c>
      <c r="G730">
        <v>0</v>
      </c>
    </row>
    <row r="731" spans="2:7" x14ac:dyDescent="0.25">
      <c r="B731">
        <v>80</v>
      </c>
      <c r="C731">
        <v>1182</v>
      </c>
      <c r="D731" t="s">
        <v>1077</v>
      </c>
      <c r="E731">
        <v>14</v>
      </c>
      <c r="F731">
        <v>1</v>
      </c>
      <c r="G731">
        <v>0</v>
      </c>
    </row>
    <row r="732" spans="2:7" x14ac:dyDescent="0.25">
      <c r="B732">
        <v>80</v>
      </c>
      <c r="C732">
        <v>1183</v>
      </c>
      <c r="D732" t="s">
        <v>1077</v>
      </c>
      <c r="E732">
        <v>16</v>
      </c>
      <c r="F732">
        <v>0</v>
      </c>
      <c r="G732">
        <v>0</v>
      </c>
    </row>
    <row r="733" spans="2:7" x14ac:dyDescent="0.25">
      <c r="B733">
        <v>80</v>
      </c>
      <c r="C733">
        <v>1184</v>
      </c>
      <c r="D733" t="s">
        <v>1077</v>
      </c>
      <c r="E733">
        <v>12</v>
      </c>
      <c r="F733">
        <v>0</v>
      </c>
      <c r="G733">
        <v>0</v>
      </c>
    </row>
    <row r="734" spans="2:7" x14ac:dyDescent="0.25">
      <c r="B734">
        <v>80</v>
      </c>
      <c r="C734">
        <v>1185</v>
      </c>
      <c r="D734" t="s">
        <v>1078</v>
      </c>
      <c r="E734">
        <v>13</v>
      </c>
      <c r="F734">
        <v>0</v>
      </c>
      <c r="G734">
        <v>0</v>
      </c>
    </row>
    <row r="735" spans="2:7" x14ac:dyDescent="0.25">
      <c r="B735">
        <v>80</v>
      </c>
      <c r="C735">
        <v>1186</v>
      </c>
      <c r="D735" t="s">
        <v>1078</v>
      </c>
      <c r="E735">
        <v>8</v>
      </c>
      <c r="F735">
        <v>0</v>
      </c>
      <c r="G735">
        <v>0</v>
      </c>
    </row>
    <row r="736" spans="2:7" x14ac:dyDescent="0.25">
      <c r="B736">
        <v>80</v>
      </c>
      <c r="C736">
        <v>1187</v>
      </c>
      <c r="D736" t="s">
        <v>1078</v>
      </c>
      <c r="E736">
        <v>15</v>
      </c>
      <c r="F736">
        <v>1</v>
      </c>
      <c r="G736">
        <v>0</v>
      </c>
    </row>
    <row r="737" spans="2:7" x14ac:dyDescent="0.25">
      <c r="B737">
        <v>80</v>
      </c>
      <c r="C737">
        <v>1188</v>
      </c>
      <c r="D737" t="s">
        <v>916</v>
      </c>
      <c r="E737">
        <v>13</v>
      </c>
      <c r="F737">
        <v>2</v>
      </c>
      <c r="G737">
        <v>0</v>
      </c>
    </row>
    <row r="738" spans="2:7" x14ac:dyDescent="0.25">
      <c r="B738">
        <v>80</v>
      </c>
      <c r="C738">
        <v>1189</v>
      </c>
      <c r="D738" t="s">
        <v>916</v>
      </c>
      <c r="E738">
        <v>12</v>
      </c>
      <c r="F738">
        <v>1</v>
      </c>
      <c r="G738">
        <v>0</v>
      </c>
    </row>
    <row r="739" spans="2:7" x14ac:dyDescent="0.25">
      <c r="B739">
        <v>80</v>
      </c>
      <c r="C739">
        <v>1190</v>
      </c>
      <c r="D739" t="s">
        <v>916</v>
      </c>
      <c r="E739">
        <v>14</v>
      </c>
      <c r="F739">
        <v>0</v>
      </c>
      <c r="G739">
        <v>0</v>
      </c>
    </row>
    <row r="740" spans="2:7" x14ac:dyDescent="0.25">
      <c r="B740">
        <v>80</v>
      </c>
      <c r="C740">
        <v>1191</v>
      </c>
      <c r="D740" t="s">
        <v>917</v>
      </c>
      <c r="E740">
        <v>7</v>
      </c>
      <c r="F740">
        <v>7</v>
      </c>
      <c r="G740">
        <v>0</v>
      </c>
    </row>
    <row r="741" spans="2:7" x14ac:dyDescent="0.25">
      <c r="B741">
        <v>80</v>
      </c>
      <c r="C741">
        <v>1192</v>
      </c>
      <c r="D741" t="s">
        <v>917</v>
      </c>
      <c r="E741">
        <v>15</v>
      </c>
      <c r="F741">
        <v>0</v>
      </c>
      <c r="G741">
        <v>0</v>
      </c>
    </row>
    <row r="742" spans="2:7" x14ac:dyDescent="0.25">
      <c r="B742">
        <v>80</v>
      </c>
      <c r="C742">
        <v>1193</v>
      </c>
      <c r="D742" t="s">
        <v>917</v>
      </c>
      <c r="E742">
        <v>13</v>
      </c>
      <c r="F742">
        <v>0</v>
      </c>
      <c r="G742">
        <v>0</v>
      </c>
    </row>
    <row r="743" spans="2:7" x14ac:dyDescent="0.25">
      <c r="B743" t="s">
        <v>1641</v>
      </c>
    </row>
    <row r="745" spans="2:7" x14ac:dyDescent="0.25">
      <c r="B745" t="s">
        <v>1675</v>
      </c>
    </row>
    <row r="746" spans="2:7" x14ac:dyDescent="0.25">
      <c r="B746" t="s">
        <v>96</v>
      </c>
      <c r="C746" t="s">
        <v>751</v>
      </c>
      <c r="D746" t="s">
        <v>972</v>
      </c>
      <c r="E746" t="s">
        <v>1587</v>
      </c>
      <c r="F746" t="s">
        <v>804</v>
      </c>
      <c r="G746" t="s">
        <v>810</v>
      </c>
    </row>
    <row r="747" spans="2:7" x14ac:dyDescent="0.25">
      <c r="B747" t="s">
        <v>1588</v>
      </c>
    </row>
    <row r="748" spans="2:7" x14ac:dyDescent="0.25">
      <c r="B748" t="s">
        <v>1589</v>
      </c>
    </row>
    <row r="749" spans="2:7" x14ac:dyDescent="0.25">
      <c r="B749" t="s">
        <v>1590</v>
      </c>
    </row>
    <row r="750" spans="2:7" x14ac:dyDescent="0.25">
      <c r="B750" t="s">
        <v>1676</v>
      </c>
    </row>
    <row r="751" spans="2:7" x14ac:dyDescent="0.25">
      <c r="B751" t="s">
        <v>760</v>
      </c>
    </row>
    <row r="752" spans="2:7" x14ac:dyDescent="0.25">
      <c r="B752">
        <v>81</v>
      </c>
      <c r="C752">
        <v>1194</v>
      </c>
      <c r="D752" t="s">
        <v>1001</v>
      </c>
      <c r="E752">
        <v>15</v>
      </c>
      <c r="F752">
        <v>0</v>
      </c>
      <c r="G752">
        <v>0</v>
      </c>
    </row>
    <row r="753" spans="2:7" x14ac:dyDescent="0.25">
      <c r="B753">
        <v>81</v>
      </c>
      <c r="C753">
        <v>1195</v>
      </c>
      <c r="D753" t="s">
        <v>1001</v>
      </c>
      <c r="E753">
        <v>14</v>
      </c>
      <c r="F753">
        <v>2</v>
      </c>
      <c r="G753">
        <v>0</v>
      </c>
    </row>
    <row r="754" spans="2:7" x14ac:dyDescent="0.25">
      <c r="B754">
        <v>81</v>
      </c>
      <c r="C754">
        <v>1196</v>
      </c>
      <c r="D754" t="s">
        <v>1001</v>
      </c>
      <c r="E754">
        <v>16</v>
      </c>
      <c r="F754">
        <v>0</v>
      </c>
      <c r="G754">
        <v>0</v>
      </c>
    </row>
    <row r="755" spans="2:7" x14ac:dyDescent="0.25">
      <c r="B755">
        <v>81</v>
      </c>
      <c r="C755">
        <v>1197</v>
      </c>
      <c r="D755" t="s">
        <v>1077</v>
      </c>
      <c r="E755">
        <v>14</v>
      </c>
      <c r="F755">
        <v>0</v>
      </c>
      <c r="G755">
        <v>0</v>
      </c>
    </row>
    <row r="756" spans="2:7" x14ac:dyDescent="0.25">
      <c r="B756">
        <v>81</v>
      </c>
      <c r="C756">
        <v>1198</v>
      </c>
      <c r="D756" t="s">
        <v>1077</v>
      </c>
      <c r="E756">
        <v>13</v>
      </c>
      <c r="F756">
        <v>0</v>
      </c>
      <c r="G756">
        <v>0</v>
      </c>
    </row>
    <row r="757" spans="2:7" x14ac:dyDescent="0.25">
      <c r="B757">
        <v>81</v>
      </c>
      <c r="C757">
        <v>1199</v>
      </c>
      <c r="D757" t="s">
        <v>1077</v>
      </c>
      <c r="E757">
        <v>11</v>
      </c>
      <c r="F757">
        <v>0</v>
      </c>
      <c r="G757">
        <v>0</v>
      </c>
    </row>
    <row r="758" spans="2:7" x14ac:dyDescent="0.25">
      <c r="B758">
        <v>81</v>
      </c>
      <c r="C758">
        <v>1200</v>
      </c>
      <c r="D758" t="s">
        <v>1078</v>
      </c>
      <c r="E758">
        <v>12</v>
      </c>
      <c r="F758">
        <v>0</v>
      </c>
      <c r="G758">
        <v>0</v>
      </c>
    </row>
    <row r="759" spans="2:7" x14ac:dyDescent="0.25">
      <c r="B759">
        <v>81</v>
      </c>
      <c r="C759">
        <v>1201</v>
      </c>
      <c r="D759" t="s">
        <v>1078</v>
      </c>
      <c r="E759">
        <v>14</v>
      </c>
      <c r="F759">
        <v>0</v>
      </c>
      <c r="G759">
        <v>0</v>
      </c>
    </row>
    <row r="760" spans="2:7" x14ac:dyDescent="0.25">
      <c r="B760">
        <v>81</v>
      </c>
      <c r="C760">
        <v>1202</v>
      </c>
      <c r="D760" t="s">
        <v>1078</v>
      </c>
      <c r="E760">
        <v>15</v>
      </c>
      <c r="F760">
        <v>0</v>
      </c>
      <c r="G760">
        <v>0</v>
      </c>
    </row>
    <row r="761" spans="2:7" x14ac:dyDescent="0.25">
      <c r="B761">
        <v>81</v>
      </c>
      <c r="C761">
        <v>1203</v>
      </c>
      <c r="D761" t="s">
        <v>916</v>
      </c>
      <c r="E761">
        <v>13</v>
      </c>
      <c r="F761">
        <v>0</v>
      </c>
      <c r="G761">
        <v>0</v>
      </c>
    </row>
    <row r="762" spans="2:7" x14ac:dyDescent="0.25">
      <c r="B762">
        <v>81</v>
      </c>
      <c r="C762">
        <v>1204</v>
      </c>
      <c r="D762" t="s">
        <v>916</v>
      </c>
      <c r="E762">
        <v>12</v>
      </c>
      <c r="F762">
        <v>0</v>
      </c>
      <c r="G762">
        <v>0</v>
      </c>
    </row>
    <row r="763" spans="2:7" x14ac:dyDescent="0.25">
      <c r="B763">
        <v>81</v>
      </c>
      <c r="C763">
        <v>1205</v>
      </c>
      <c r="D763" t="s">
        <v>916</v>
      </c>
      <c r="E763">
        <v>16</v>
      </c>
      <c r="F763">
        <v>0</v>
      </c>
      <c r="G763">
        <v>0</v>
      </c>
    </row>
    <row r="764" spans="2:7" x14ac:dyDescent="0.25">
      <c r="B764">
        <v>81</v>
      </c>
      <c r="C764">
        <v>1206</v>
      </c>
      <c r="D764" t="s">
        <v>917</v>
      </c>
      <c r="E764">
        <v>11</v>
      </c>
      <c r="F764">
        <v>0</v>
      </c>
      <c r="G764">
        <v>0</v>
      </c>
    </row>
    <row r="765" spans="2:7" x14ac:dyDescent="0.25">
      <c r="B765">
        <v>81</v>
      </c>
      <c r="C765">
        <v>1207</v>
      </c>
      <c r="D765" t="s">
        <v>917</v>
      </c>
      <c r="E765">
        <v>13</v>
      </c>
      <c r="F765">
        <v>0</v>
      </c>
      <c r="G765">
        <v>0</v>
      </c>
    </row>
    <row r="766" spans="2:7" x14ac:dyDescent="0.25">
      <c r="B766">
        <v>81</v>
      </c>
      <c r="C766">
        <v>1208</v>
      </c>
      <c r="D766" t="s">
        <v>917</v>
      </c>
      <c r="E766">
        <v>8</v>
      </c>
      <c r="F766">
        <v>3</v>
      </c>
      <c r="G766">
        <v>0</v>
      </c>
    </row>
    <row r="767" spans="2:7" x14ac:dyDescent="0.25">
      <c r="B767" t="s">
        <v>1641</v>
      </c>
    </row>
    <row r="769" spans="2:7" x14ac:dyDescent="0.25">
      <c r="B769" t="s">
        <v>1677</v>
      </c>
    </row>
    <row r="770" spans="2:7" x14ac:dyDescent="0.25">
      <c r="B770" t="s">
        <v>96</v>
      </c>
      <c r="C770" t="s">
        <v>751</v>
      </c>
      <c r="D770" t="s">
        <v>972</v>
      </c>
      <c r="E770" t="s">
        <v>1587</v>
      </c>
      <c r="F770" t="s">
        <v>804</v>
      </c>
      <c r="G770" t="s">
        <v>810</v>
      </c>
    </row>
    <row r="771" spans="2:7" x14ac:dyDescent="0.25">
      <c r="B771" t="s">
        <v>1588</v>
      </c>
    </row>
    <row r="772" spans="2:7" x14ac:dyDescent="0.25">
      <c r="B772" t="s">
        <v>1589</v>
      </c>
    </row>
    <row r="773" spans="2:7" x14ac:dyDescent="0.25">
      <c r="B773" t="s">
        <v>1590</v>
      </c>
    </row>
    <row r="774" spans="2:7" x14ac:dyDescent="0.25">
      <c r="B774" t="s">
        <v>1678</v>
      </c>
    </row>
    <row r="775" spans="2:7" x14ac:dyDescent="0.25">
      <c r="B775" t="s">
        <v>760</v>
      </c>
    </row>
    <row r="776" spans="2:7" x14ac:dyDescent="0.25">
      <c r="B776">
        <v>82</v>
      </c>
      <c r="C776">
        <v>1209</v>
      </c>
      <c r="D776" t="s">
        <v>1001</v>
      </c>
      <c r="E776">
        <v>12</v>
      </c>
      <c r="F776">
        <v>0</v>
      </c>
      <c r="G776">
        <v>0</v>
      </c>
    </row>
    <row r="777" spans="2:7" x14ac:dyDescent="0.25">
      <c r="B777">
        <v>82</v>
      </c>
      <c r="C777">
        <v>1210</v>
      </c>
      <c r="D777" t="s">
        <v>1601</v>
      </c>
      <c r="E777">
        <v>1</v>
      </c>
      <c r="F777">
        <v>0</v>
      </c>
    </row>
    <row r="778" spans="2:7" x14ac:dyDescent="0.25">
      <c r="B778">
        <v>82</v>
      </c>
      <c r="C778">
        <v>1211</v>
      </c>
      <c r="D778" t="s">
        <v>1001</v>
      </c>
      <c r="E778">
        <v>12</v>
      </c>
      <c r="F778">
        <v>0</v>
      </c>
      <c r="G778">
        <v>0</v>
      </c>
    </row>
    <row r="779" spans="2:7" x14ac:dyDescent="0.25">
      <c r="B779">
        <v>82</v>
      </c>
      <c r="C779">
        <v>1212</v>
      </c>
      <c r="D779" t="s">
        <v>1001</v>
      </c>
      <c r="E779">
        <v>11</v>
      </c>
      <c r="F779">
        <v>1</v>
      </c>
      <c r="G779">
        <v>0</v>
      </c>
    </row>
    <row r="780" spans="2:7" x14ac:dyDescent="0.25">
      <c r="B780">
        <v>82</v>
      </c>
      <c r="C780">
        <v>1213</v>
      </c>
      <c r="D780" t="s">
        <v>1001</v>
      </c>
      <c r="E780">
        <v>12</v>
      </c>
      <c r="F780">
        <v>0</v>
      </c>
      <c r="G780">
        <v>0</v>
      </c>
    </row>
    <row r="781" spans="2:7" x14ac:dyDescent="0.25">
      <c r="B781">
        <v>82</v>
      </c>
      <c r="C781">
        <v>1214</v>
      </c>
      <c r="D781" t="s">
        <v>1001</v>
      </c>
      <c r="E781">
        <v>14</v>
      </c>
      <c r="F781">
        <v>0</v>
      </c>
      <c r="G781">
        <v>0</v>
      </c>
    </row>
    <row r="782" spans="2:7" x14ac:dyDescent="0.25">
      <c r="B782">
        <v>82</v>
      </c>
      <c r="C782">
        <v>1215</v>
      </c>
      <c r="D782" t="s">
        <v>1001</v>
      </c>
      <c r="E782">
        <v>12</v>
      </c>
      <c r="F782">
        <v>0</v>
      </c>
      <c r="G782">
        <v>0</v>
      </c>
    </row>
    <row r="783" spans="2:7" x14ac:dyDescent="0.25">
      <c r="B783">
        <v>82</v>
      </c>
      <c r="C783">
        <v>1216</v>
      </c>
      <c r="D783" t="s">
        <v>1001</v>
      </c>
      <c r="E783">
        <v>11</v>
      </c>
      <c r="F783">
        <v>1</v>
      </c>
      <c r="G783">
        <v>0</v>
      </c>
    </row>
    <row r="784" spans="2:7" x14ac:dyDescent="0.25">
      <c r="B784">
        <v>82</v>
      </c>
      <c r="C784">
        <v>1217</v>
      </c>
      <c r="D784" t="s">
        <v>1001</v>
      </c>
      <c r="E784">
        <v>15</v>
      </c>
      <c r="F784">
        <v>0</v>
      </c>
      <c r="G784">
        <v>0</v>
      </c>
    </row>
    <row r="785" spans="2:7" x14ac:dyDescent="0.25">
      <c r="B785">
        <v>82</v>
      </c>
      <c r="C785">
        <v>1218</v>
      </c>
      <c r="D785" t="s">
        <v>1001</v>
      </c>
      <c r="E785">
        <v>12</v>
      </c>
      <c r="F785">
        <v>2</v>
      </c>
      <c r="G785">
        <v>0</v>
      </c>
    </row>
    <row r="786" spans="2:7" x14ac:dyDescent="0.25">
      <c r="B786">
        <v>82</v>
      </c>
      <c r="C786">
        <v>1219</v>
      </c>
      <c r="D786" t="s">
        <v>917</v>
      </c>
      <c r="E786">
        <v>14</v>
      </c>
      <c r="F786">
        <v>0</v>
      </c>
      <c r="G786">
        <v>1</v>
      </c>
    </row>
    <row r="787" spans="2:7" x14ac:dyDescent="0.25">
      <c r="B787">
        <v>82</v>
      </c>
      <c r="C787">
        <v>1220</v>
      </c>
      <c r="D787" t="s">
        <v>917</v>
      </c>
      <c r="E787">
        <v>8</v>
      </c>
      <c r="F787">
        <v>4</v>
      </c>
      <c r="G787">
        <v>0</v>
      </c>
    </row>
    <row r="788" spans="2:7" x14ac:dyDescent="0.25">
      <c r="B788">
        <v>82</v>
      </c>
      <c r="C788">
        <v>1221</v>
      </c>
      <c r="D788" t="s">
        <v>917</v>
      </c>
      <c r="E788">
        <v>9</v>
      </c>
      <c r="F788">
        <v>1</v>
      </c>
      <c r="G788">
        <v>0</v>
      </c>
    </row>
    <row r="789" spans="2:7" x14ac:dyDescent="0.25">
      <c r="B789">
        <v>82</v>
      </c>
      <c r="C789">
        <v>1222</v>
      </c>
      <c r="D789" t="s">
        <v>917</v>
      </c>
      <c r="E789">
        <v>10</v>
      </c>
      <c r="F789">
        <v>1</v>
      </c>
      <c r="G789">
        <v>0</v>
      </c>
    </row>
    <row r="790" spans="2:7" x14ac:dyDescent="0.25">
      <c r="B790">
        <v>82</v>
      </c>
      <c r="C790">
        <v>1223</v>
      </c>
      <c r="D790" t="s">
        <v>917</v>
      </c>
      <c r="E790">
        <v>15</v>
      </c>
      <c r="F790">
        <v>0</v>
      </c>
      <c r="G790">
        <v>0</v>
      </c>
    </row>
    <row r="791" spans="2:7" x14ac:dyDescent="0.25">
      <c r="B791">
        <v>82</v>
      </c>
      <c r="C791">
        <v>1224</v>
      </c>
      <c r="D791" t="s">
        <v>917</v>
      </c>
      <c r="E791">
        <v>9</v>
      </c>
      <c r="F791">
        <v>4</v>
      </c>
      <c r="G791">
        <v>1</v>
      </c>
    </row>
    <row r="792" spans="2:7" x14ac:dyDescent="0.25">
      <c r="B792" t="s">
        <v>1641</v>
      </c>
    </row>
    <row r="794" spans="2:7" x14ac:dyDescent="0.25">
      <c r="B794" t="s">
        <v>1679</v>
      </c>
    </row>
    <row r="795" spans="2:7" x14ac:dyDescent="0.25">
      <c r="B795" t="s">
        <v>96</v>
      </c>
      <c r="C795" t="s">
        <v>751</v>
      </c>
      <c r="D795" t="s">
        <v>972</v>
      </c>
      <c r="E795" t="s">
        <v>1587</v>
      </c>
      <c r="F795" t="s">
        <v>804</v>
      </c>
      <c r="G795" t="s">
        <v>810</v>
      </c>
    </row>
    <row r="796" spans="2:7" x14ac:dyDescent="0.25">
      <c r="B796" t="s">
        <v>1588</v>
      </c>
    </row>
    <row r="797" spans="2:7" x14ac:dyDescent="0.25">
      <c r="B797" t="s">
        <v>1589</v>
      </c>
    </row>
    <row r="798" spans="2:7" x14ac:dyDescent="0.25">
      <c r="B798" t="s">
        <v>1590</v>
      </c>
    </row>
    <row r="799" spans="2:7" x14ac:dyDescent="0.25">
      <c r="B799" t="s">
        <v>1680</v>
      </c>
    </row>
    <row r="800" spans="2:7" x14ac:dyDescent="0.25">
      <c r="B800" t="s">
        <v>760</v>
      </c>
    </row>
    <row r="801" spans="2:7" x14ac:dyDescent="0.25">
      <c r="B801">
        <v>83</v>
      </c>
      <c r="C801">
        <v>1225</v>
      </c>
      <c r="D801" t="s">
        <v>1001</v>
      </c>
      <c r="E801">
        <v>13</v>
      </c>
      <c r="F801">
        <v>0</v>
      </c>
      <c r="G801">
        <v>0</v>
      </c>
    </row>
    <row r="802" spans="2:7" x14ac:dyDescent="0.25">
      <c r="B802">
        <v>83</v>
      </c>
      <c r="C802">
        <v>1226</v>
      </c>
      <c r="D802" t="s">
        <v>1001</v>
      </c>
      <c r="E802">
        <v>13</v>
      </c>
      <c r="F802">
        <v>0</v>
      </c>
      <c r="G802">
        <v>0</v>
      </c>
    </row>
    <row r="803" spans="2:7" x14ac:dyDescent="0.25">
      <c r="B803">
        <v>83</v>
      </c>
      <c r="C803">
        <v>1227</v>
      </c>
      <c r="D803" t="s">
        <v>1001</v>
      </c>
      <c r="E803">
        <v>15</v>
      </c>
      <c r="F803">
        <v>0</v>
      </c>
      <c r="G803">
        <v>0</v>
      </c>
    </row>
    <row r="804" spans="2:7" x14ac:dyDescent="0.25">
      <c r="B804">
        <v>83</v>
      </c>
      <c r="C804">
        <v>1228</v>
      </c>
      <c r="D804" t="s">
        <v>1001</v>
      </c>
      <c r="E804">
        <v>13</v>
      </c>
      <c r="F804">
        <v>0</v>
      </c>
      <c r="G804">
        <v>0</v>
      </c>
    </row>
    <row r="805" spans="2:7" x14ac:dyDescent="0.25">
      <c r="B805">
        <v>83</v>
      </c>
      <c r="C805">
        <v>1229</v>
      </c>
      <c r="D805" t="s">
        <v>1001</v>
      </c>
      <c r="E805">
        <v>12</v>
      </c>
      <c r="F805">
        <v>0</v>
      </c>
      <c r="G805">
        <v>0</v>
      </c>
    </row>
    <row r="806" spans="2:7" x14ac:dyDescent="0.25">
      <c r="B806">
        <v>83</v>
      </c>
      <c r="C806">
        <v>1230</v>
      </c>
      <c r="D806" t="s">
        <v>1001</v>
      </c>
      <c r="E806">
        <v>13</v>
      </c>
      <c r="F806">
        <v>0</v>
      </c>
      <c r="G806">
        <v>0</v>
      </c>
    </row>
    <row r="807" spans="2:7" x14ac:dyDescent="0.25">
      <c r="B807">
        <v>83</v>
      </c>
      <c r="C807">
        <v>1231</v>
      </c>
      <c r="D807" t="s">
        <v>1001</v>
      </c>
      <c r="E807">
        <v>16</v>
      </c>
      <c r="F807">
        <v>0</v>
      </c>
      <c r="G807">
        <v>0</v>
      </c>
    </row>
    <row r="808" spans="2:7" x14ac:dyDescent="0.25">
      <c r="B808">
        <v>83</v>
      </c>
      <c r="C808">
        <v>1232</v>
      </c>
      <c r="D808" t="s">
        <v>1001</v>
      </c>
      <c r="E808">
        <v>13</v>
      </c>
      <c r="F808">
        <v>0</v>
      </c>
      <c r="G808">
        <v>0</v>
      </c>
    </row>
    <row r="809" spans="2:7" x14ac:dyDescent="0.25">
      <c r="B809">
        <v>83</v>
      </c>
      <c r="C809">
        <v>1233</v>
      </c>
      <c r="D809" t="s">
        <v>1001</v>
      </c>
      <c r="E809">
        <v>13</v>
      </c>
      <c r="F809">
        <v>2</v>
      </c>
      <c r="G809">
        <v>0</v>
      </c>
    </row>
    <row r="810" spans="2:7" x14ac:dyDescent="0.25">
      <c r="B810">
        <v>83</v>
      </c>
      <c r="C810">
        <v>1234</v>
      </c>
      <c r="D810" t="s">
        <v>1001</v>
      </c>
      <c r="E810">
        <v>14</v>
      </c>
      <c r="F810">
        <v>0</v>
      </c>
      <c r="G810">
        <v>0</v>
      </c>
    </row>
    <row r="811" spans="2:7" x14ac:dyDescent="0.25">
      <c r="B811">
        <v>83</v>
      </c>
      <c r="C811">
        <v>1235</v>
      </c>
      <c r="D811" t="s">
        <v>916</v>
      </c>
      <c r="E811">
        <v>13</v>
      </c>
      <c r="F811">
        <v>0</v>
      </c>
      <c r="G811">
        <v>0</v>
      </c>
    </row>
    <row r="812" spans="2:7" x14ac:dyDescent="0.25">
      <c r="B812">
        <v>83</v>
      </c>
      <c r="C812">
        <v>1236</v>
      </c>
      <c r="D812" t="s">
        <v>916</v>
      </c>
      <c r="E812">
        <v>7</v>
      </c>
      <c r="F812">
        <v>1</v>
      </c>
      <c r="G812">
        <v>0</v>
      </c>
    </row>
    <row r="813" spans="2:7" x14ac:dyDescent="0.25">
      <c r="B813">
        <v>83</v>
      </c>
      <c r="C813">
        <v>1237</v>
      </c>
      <c r="D813" t="s">
        <v>916</v>
      </c>
      <c r="E813">
        <v>13</v>
      </c>
      <c r="F813">
        <v>1</v>
      </c>
      <c r="G813">
        <v>0</v>
      </c>
    </row>
    <row r="814" spans="2:7" x14ac:dyDescent="0.25">
      <c r="B814">
        <v>83</v>
      </c>
      <c r="C814">
        <v>1238</v>
      </c>
      <c r="D814" t="s">
        <v>916</v>
      </c>
      <c r="E814">
        <v>16</v>
      </c>
      <c r="F814">
        <v>0</v>
      </c>
      <c r="G814">
        <v>0</v>
      </c>
    </row>
    <row r="815" spans="2:7" x14ac:dyDescent="0.25">
      <c r="B815">
        <v>83</v>
      </c>
      <c r="C815">
        <v>1239</v>
      </c>
      <c r="D815" t="s">
        <v>916</v>
      </c>
      <c r="E815">
        <v>11</v>
      </c>
      <c r="F815">
        <v>0</v>
      </c>
      <c r="G815">
        <v>0</v>
      </c>
    </row>
    <row r="816" spans="2:7" x14ac:dyDescent="0.25">
      <c r="B816" t="s">
        <v>1641</v>
      </c>
    </row>
    <row r="818" spans="2:7" x14ac:dyDescent="0.25">
      <c r="B818" t="s">
        <v>1681</v>
      </c>
    </row>
    <row r="819" spans="2:7" x14ac:dyDescent="0.25">
      <c r="B819" t="s">
        <v>96</v>
      </c>
      <c r="C819" t="s">
        <v>751</v>
      </c>
      <c r="D819" t="s">
        <v>972</v>
      </c>
      <c r="E819" t="s">
        <v>1587</v>
      </c>
      <c r="F819" t="s">
        <v>804</v>
      </c>
      <c r="G819" t="s">
        <v>810</v>
      </c>
    </row>
    <row r="820" spans="2:7" x14ac:dyDescent="0.25">
      <c r="B820" t="s">
        <v>1588</v>
      </c>
    </row>
    <row r="821" spans="2:7" x14ac:dyDescent="0.25">
      <c r="B821" t="s">
        <v>1589</v>
      </c>
    </row>
    <row r="822" spans="2:7" x14ac:dyDescent="0.25">
      <c r="B822" t="s">
        <v>1590</v>
      </c>
    </row>
    <row r="823" spans="2:7" x14ac:dyDescent="0.25">
      <c r="B823" t="s">
        <v>1682</v>
      </c>
    </row>
    <row r="824" spans="2:7" x14ac:dyDescent="0.25">
      <c r="B824" t="s">
        <v>760</v>
      </c>
    </row>
    <row r="825" spans="2:7" x14ac:dyDescent="0.25">
      <c r="B825">
        <v>84</v>
      </c>
      <c r="C825">
        <v>1240</v>
      </c>
      <c r="D825" t="s">
        <v>925</v>
      </c>
      <c r="E825">
        <v>12</v>
      </c>
      <c r="F825">
        <v>1</v>
      </c>
      <c r="G825">
        <v>0</v>
      </c>
    </row>
    <row r="826" spans="2:7" x14ac:dyDescent="0.25">
      <c r="B826">
        <v>84</v>
      </c>
      <c r="C826">
        <v>1241</v>
      </c>
      <c r="D826" t="s">
        <v>915</v>
      </c>
      <c r="E826">
        <v>17</v>
      </c>
      <c r="F826">
        <v>0</v>
      </c>
      <c r="G826">
        <v>0</v>
      </c>
    </row>
    <row r="827" spans="2:7" x14ac:dyDescent="0.25">
      <c r="B827">
        <v>84</v>
      </c>
      <c r="C827">
        <v>1242</v>
      </c>
      <c r="D827" t="s">
        <v>915</v>
      </c>
      <c r="E827">
        <v>11</v>
      </c>
      <c r="F827">
        <v>0</v>
      </c>
      <c r="G827">
        <v>0</v>
      </c>
    </row>
    <row r="828" spans="2:7" x14ac:dyDescent="0.25">
      <c r="B828">
        <v>84</v>
      </c>
      <c r="C828">
        <v>1243</v>
      </c>
      <c r="D828" t="s">
        <v>915</v>
      </c>
      <c r="E828">
        <v>13</v>
      </c>
      <c r="F828">
        <v>1</v>
      </c>
      <c r="G828">
        <v>0</v>
      </c>
    </row>
    <row r="829" spans="2:7" x14ac:dyDescent="0.25">
      <c r="B829">
        <v>84</v>
      </c>
      <c r="C829">
        <v>1244</v>
      </c>
      <c r="D829" t="s">
        <v>915</v>
      </c>
      <c r="E829">
        <v>15</v>
      </c>
      <c r="F829">
        <v>0</v>
      </c>
      <c r="G829">
        <v>0</v>
      </c>
    </row>
    <row r="830" spans="2:7" x14ac:dyDescent="0.25">
      <c r="B830">
        <v>84</v>
      </c>
      <c r="C830">
        <v>1245</v>
      </c>
      <c r="D830" t="s">
        <v>915</v>
      </c>
      <c r="E830">
        <v>11</v>
      </c>
      <c r="F830">
        <v>0</v>
      </c>
      <c r="G830">
        <v>0</v>
      </c>
    </row>
    <row r="831" spans="2:7" x14ac:dyDescent="0.25">
      <c r="B831">
        <v>84</v>
      </c>
      <c r="C831">
        <v>1246</v>
      </c>
      <c r="D831" t="s">
        <v>915</v>
      </c>
      <c r="E831">
        <v>13</v>
      </c>
      <c r="F831">
        <v>0</v>
      </c>
      <c r="G831">
        <v>0</v>
      </c>
    </row>
    <row r="832" spans="2:7" x14ac:dyDescent="0.25">
      <c r="B832">
        <v>84</v>
      </c>
      <c r="C832">
        <v>1247</v>
      </c>
      <c r="D832" t="s">
        <v>915</v>
      </c>
      <c r="E832">
        <v>14</v>
      </c>
      <c r="F832">
        <v>0</v>
      </c>
      <c r="G832">
        <v>0</v>
      </c>
    </row>
    <row r="833" spans="2:7" x14ac:dyDescent="0.25">
      <c r="B833">
        <v>84</v>
      </c>
      <c r="C833">
        <v>1248</v>
      </c>
      <c r="D833" t="s">
        <v>915</v>
      </c>
      <c r="E833">
        <v>12</v>
      </c>
      <c r="F833">
        <v>0</v>
      </c>
      <c r="G833">
        <v>0</v>
      </c>
    </row>
    <row r="834" spans="2:7" x14ac:dyDescent="0.25">
      <c r="B834">
        <v>84</v>
      </c>
      <c r="C834">
        <v>1249</v>
      </c>
      <c r="D834" t="s">
        <v>915</v>
      </c>
      <c r="E834">
        <v>8</v>
      </c>
      <c r="F834">
        <v>0</v>
      </c>
      <c r="G834">
        <v>0</v>
      </c>
    </row>
    <row r="835" spans="2:7" x14ac:dyDescent="0.25">
      <c r="B835">
        <v>84</v>
      </c>
      <c r="C835">
        <v>1250</v>
      </c>
      <c r="D835" t="s">
        <v>916</v>
      </c>
      <c r="E835">
        <v>14</v>
      </c>
      <c r="F835">
        <v>0</v>
      </c>
      <c r="G835">
        <v>0</v>
      </c>
    </row>
    <row r="836" spans="2:7" x14ac:dyDescent="0.25">
      <c r="B836">
        <v>84</v>
      </c>
      <c r="C836">
        <v>1251</v>
      </c>
      <c r="D836" t="s">
        <v>916</v>
      </c>
      <c r="E836">
        <v>6</v>
      </c>
      <c r="F836">
        <v>0</v>
      </c>
      <c r="G836">
        <v>0</v>
      </c>
    </row>
    <row r="837" spans="2:7" x14ac:dyDescent="0.25">
      <c r="B837">
        <v>84</v>
      </c>
      <c r="C837">
        <v>1252</v>
      </c>
      <c r="D837" t="s">
        <v>916</v>
      </c>
      <c r="E837">
        <v>13</v>
      </c>
      <c r="F837">
        <v>0</v>
      </c>
      <c r="G837">
        <v>0</v>
      </c>
    </row>
    <row r="838" spans="2:7" x14ac:dyDescent="0.25">
      <c r="B838">
        <v>84</v>
      </c>
      <c r="C838">
        <v>1253</v>
      </c>
      <c r="D838" t="s">
        <v>916</v>
      </c>
      <c r="E838">
        <v>15</v>
      </c>
      <c r="F838">
        <v>0</v>
      </c>
      <c r="G838">
        <v>0</v>
      </c>
    </row>
    <row r="839" spans="2:7" x14ac:dyDescent="0.25">
      <c r="B839">
        <v>84</v>
      </c>
      <c r="C839">
        <v>1254</v>
      </c>
      <c r="D839" t="s">
        <v>916</v>
      </c>
      <c r="E839">
        <v>15</v>
      </c>
      <c r="F839">
        <v>0</v>
      </c>
      <c r="G839">
        <v>0</v>
      </c>
    </row>
    <row r="840" spans="2:7" x14ac:dyDescent="0.25">
      <c r="B840" t="s">
        <v>1641</v>
      </c>
    </row>
    <row r="842" spans="2:7" x14ac:dyDescent="0.25">
      <c r="B842" t="s">
        <v>1683</v>
      </c>
    </row>
    <row r="843" spans="2:7" x14ac:dyDescent="0.25">
      <c r="B843" t="s">
        <v>96</v>
      </c>
      <c r="C843" t="s">
        <v>751</v>
      </c>
      <c r="D843" t="s">
        <v>972</v>
      </c>
      <c r="E843" t="s">
        <v>1587</v>
      </c>
      <c r="F843" t="s">
        <v>804</v>
      </c>
      <c r="G843" t="s">
        <v>810</v>
      </c>
    </row>
    <row r="844" spans="2:7" x14ac:dyDescent="0.25">
      <c r="B844" t="s">
        <v>1588</v>
      </c>
    </row>
    <row r="845" spans="2:7" x14ac:dyDescent="0.25">
      <c r="B845" t="s">
        <v>1589</v>
      </c>
    </row>
    <row r="846" spans="2:7" x14ac:dyDescent="0.25">
      <c r="B846" t="s">
        <v>1590</v>
      </c>
    </row>
    <row r="847" spans="2:7" x14ac:dyDescent="0.25">
      <c r="B847" t="s">
        <v>1684</v>
      </c>
    </row>
    <row r="848" spans="2:7" x14ac:dyDescent="0.25">
      <c r="B848" t="s">
        <v>760</v>
      </c>
    </row>
    <row r="849" spans="2:7" x14ac:dyDescent="0.25">
      <c r="B849">
        <v>89</v>
      </c>
      <c r="C849">
        <v>1315</v>
      </c>
      <c r="D849" t="s">
        <v>1001</v>
      </c>
      <c r="E849">
        <v>12</v>
      </c>
      <c r="F849">
        <v>1</v>
      </c>
      <c r="G849">
        <v>0</v>
      </c>
    </row>
    <row r="850" spans="2:7" x14ac:dyDescent="0.25">
      <c r="B850">
        <v>89</v>
      </c>
      <c r="C850">
        <v>1316</v>
      </c>
      <c r="D850" t="s">
        <v>1001</v>
      </c>
      <c r="E850">
        <v>15</v>
      </c>
      <c r="F850">
        <v>0</v>
      </c>
      <c r="G850">
        <v>0</v>
      </c>
    </row>
    <row r="851" spans="2:7" x14ac:dyDescent="0.25">
      <c r="B851">
        <v>89</v>
      </c>
      <c r="C851">
        <v>1317</v>
      </c>
      <c r="D851" t="s">
        <v>1001</v>
      </c>
      <c r="E851">
        <v>14</v>
      </c>
      <c r="F851">
        <v>0</v>
      </c>
      <c r="G851">
        <v>0</v>
      </c>
    </row>
    <row r="852" spans="2:7" x14ac:dyDescent="0.25">
      <c r="B852">
        <v>89</v>
      </c>
      <c r="C852">
        <v>1318</v>
      </c>
      <c r="D852" t="s">
        <v>1001</v>
      </c>
      <c r="E852">
        <v>11</v>
      </c>
      <c r="F852">
        <v>1</v>
      </c>
      <c r="G852">
        <v>0</v>
      </c>
    </row>
    <row r="853" spans="2:7" x14ac:dyDescent="0.25">
      <c r="B853">
        <v>89</v>
      </c>
      <c r="C853">
        <v>1319</v>
      </c>
      <c r="D853" t="s">
        <v>1006</v>
      </c>
      <c r="E853">
        <v>12</v>
      </c>
      <c r="F853">
        <v>1</v>
      </c>
      <c r="G853">
        <v>0</v>
      </c>
    </row>
    <row r="854" spans="2:7" x14ac:dyDescent="0.25">
      <c r="B854">
        <v>89</v>
      </c>
      <c r="C854">
        <v>1320</v>
      </c>
      <c r="D854" t="s">
        <v>1006</v>
      </c>
      <c r="E854">
        <v>14</v>
      </c>
      <c r="F854">
        <v>0</v>
      </c>
      <c r="G854">
        <v>0</v>
      </c>
    </row>
    <row r="855" spans="2:7" x14ac:dyDescent="0.25">
      <c r="B855">
        <v>89</v>
      </c>
      <c r="C855">
        <v>1321</v>
      </c>
      <c r="D855" t="s">
        <v>1006</v>
      </c>
      <c r="E855">
        <v>13</v>
      </c>
      <c r="F855">
        <v>0</v>
      </c>
      <c r="G855">
        <v>0</v>
      </c>
    </row>
    <row r="856" spans="2:7" x14ac:dyDescent="0.25">
      <c r="B856">
        <v>89</v>
      </c>
      <c r="C856">
        <v>1322</v>
      </c>
      <c r="D856" t="s">
        <v>1052</v>
      </c>
      <c r="E856">
        <v>13</v>
      </c>
      <c r="F856">
        <v>0</v>
      </c>
      <c r="G856">
        <v>0</v>
      </c>
    </row>
    <row r="857" spans="2:7" x14ac:dyDescent="0.25">
      <c r="B857">
        <v>89</v>
      </c>
      <c r="C857">
        <v>1323</v>
      </c>
      <c r="D857" t="s">
        <v>1052</v>
      </c>
      <c r="E857">
        <v>13</v>
      </c>
      <c r="F857">
        <v>0</v>
      </c>
      <c r="G857">
        <v>0</v>
      </c>
    </row>
    <row r="858" spans="2:7" x14ac:dyDescent="0.25">
      <c r="B858">
        <v>89</v>
      </c>
      <c r="C858">
        <v>1324</v>
      </c>
      <c r="D858" t="s">
        <v>1052</v>
      </c>
      <c r="E858">
        <v>13</v>
      </c>
      <c r="F858">
        <v>1</v>
      </c>
      <c r="G858">
        <v>0</v>
      </c>
    </row>
    <row r="859" spans="2:7" x14ac:dyDescent="0.25">
      <c r="B859">
        <v>89</v>
      </c>
      <c r="C859">
        <v>1325</v>
      </c>
      <c r="D859" t="s">
        <v>1052</v>
      </c>
      <c r="E859">
        <v>13</v>
      </c>
      <c r="F859">
        <v>1</v>
      </c>
      <c r="G859">
        <v>0</v>
      </c>
    </row>
    <row r="860" spans="2:7" x14ac:dyDescent="0.25">
      <c r="B860">
        <v>89</v>
      </c>
      <c r="C860">
        <v>1326</v>
      </c>
      <c r="D860" t="s">
        <v>916</v>
      </c>
      <c r="E860">
        <v>15</v>
      </c>
      <c r="F860">
        <v>1</v>
      </c>
      <c r="G860">
        <v>0</v>
      </c>
    </row>
    <row r="861" spans="2:7" x14ac:dyDescent="0.25">
      <c r="B861">
        <v>89</v>
      </c>
      <c r="C861">
        <v>1327</v>
      </c>
      <c r="D861" t="s">
        <v>916</v>
      </c>
      <c r="E861">
        <v>14</v>
      </c>
      <c r="F861">
        <v>0</v>
      </c>
      <c r="G861">
        <v>0</v>
      </c>
    </row>
    <row r="862" spans="2:7" x14ac:dyDescent="0.25">
      <c r="B862">
        <v>89</v>
      </c>
      <c r="C862">
        <v>1328</v>
      </c>
      <c r="D862" t="s">
        <v>916</v>
      </c>
      <c r="E862">
        <v>13</v>
      </c>
      <c r="F862">
        <v>0</v>
      </c>
      <c r="G862">
        <v>0</v>
      </c>
    </row>
    <row r="863" spans="2:7" x14ac:dyDescent="0.25">
      <c r="B863">
        <v>89</v>
      </c>
      <c r="C863">
        <v>1329</v>
      </c>
      <c r="D863" t="s">
        <v>916</v>
      </c>
      <c r="E863">
        <v>14</v>
      </c>
      <c r="F863">
        <v>2</v>
      </c>
      <c r="G863">
        <v>0</v>
      </c>
    </row>
    <row r="864" spans="2:7" x14ac:dyDescent="0.25">
      <c r="B864" t="s">
        <v>1641</v>
      </c>
    </row>
    <row r="866" spans="2:7" x14ac:dyDescent="0.25">
      <c r="B866" t="s">
        <v>1685</v>
      </c>
    </row>
    <row r="867" spans="2:7" x14ac:dyDescent="0.25">
      <c r="B867" t="s">
        <v>96</v>
      </c>
      <c r="C867" t="s">
        <v>751</v>
      </c>
      <c r="D867" t="s">
        <v>1686</v>
      </c>
      <c r="E867" t="s">
        <v>1587</v>
      </c>
      <c r="F867" t="s">
        <v>804</v>
      </c>
      <c r="G867" t="s">
        <v>810</v>
      </c>
    </row>
    <row r="868" spans="2:7" x14ac:dyDescent="0.25">
      <c r="B868" t="s">
        <v>1588</v>
      </c>
    </row>
    <row r="869" spans="2:7" x14ac:dyDescent="0.25">
      <c r="B869" t="s">
        <v>1589</v>
      </c>
    </row>
    <row r="870" spans="2:7" x14ac:dyDescent="0.25">
      <c r="B870" t="s">
        <v>1590</v>
      </c>
    </row>
    <row r="871" spans="2:7" x14ac:dyDescent="0.25">
      <c r="B871" t="s">
        <v>1687</v>
      </c>
    </row>
    <row r="872" spans="2:7" x14ac:dyDescent="0.25">
      <c r="B872" t="s">
        <v>760</v>
      </c>
    </row>
    <row r="873" spans="2:7" x14ac:dyDescent="0.25">
      <c r="B873">
        <v>95</v>
      </c>
      <c r="C873">
        <v>1405</v>
      </c>
      <c r="D873" t="s">
        <v>789</v>
      </c>
      <c r="E873" t="s">
        <v>1688</v>
      </c>
      <c r="F873">
        <v>0</v>
      </c>
      <c r="G873">
        <v>0</v>
      </c>
    </row>
    <row r="874" spans="2:7" x14ac:dyDescent="0.25">
      <c r="B874">
        <v>95</v>
      </c>
      <c r="C874">
        <v>1406</v>
      </c>
      <c r="D874" t="s">
        <v>789</v>
      </c>
      <c r="E874" t="s">
        <v>1689</v>
      </c>
      <c r="F874">
        <v>0</v>
      </c>
      <c r="G874">
        <v>0</v>
      </c>
    </row>
    <row r="875" spans="2:7" x14ac:dyDescent="0.25">
      <c r="B875">
        <v>95</v>
      </c>
      <c r="C875">
        <v>1407</v>
      </c>
      <c r="D875" t="s">
        <v>789</v>
      </c>
      <c r="E875" t="s">
        <v>1690</v>
      </c>
      <c r="F875">
        <v>0</v>
      </c>
      <c r="G875">
        <v>0</v>
      </c>
    </row>
    <row r="876" spans="2:7" x14ac:dyDescent="0.25">
      <c r="B876">
        <v>95</v>
      </c>
      <c r="C876">
        <v>1408</v>
      </c>
      <c r="D876" t="s">
        <v>789</v>
      </c>
      <c r="E876" t="s">
        <v>1691</v>
      </c>
      <c r="F876">
        <v>8</v>
      </c>
      <c r="G876">
        <v>0</v>
      </c>
    </row>
    <row r="877" spans="2:7" x14ac:dyDescent="0.25">
      <c r="B877">
        <v>95</v>
      </c>
      <c r="C877">
        <v>1409</v>
      </c>
      <c r="D877" t="s">
        <v>1692</v>
      </c>
      <c r="E877">
        <v>13</v>
      </c>
      <c r="F877">
        <v>0</v>
      </c>
      <c r="G877">
        <v>0</v>
      </c>
    </row>
    <row r="878" spans="2:7" x14ac:dyDescent="0.25">
      <c r="B878">
        <v>95</v>
      </c>
      <c r="C878">
        <v>1410</v>
      </c>
      <c r="D878" t="s">
        <v>1692</v>
      </c>
      <c r="E878">
        <v>16</v>
      </c>
      <c r="F878">
        <v>0</v>
      </c>
      <c r="G878">
        <v>0</v>
      </c>
    </row>
    <row r="879" spans="2:7" x14ac:dyDescent="0.25">
      <c r="B879">
        <v>95</v>
      </c>
      <c r="C879">
        <v>1411</v>
      </c>
      <c r="D879" t="s">
        <v>1692</v>
      </c>
      <c r="E879">
        <v>15</v>
      </c>
      <c r="F879">
        <v>0</v>
      </c>
      <c r="G879">
        <v>0</v>
      </c>
    </row>
    <row r="882" spans="2:7" x14ac:dyDescent="0.25">
      <c r="B882">
        <v>96</v>
      </c>
      <c r="C882">
        <v>1419</v>
      </c>
      <c r="D882" t="s">
        <v>789</v>
      </c>
      <c r="E882" t="s">
        <v>1689</v>
      </c>
      <c r="F882">
        <v>1</v>
      </c>
      <c r="G882">
        <v>0</v>
      </c>
    </row>
    <row r="883" spans="2:7" x14ac:dyDescent="0.25">
      <c r="B883">
        <v>96</v>
      </c>
      <c r="C883">
        <v>1420</v>
      </c>
      <c r="D883" t="s">
        <v>789</v>
      </c>
      <c r="E883" t="s">
        <v>1693</v>
      </c>
      <c r="F883">
        <v>0</v>
      </c>
      <c r="G883">
        <v>0</v>
      </c>
    </row>
    <row r="884" spans="2:7" x14ac:dyDescent="0.25">
      <c r="B884">
        <v>96</v>
      </c>
      <c r="C884">
        <v>1421</v>
      </c>
      <c r="D884" t="s">
        <v>789</v>
      </c>
      <c r="E884" t="s">
        <v>1694</v>
      </c>
      <c r="F884">
        <v>1</v>
      </c>
      <c r="G884">
        <v>0</v>
      </c>
    </row>
    <row r="885" spans="2:7" x14ac:dyDescent="0.25">
      <c r="B885">
        <v>96</v>
      </c>
      <c r="C885">
        <v>1422</v>
      </c>
      <c r="D885" t="s">
        <v>789</v>
      </c>
      <c r="E885" t="s">
        <v>1695</v>
      </c>
      <c r="F885">
        <v>0</v>
      </c>
      <c r="G885">
        <v>0</v>
      </c>
    </row>
    <row r="886" spans="2:7" x14ac:dyDescent="0.25">
      <c r="B886">
        <v>96</v>
      </c>
      <c r="C886">
        <v>1423</v>
      </c>
      <c r="D886" t="s">
        <v>1692</v>
      </c>
      <c r="E886">
        <v>14</v>
      </c>
      <c r="F886">
        <v>0</v>
      </c>
      <c r="G886">
        <v>0</v>
      </c>
    </row>
    <row r="887" spans="2:7" x14ac:dyDescent="0.25">
      <c r="B887">
        <v>96</v>
      </c>
      <c r="C887">
        <v>1424</v>
      </c>
      <c r="D887" t="s">
        <v>1692</v>
      </c>
      <c r="E887">
        <v>15</v>
      </c>
      <c r="F887">
        <v>0</v>
      </c>
      <c r="G887">
        <v>0</v>
      </c>
    </row>
    <row r="888" spans="2:7" x14ac:dyDescent="0.25">
      <c r="B888">
        <v>96</v>
      </c>
      <c r="C888">
        <v>1425</v>
      </c>
      <c r="D888" t="s">
        <v>1692</v>
      </c>
      <c r="E888">
        <v>14</v>
      </c>
      <c r="F888">
        <v>0</v>
      </c>
      <c r="G888">
        <v>0</v>
      </c>
    </row>
    <row r="889" spans="2:7" x14ac:dyDescent="0.25">
      <c r="B889" t="s">
        <v>1641</v>
      </c>
    </row>
    <row r="891" spans="2:7" x14ac:dyDescent="0.25">
      <c r="B891" t="s">
        <v>1696</v>
      </c>
    </row>
    <row r="892" spans="2:7" x14ac:dyDescent="0.25">
      <c r="B892" t="s">
        <v>96</v>
      </c>
      <c r="C892" t="s">
        <v>751</v>
      </c>
      <c r="D892" t="s">
        <v>972</v>
      </c>
      <c r="E892" t="s">
        <v>1587</v>
      </c>
      <c r="F892" t="s">
        <v>804</v>
      </c>
      <c r="G892" t="s">
        <v>810</v>
      </c>
    </row>
    <row r="893" spans="2:7" x14ac:dyDescent="0.25">
      <c r="B893" t="s">
        <v>1588</v>
      </c>
    </row>
    <row r="894" spans="2:7" x14ac:dyDescent="0.25">
      <c r="B894" t="s">
        <v>1589</v>
      </c>
    </row>
    <row r="895" spans="2:7" x14ac:dyDescent="0.25">
      <c r="B895" t="s">
        <v>1590</v>
      </c>
    </row>
    <row r="896" spans="2:7" x14ac:dyDescent="0.25">
      <c r="B896" t="s">
        <v>1697</v>
      </c>
    </row>
    <row r="897" spans="2:7" x14ac:dyDescent="0.25">
      <c r="B897" t="s">
        <v>760</v>
      </c>
    </row>
    <row r="898" spans="2:7" x14ac:dyDescent="0.25">
      <c r="B898">
        <v>72</v>
      </c>
      <c r="C898">
        <v>1059</v>
      </c>
      <c r="D898" t="s">
        <v>1001</v>
      </c>
      <c r="E898">
        <v>14</v>
      </c>
      <c r="F898">
        <v>0</v>
      </c>
      <c r="G898">
        <v>0</v>
      </c>
    </row>
    <row r="899" spans="2:7" x14ac:dyDescent="0.25">
      <c r="B899">
        <v>72</v>
      </c>
      <c r="C899">
        <v>1060</v>
      </c>
      <c r="D899" t="s">
        <v>1001</v>
      </c>
      <c r="E899">
        <v>12</v>
      </c>
      <c r="F899">
        <v>1</v>
      </c>
      <c r="G899">
        <v>0</v>
      </c>
    </row>
    <row r="900" spans="2:7" x14ac:dyDescent="0.25">
      <c r="B900">
        <v>72</v>
      </c>
      <c r="C900">
        <v>1061</v>
      </c>
      <c r="D900" t="s">
        <v>1698</v>
      </c>
      <c r="E900">
        <v>11</v>
      </c>
      <c r="F900">
        <v>0</v>
      </c>
      <c r="G900">
        <v>0</v>
      </c>
    </row>
    <row r="901" spans="2:7" x14ac:dyDescent="0.25">
      <c r="B901">
        <v>72</v>
      </c>
      <c r="C901">
        <v>1062</v>
      </c>
      <c r="D901" t="s">
        <v>1110</v>
      </c>
      <c r="E901">
        <v>13</v>
      </c>
      <c r="F901">
        <v>0</v>
      </c>
      <c r="G901">
        <v>0</v>
      </c>
    </row>
    <row r="902" spans="2:7" x14ac:dyDescent="0.25">
      <c r="B902">
        <v>72</v>
      </c>
      <c r="C902">
        <v>1063</v>
      </c>
      <c r="D902" t="s">
        <v>1110</v>
      </c>
      <c r="E902">
        <v>13</v>
      </c>
      <c r="F902">
        <v>0</v>
      </c>
      <c r="G902">
        <v>0</v>
      </c>
    </row>
    <row r="903" spans="2:7" x14ac:dyDescent="0.25">
      <c r="B903">
        <v>72</v>
      </c>
      <c r="C903">
        <v>1064</v>
      </c>
      <c r="D903" t="s">
        <v>1110</v>
      </c>
      <c r="E903">
        <v>17</v>
      </c>
      <c r="F903">
        <v>0</v>
      </c>
      <c r="G903">
        <v>0</v>
      </c>
    </row>
    <row r="904" spans="2:7" x14ac:dyDescent="0.25">
      <c r="B904">
        <v>72</v>
      </c>
      <c r="C904">
        <v>1065</v>
      </c>
      <c r="D904" t="s">
        <v>1006</v>
      </c>
      <c r="E904">
        <v>14</v>
      </c>
      <c r="F904">
        <v>0</v>
      </c>
      <c r="G904">
        <v>0</v>
      </c>
    </row>
    <row r="905" spans="2:7" x14ac:dyDescent="0.25">
      <c r="B905">
        <v>72</v>
      </c>
      <c r="C905">
        <v>1066</v>
      </c>
      <c r="D905" t="s">
        <v>1006</v>
      </c>
      <c r="E905">
        <v>11</v>
      </c>
      <c r="F905">
        <v>0</v>
      </c>
      <c r="G905">
        <v>0</v>
      </c>
    </row>
    <row r="906" spans="2:7" x14ac:dyDescent="0.25">
      <c r="B906">
        <v>72</v>
      </c>
      <c r="C906">
        <v>1067</v>
      </c>
      <c r="D906" t="s">
        <v>1006</v>
      </c>
      <c r="E906">
        <v>13</v>
      </c>
      <c r="F906">
        <v>1</v>
      </c>
      <c r="G906">
        <v>0</v>
      </c>
    </row>
    <row r="907" spans="2:7" x14ac:dyDescent="0.25">
      <c r="B907">
        <v>72</v>
      </c>
      <c r="C907">
        <v>1068</v>
      </c>
      <c r="D907" t="s">
        <v>1052</v>
      </c>
      <c r="E907">
        <v>3</v>
      </c>
      <c r="F907">
        <v>8</v>
      </c>
      <c r="G907">
        <v>0</v>
      </c>
    </row>
    <row r="908" spans="2:7" x14ac:dyDescent="0.25">
      <c r="B908">
        <v>72</v>
      </c>
      <c r="C908">
        <v>1069</v>
      </c>
      <c r="D908" t="s">
        <v>1052</v>
      </c>
      <c r="E908">
        <v>13</v>
      </c>
      <c r="F908">
        <v>0</v>
      </c>
      <c r="G908">
        <v>0</v>
      </c>
    </row>
    <row r="909" spans="2:7" x14ac:dyDescent="0.25">
      <c r="B909">
        <v>72</v>
      </c>
      <c r="C909">
        <v>1070</v>
      </c>
      <c r="D909" t="s">
        <v>1052</v>
      </c>
      <c r="E909">
        <v>15</v>
      </c>
      <c r="F909">
        <v>0</v>
      </c>
      <c r="G909">
        <v>0</v>
      </c>
    </row>
    <row r="910" spans="2:7" x14ac:dyDescent="0.25">
      <c r="B910">
        <v>72</v>
      </c>
      <c r="C910">
        <v>1071</v>
      </c>
      <c r="D910" t="s">
        <v>916</v>
      </c>
      <c r="E910">
        <v>15</v>
      </c>
      <c r="F910">
        <v>0</v>
      </c>
      <c r="G910">
        <v>0</v>
      </c>
    </row>
    <row r="911" spans="2:7" x14ac:dyDescent="0.25">
      <c r="B911">
        <v>72</v>
      </c>
      <c r="C911">
        <v>1072</v>
      </c>
      <c r="D911" t="s">
        <v>916</v>
      </c>
      <c r="E911">
        <v>15</v>
      </c>
      <c r="F911">
        <v>1</v>
      </c>
      <c r="G911">
        <v>0</v>
      </c>
    </row>
    <row r="912" spans="2:7" x14ac:dyDescent="0.25">
      <c r="B912">
        <v>72</v>
      </c>
      <c r="C912">
        <v>1073</v>
      </c>
      <c r="D912" t="s">
        <v>916</v>
      </c>
      <c r="E912">
        <v>15</v>
      </c>
      <c r="F912">
        <v>0</v>
      </c>
      <c r="G912">
        <v>0</v>
      </c>
    </row>
    <row r="913" spans="2:7" x14ac:dyDescent="0.25">
      <c r="B913" t="s">
        <v>1641</v>
      </c>
    </row>
    <row r="915" spans="2:7" x14ac:dyDescent="0.25">
      <c r="B915" t="s">
        <v>1699</v>
      </c>
    </row>
    <row r="916" spans="2:7" x14ac:dyDescent="0.25">
      <c r="B916" t="s">
        <v>96</v>
      </c>
      <c r="C916" t="s">
        <v>1700</v>
      </c>
      <c r="D916" t="s">
        <v>1587</v>
      </c>
      <c r="E916" t="s">
        <v>804</v>
      </c>
      <c r="F916" t="s">
        <v>810</v>
      </c>
    </row>
    <row r="917" spans="2:7" x14ac:dyDescent="0.25">
      <c r="B917" t="s">
        <v>1588</v>
      </c>
    </row>
    <row r="918" spans="2:7" x14ac:dyDescent="0.25">
      <c r="B918" t="s">
        <v>1589</v>
      </c>
    </row>
    <row r="919" spans="2:7" x14ac:dyDescent="0.25">
      <c r="B919" t="s">
        <v>1590</v>
      </c>
    </row>
    <row r="920" spans="2:7" x14ac:dyDescent="0.25">
      <c r="B920" t="s">
        <v>1701</v>
      </c>
    </row>
    <row r="921" spans="2:7" x14ac:dyDescent="0.25">
      <c r="B921" t="s">
        <v>760</v>
      </c>
    </row>
    <row r="922" spans="2:7" x14ac:dyDescent="0.25">
      <c r="B922">
        <v>97</v>
      </c>
      <c r="C922" t="s">
        <v>915</v>
      </c>
      <c r="D922">
        <v>1434</v>
      </c>
      <c r="E922">
        <v>14</v>
      </c>
      <c r="F922">
        <v>0</v>
      </c>
      <c r="G922">
        <v>0</v>
      </c>
    </row>
    <row r="923" spans="2:7" x14ac:dyDescent="0.25">
      <c r="B923">
        <v>97</v>
      </c>
      <c r="C923" t="s">
        <v>915</v>
      </c>
      <c r="D923">
        <v>1435</v>
      </c>
      <c r="E923">
        <v>13</v>
      </c>
      <c r="F923">
        <v>0</v>
      </c>
      <c r="G923">
        <v>0</v>
      </c>
    </row>
    <row r="924" spans="2:7" x14ac:dyDescent="0.25">
      <c r="B924">
        <v>97</v>
      </c>
      <c r="C924" t="s">
        <v>915</v>
      </c>
      <c r="D924">
        <v>1436</v>
      </c>
      <c r="E924">
        <v>13</v>
      </c>
      <c r="F924">
        <v>0</v>
      </c>
      <c r="G924">
        <v>0</v>
      </c>
    </row>
    <row r="925" spans="2:7" x14ac:dyDescent="0.25">
      <c r="B925">
        <v>97</v>
      </c>
      <c r="C925" t="s">
        <v>915</v>
      </c>
      <c r="D925">
        <v>1437</v>
      </c>
      <c r="E925">
        <v>12</v>
      </c>
      <c r="F925">
        <v>0</v>
      </c>
      <c r="G925">
        <v>0</v>
      </c>
    </row>
    <row r="926" spans="2:7" x14ac:dyDescent="0.25">
      <c r="B926">
        <v>97</v>
      </c>
      <c r="C926" t="s">
        <v>915</v>
      </c>
      <c r="D926">
        <v>1438</v>
      </c>
      <c r="E926">
        <v>13</v>
      </c>
      <c r="F926">
        <v>0</v>
      </c>
      <c r="G926">
        <v>0</v>
      </c>
    </row>
    <row r="927" spans="2:7" x14ac:dyDescent="0.25">
      <c r="B927">
        <v>97</v>
      </c>
      <c r="C927" t="s">
        <v>1702</v>
      </c>
      <c r="D927">
        <v>1439</v>
      </c>
      <c r="E927">
        <v>13</v>
      </c>
      <c r="F927">
        <v>0</v>
      </c>
      <c r="G927">
        <v>0</v>
      </c>
    </row>
    <row r="928" spans="2:7" x14ac:dyDescent="0.25">
      <c r="B928">
        <v>97</v>
      </c>
      <c r="C928" t="s">
        <v>1702</v>
      </c>
      <c r="D928">
        <v>1440</v>
      </c>
      <c r="E928">
        <v>16</v>
      </c>
      <c r="F928">
        <v>0</v>
      </c>
      <c r="G928">
        <v>0</v>
      </c>
    </row>
    <row r="929" spans="2:7" x14ac:dyDescent="0.25">
      <c r="B929">
        <v>97</v>
      </c>
      <c r="C929" t="s">
        <v>1702</v>
      </c>
      <c r="D929">
        <v>1441</v>
      </c>
      <c r="E929">
        <v>13</v>
      </c>
      <c r="F929">
        <v>1</v>
      </c>
      <c r="G929">
        <v>0</v>
      </c>
    </row>
    <row r="930" spans="2:7" x14ac:dyDescent="0.25">
      <c r="B930">
        <v>97</v>
      </c>
      <c r="C930" t="s">
        <v>1702</v>
      </c>
      <c r="D930">
        <v>1442</v>
      </c>
      <c r="E930">
        <v>15</v>
      </c>
      <c r="F930">
        <v>0</v>
      </c>
      <c r="G930">
        <v>0</v>
      </c>
    </row>
    <row r="931" spans="2:7" x14ac:dyDescent="0.25">
      <c r="B931">
        <v>97</v>
      </c>
      <c r="C931" t="s">
        <v>1702</v>
      </c>
      <c r="D931">
        <v>1443</v>
      </c>
      <c r="E931">
        <v>7</v>
      </c>
      <c r="F931">
        <v>0</v>
      </c>
      <c r="G931">
        <v>0</v>
      </c>
    </row>
    <row r="932" spans="2:7" x14ac:dyDescent="0.25">
      <c r="B932">
        <v>97</v>
      </c>
      <c r="C932" t="s">
        <v>1703</v>
      </c>
      <c r="D932">
        <v>1444</v>
      </c>
      <c r="E932">
        <v>8</v>
      </c>
      <c r="F932">
        <v>4</v>
      </c>
      <c r="G932">
        <v>0</v>
      </c>
    </row>
    <row r="933" spans="2:7" x14ac:dyDescent="0.25">
      <c r="B933">
        <v>97</v>
      </c>
      <c r="C933" t="s">
        <v>1703</v>
      </c>
      <c r="D933">
        <v>1445</v>
      </c>
      <c r="E933">
        <v>12</v>
      </c>
      <c r="F933">
        <v>1</v>
      </c>
      <c r="G933">
        <v>0</v>
      </c>
    </row>
    <row r="934" spans="2:7" x14ac:dyDescent="0.25">
      <c r="B934">
        <v>97</v>
      </c>
      <c r="C934" t="s">
        <v>1703</v>
      </c>
      <c r="D934">
        <v>1446</v>
      </c>
      <c r="E934">
        <v>14</v>
      </c>
      <c r="F934">
        <v>1</v>
      </c>
      <c r="G934">
        <v>0</v>
      </c>
    </row>
    <row r="935" spans="2:7" x14ac:dyDescent="0.25">
      <c r="B935">
        <v>97</v>
      </c>
      <c r="C935" t="s">
        <v>1703</v>
      </c>
      <c r="D935">
        <v>1447</v>
      </c>
      <c r="E935">
        <v>12</v>
      </c>
      <c r="F935">
        <v>0</v>
      </c>
      <c r="G935">
        <v>0</v>
      </c>
    </row>
    <row r="936" spans="2:7" x14ac:dyDescent="0.25">
      <c r="B936">
        <v>97</v>
      </c>
      <c r="C936" t="s">
        <v>1703</v>
      </c>
      <c r="D936">
        <v>1448</v>
      </c>
      <c r="E936">
        <v>10</v>
      </c>
      <c r="F936">
        <v>0</v>
      </c>
      <c r="G936">
        <v>0</v>
      </c>
    </row>
    <row r="937" spans="2:7" x14ac:dyDescent="0.25">
      <c r="B937" t="s">
        <v>1641</v>
      </c>
    </row>
    <row r="939" spans="2:7" x14ac:dyDescent="0.25">
      <c r="B939" t="s">
        <v>1704</v>
      </c>
    </row>
    <row r="940" spans="2:7" x14ac:dyDescent="0.25">
      <c r="B940" t="s">
        <v>1705</v>
      </c>
    </row>
    <row r="941" spans="2:7" x14ac:dyDescent="0.25">
      <c r="B941" t="s">
        <v>807</v>
      </c>
    </row>
    <row r="942" spans="2:7" x14ac:dyDescent="0.25">
      <c r="B942" t="s">
        <v>816</v>
      </c>
    </row>
    <row r="943" spans="2:7" x14ac:dyDescent="0.25">
      <c r="B943" t="s">
        <v>1596</v>
      </c>
    </row>
    <row r="944" spans="2:7" x14ac:dyDescent="0.25">
      <c r="B944" t="s">
        <v>820</v>
      </c>
    </row>
    <row r="946" spans="2:8" x14ac:dyDescent="0.25">
      <c r="B946" t="s">
        <v>1706</v>
      </c>
    </row>
    <row r="947" spans="2:8" x14ac:dyDescent="0.25">
      <c r="B947" t="s">
        <v>96</v>
      </c>
      <c r="C947" t="s">
        <v>751</v>
      </c>
      <c r="D947" t="s">
        <v>972</v>
      </c>
      <c r="E947" t="s">
        <v>1587</v>
      </c>
      <c r="F947" t="s">
        <v>804</v>
      </c>
      <c r="G947" t="s">
        <v>810</v>
      </c>
    </row>
    <row r="948" spans="2:8" x14ac:dyDescent="0.25">
      <c r="B948" t="s">
        <v>1588</v>
      </c>
    </row>
    <row r="949" spans="2:8" x14ac:dyDescent="0.25">
      <c r="B949" t="s">
        <v>1589</v>
      </c>
    </row>
    <row r="950" spans="2:8" x14ac:dyDescent="0.25">
      <c r="B950" t="s">
        <v>1590</v>
      </c>
    </row>
    <row r="951" spans="2:8" x14ac:dyDescent="0.25">
      <c r="B951" t="s">
        <v>1707</v>
      </c>
    </row>
    <row r="952" spans="2:8" x14ac:dyDescent="0.25">
      <c r="B952" t="s">
        <v>760</v>
      </c>
    </row>
    <row r="953" spans="2:8" x14ac:dyDescent="0.25">
      <c r="B953">
        <v>111</v>
      </c>
      <c r="C953">
        <v>1634</v>
      </c>
      <c r="D953">
        <v>0</v>
      </c>
      <c r="E953" t="s">
        <v>761</v>
      </c>
      <c r="F953">
        <v>13</v>
      </c>
      <c r="G953">
        <v>0</v>
      </c>
      <c r="H953">
        <v>0</v>
      </c>
    </row>
    <row r="954" spans="2:8" x14ac:dyDescent="0.25">
      <c r="B954">
        <v>111</v>
      </c>
      <c r="C954">
        <v>1635</v>
      </c>
      <c r="D954">
        <v>0</v>
      </c>
      <c r="E954" t="s">
        <v>761</v>
      </c>
      <c r="F954">
        <v>14</v>
      </c>
      <c r="G954">
        <v>0</v>
      </c>
      <c r="H954">
        <v>0</v>
      </c>
    </row>
    <row r="955" spans="2:8" x14ac:dyDescent="0.25">
      <c r="B955">
        <v>111</v>
      </c>
      <c r="C955">
        <v>1636</v>
      </c>
      <c r="D955">
        <v>0</v>
      </c>
      <c r="E955" t="s">
        <v>761</v>
      </c>
      <c r="F955">
        <v>15</v>
      </c>
      <c r="G955">
        <v>0</v>
      </c>
      <c r="H955">
        <v>0</v>
      </c>
    </row>
    <row r="956" spans="2:8" x14ac:dyDescent="0.25">
      <c r="B956">
        <v>111</v>
      </c>
      <c r="C956">
        <v>1637</v>
      </c>
      <c r="D956">
        <v>0</v>
      </c>
      <c r="E956" t="s">
        <v>761</v>
      </c>
      <c r="F956">
        <v>15</v>
      </c>
      <c r="G956">
        <v>0</v>
      </c>
      <c r="H956">
        <v>0</v>
      </c>
    </row>
    <row r="957" spans="2:8" x14ac:dyDescent="0.25">
      <c r="B957">
        <v>111</v>
      </c>
      <c r="C957">
        <v>1638</v>
      </c>
      <c r="D957">
        <v>0</v>
      </c>
      <c r="E957" t="s">
        <v>761</v>
      </c>
      <c r="F957">
        <v>16</v>
      </c>
      <c r="G957">
        <v>0</v>
      </c>
      <c r="H957">
        <v>0</v>
      </c>
    </row>
    <row r="958" spans="2:8" x14ac:dyDescent="0.25">
      <c r="B958">
        <v>111</v>
      </c>
      <c r="C958">
        <v>1639</v>
      </c>
      <c r="D958">
        <v>0</v>
      </c>
      <c r="E958" t="s">
        <v>761</v>
      </c>
      <c r="F958">
        <v>13</v>
      </c>
      <c r="G958">
        <v>0</v>
      </c>
      <c r="H958">
        <v>0</v>
      </c>
    </row>
    <row r="959" spans="2:8" x14ac:dyDescent="0.25">
      <c r="B959">
        <v>111</v>
      </c>
      <c r="C959">
        <v>1640</v>
      </c>
      <c r="D959">
        <v>0</v>
      </c>
      <c r="E959" t="s">
        <v>761</v>
      </c>
      <c r="F959">
        <v>15</v>
      </c>
      <c r="G959">
        <v>0</v>
      </c>
      <c r="H959">
        <v>0</v>
      </c>
    </row>
    <row r="960" spans="2:8" x14ac:dyDescent="0.25">
      <c r="B960">
        <v>111</v>
      </c>
      <c r="C960">
        <v>1641</v>
      </c>
      <c r="D960">
        <v>25</v>
      </c>
      <c r="E960" t="s">
        <v>687</v>
      </c>
      <c r="F960">
        <v>17</v>
      </c>
      <c r="G960">
        <v>0</v>
      </c>
      <c r="H960">
        <v>0</v>
      </c>
    </row>
    <row r="961" spans="2:8" x14ac:dyDescent="0.25">
      <c r="B961">
        <v>111</v>
      </c>
      <c r="C961">
        <v>1642</v>
      </c>
      <c r="D961">
        <v>25</v>
      </c>
      <c r="E961" t="s">
        <v>687</v>
      </c>
      <c r="F961">
        <v>14</v>
      </c>
      <c r="G961">
        <v>0</v>
      </c>
      <c r="H961">
        <v>0</v>
      </c>
    </row>
    <row r="962" spans="2:8" x14ac:dyDescent="0.25">
      <c r="B962">
        <v>111</v>
      </c>
      <c r="C962">
        <v>1643</v>
      </c>
      <c r="D962">
        <v>25</v>
      </c>
      <c r="E962" t="s">
        <v>687</v>
      </c>
      <c r="F962">
        <v>16</v>
      </c>
      <c r="G962">
        <v>0</v>
      </c>
      <c r="H962">
        <v>0</v>
      </c>
    </row>
    <row r="963" spans="2:8" x14ac:dyDescent="0.25">
      <c r="B963">
        <v>111</v>
      </c>
      <c r="C963">
        <v>1644</v>
      </c>
      <c r="D963">
        <v>25</v>
      </c>
      <c r="E963" t="s">
        <v>687</v>
      </c>
      <c r="F963">
        <v>13</v>
      </c>
      <c r="G963">
        <v>0</v>
      </c>
      <c r="H963">
        <v>0</v>
      </c>
    </row>
    <row r="964" spans="2:8" x14ac:dyDescent="0.25">
      <c r="B964">
        <v>111</v>
      </c>
      <c r="C964">
        <v>1645</v>
      </c>
      <c r="D964">
        <v>25</v>
      </c>
      <c r="E964" t="s">
        <v>687</v>
      </c>
      <c r="F964">
        <v>14</v>
      </c>
      <c r="G964">
        <v>0</v>
      </c>
      <c r="H964">
        <v>0</v>
      </c>
    </row>
    <row r="965" spans="2:8" x14ac:dyDescent="0.25">
      <c r="B965">
        <v>111</v>
      </c>
      <c r="C965">
        <v>1646</v>
      </c>
      <c r="D965">
        <v>25</v>
      </c>
      <c r="E965" t="s">
        <v>687</v>
      </c>
      <c r="F965">
        <v>9</v>
      </c>
      <c r="G965">
        <v>0</v>
      </c>
      <c r="H965">
        <v>0</v>
      </c>
    </row>
    <row r="966" spans="2:8" x14ac:dyDescent="0.25">
      <c r="B966">
        <v>111</v>
      </c>
      <c r="C966">
        <v>1647</v>
      </c>
      <c r="D966">
        <v>25</v>
      </c>
      <c r="E966" t="s">
        <v>687</v>
      </c>
      <c r="F966">
        <v>16</v>
      </c>
      <c r="G966">
        <v>0</v>
      </c>
      <c r="H966">
        <v>0</v>
      </c>
    </row>
    <row r="967" spans="2:8" x14ac:dyDescent="0.25">
      <c r="B967">
        <v>111</v>
      </c>
      <c r="C967">
        <v>1648</v>
      </c>
      <c r="D967">
        <v>25</v>
      </c>
      <c r="E967" t="s">
        <v>687</v>
      </c>
      <c r="F967">
        <v>13</v>
      </c>
      <c r="G967">
        <v>1</v>
      </c>
      <c r="H967">
        <v>0</v>
      </c>
    </row>
    <row r="968" spans="2:8" x14ac:dyDescent="0.25">
      <c r="B968" t="s">
        <v>1641</v>
      </c>
    </row>
    <row r="969" spans="2:8" x14ac:dyDescent="0.25">
      <c r="B969" t="s">
        <v>1596</v>
      </c>
    </row>
    <row r="970" spans="2:8" x14ac:dyDescent="0.25">
      <c r="B970" t="s">
        <v>820</v>
      </c>
    </row>
    <row r="972" spans="2:8" x14ac:dyDescent="0.25">
      <c r="B972" t="s">
        <v>1708</v>
      </c>
    </row>
    <row r="973" spans="2:8" x14ac:dyDescent="0.25">
      <c r="B973" t="s">
        <v>96</v>
      </c>
      <c r="C973" t="s">
        <v>751</v>
      </c>
      <c r="D973" t="s">
        <v>972</v>
      </c>
      <c r="E973" t="s">
        <v>1587</v>
      </c>
      <c r="F973" t="s">
        <v>804</v>
      </c>
      <c r="G973" t="s">
        <v>810</v>
      </c>
    </row>
    <row r="974" spans="2:8" x14ac:dyDescent="0.25">
      <c r="B974" t="s">
        <v>1588</v>
      </c>
    </row>
    <row r="975" spans="2:8" x14ac:dyDescent="0.25">
      <c r="B975" t="s">
        <v>1589</v>
      </c>
    </row>
    <row r="976" spans="2:8" x14ac:dyDescent="0.25">
      <c r="B976" t="s">
        <v>1590</v>
      </c>
    </row>
    <row r="977" spans="2:8" x14ac:dyDescent="0.25">
      <c r="B977" t="s">
        <v>1709</v>
      </c>
    </row>
    <row r="978" spans="2:8" x14ac:dyDescent="0.25">
      <c r="B978" t="s">
        <v>760</v>
      </c>
    </row>
    <row r="979" spans="2:8" x14ac:dyDescent="0.25">
      <c r="B979">
        <v>112</v>
      </c>
      <c r="C979">
        <v>1649</v>
      </c>
      <c r="D979">
        <v>0</v>
      </c>
      <c r="E979" t="s">
        <v>761</v>
      </c>
      <c r="F979">
        <v>11</v>
      </c>
      <c r="G979">
        <v>0</v>
      </c>
      <c r="H979">
        <v>0</v>
      </c>
    </row>
    <row r="980" spans="2:8" x14ac:dyDescent="0.25">
      <c r="B980">
        <v>112</v>
      </c>
      <c r="C980">
        <v>1650</v>
      </c>
      <c r="D980">
        <v>0</v>
      </c>
      <c r="E980" t="s">
        <v>761</v>
      </c>
      <c r="F980">
        <v>14</v>
      </c>
      <c r="G980">
        <v>0</v>
      </c>
      <c r="H980">
        <v>0</v>
      </c>
    </row>
    <row r="981" spans="2:8" x14ac:dyDescent="0.25">
      <c r="B981">
        <v>112</v>
      </c>
      <c r="C981">
        <v>1651</v>
      </c>
      <c r="D981">
        <v>0</v>
      </c>
      <c r="E981" t="s">
        <v>761</v>
      </c>
      <c r="F981">
        <v>14</v>
      </c>
      <c r="G981">
        <v>1</v>
      </c>
      <c r="H981">
        <v>0</v>
      </c>
    </row>
    <row r="982" spans="2:8" x14ac:dyDescent="0.25">
      <c r="B982">
        <v>112</v>
      </c>
      <c r="C982">
        <v>1652</v>
      </c>
      <c r="D982">
        <v>0</v>
      </c>
      <c r="E982" t="s">
        <v>761</v>
      </c>
      <c r="F982">
        <v>15</v>
      </c>
      <c r="G982">
        <v>0</v>
      </c>
      <c r="H982">
        <v>0</v>
      </c>
    </row>
    <row r="983" spans="2:8" x14ac:dyDescent="0.25">
      <c r="B983">
        <v>112</v>
      </c>
      <c r="C983">
        <v>1653</v>
      </c>
      <c r="D983">
        <v>0</v>
      </c>
      <c r="E983" t="s">
        <v>761</v>
      </c>
      <c r="F983">
        <v>15</v>
      </c>
      <c r="G983">
        <v>0</v>
      </c>
      <c r="H983">
        <v>0</v>
      </c>
    </row>
    <row r="984" spans="2:8" x14ac:dyDescent="0.25">
      <c r="B984">
        <v>112</v>
      </c>
      <c r="C984">
        <v>1654</v>
      </c>
      <c r="D984">
        <v>50</v>
      </c>
      <c r="E984" t="s">
        <v>905</v>
      </c>
      <c r="F984">
        <v>14</v>
      </c>
      <c r="G984">
        <v>1</v>
      </c>
      <c r="H984">
        <v>0</v>
      </c>
    </row>
    <row r="985" spans="2:8" x14ac:dyDescent="0.25">
      <c r="B985">
        <v>112</v>
      </c>
      <c r="C985">
        <v>1655</v>
      </c>
      <c r="D985">
        <v>50</v>
      </c>
      <c r="E985" t="s">
        <v>905</v>
      </c>
      <c r="F985">
        <v>14</v>
      </c>
      <c r="G985">
        <v>0</v>
      </c>
      <c r="H985">
        <v>0</v>
      </c>
    </row>
    <row r="986" spans="2:8" x14ac:dyDescent="0.25">
      <c r="B986">
        <v>112</v>
      </c>
      <c r="C986">
        <v>1656</v>
      </c>
      <c r="D986">
        <v>50</v>
      </c>
      <c r="E986" t="s">
        <v>905</v>
      </c>
      <c r="F986">
        <v>16</v>
      </c>
      <c r="G986">
        <v>0</v>
      </c>
      <c r="H986">
        <v>0</v>
      </c>
    </row>
    <row r="987" spans="2:8" x14ac:dyDescent="0.25">
      <c r="B987">
        <v>112</v>
      </c>
      <c r="C987">
        <v>1657</v>
      </c>
      <c r="D987">
        <v>50</v>
      </c>
      <c r="E987" t="s">
        <v>905</v>
      </c>
      <c r="F987">
        <v>15</v>
      </c>
      <c r="G987">
        <v>0</v>
      </c>
      <c r="H987">
        <v>0</v>
      </c>
    </row>
    <row r="988" spans="2:8" x14ac:dyDescent="0.25">
      <c r="B988">
        <v>112</v>
      </c>
      <c r="C988">
        <v>1658</v>
      </c>
      <c r="D988">
        <v>50</v>
      </c>
      <c r="E988" t="s">
        <v>905</v>
      </c>
      <c r="F988">
        <v>14</v>
      </c>
      <c r="G988">
        <v>0</v>
      </c>
      <c r="H988">
        <v>0</v>
      </c>
    </row>
    <row r="989" spans="2:8" x14ac:dyDescent="0.25">
      <c r="B989">
        <v>112</v>
      </c>
      <c r="C989">
        <v>1659</v>
      </c>
      <c r="D989">
        <v>100</v>
      </c>
      <c r="E989" t="s">
        <v>905</v>
      </c>
      <c r="F989">
        <v>17</v>
      </c>
      <c r="G989">
        <v>0</v>
      </c>
      <c r="H989">
        <v>0</v>
      </c>
    </row>
    <row r="990" spans="2:8" x14ac:dyDescent="0.25">
      <c r="B990">
        <v>112</v>
      </c>
      <c r="C990">
        <v>1660</v>
      </c>
      <c r="D990">
        <v>100</v>
      </c>
      <c r="E990" t="s">
        <v>905</v>
      </c>
      <c r="F990">
        <v>15</v>
      </c>
      <c r="G990">
        <v>0</v>
      </c>
      <c r="H990">
        <v>0</v>
      </c>
    </row>
    <row r="991" spans="2:8" x14ac:dyDescent="0.25">
      <c r="B991">
        <v>112</v>
      </c>
      <c r="C991">
        <v>1661</v>
      </c>
      <c r="D991">
        <v>100</v>
      </c>
      <c r="E991" t="s">
        <v>905</v>
      </c>
      <c r="F991">
        <v>15</v>
      </c>
      <c r="G991">
        <v>0</v>
      </c>
      <c r="H991">
        <v>0</v>
      </c>
    </row>
    <row r="992" spans="2:8" x14ac:dyDescent="0.25">
      <c r="B992">
        <v>112</v>
      </c>
      <c r="C992">
        <v>1662</v>
      </c>
      <c r="D992">
        <v>100</v>
      </c>
      <c r="E992" t="s">
        <v>905</v>
      </c>
      <c r="F992">
        <v>12</v>
      </c>
      <c r="G992">
        <v>1</v>
      </c>
      <c r="H992">
        <v>0</v>
      </c>
    </row>
    <row r="993" spans="2:8" x14ac:dyDescent="0.25">
      <c r="B993">
        <v>112</v>
      </c>
      <c r="C993">
        <v>1663</v>
      </c>
      <c r="D993">
        <v>100</v>
      </c>
      <c r="E993" t="s">
        <v>905</v>
      </c>
      <c r="F993">
        <v>14</v>
      </c>
      <c r="G993">
        <v>0</v>
      </c>
      <c r="H993">
        <v>0</v>
      </c>
    </row>
    <row r="995" spans="2:8" x14ac:dyDescent="0.25">
      <c r="B995">
        <v>113</v>
      </c>
      <c r="C995">
        <v>1664</v>
      </c>
      <c r="D995">
        <v>0</v>
      </c>
      <c r="E995" t="s">
        <v>761</v>
      </c>
      <c r="F995">
        <v>13</v>
      </c>
      <c r="G995">
        <v>0</v>
      </c>
      <c r="H995">
        <v>0</v>
      </c>
    </row>
    <row r="996" spans="2:8" x14ac:dyDescent="0.25">
      <c r="B996">
        <v>113</v>
      </c>
      <c r="C996">
        <v>1665</v>
      </c>
      <c r="D996">
        <v>0</v>
      </c>
      <c r="E996" t="s">
        <v>761</v>
      </c>
      <c r="F996">
        <v>14</v>
      </c>
      <c r="G996">
        <v>1</v>
      </c>
      <c r="H996">
        <v>0</v>
      </c>
    </row>
    <row r="997" spans="2:8" x14ac:dyDescent="0.25">
      <c r="B997">
        <v>113</v>
      </c>
      <c r="C997">
        <v>1666</v>
      </c>
      <c r="D997">
        <v>0</v>
      </c>
      <c r="E997" t="s">
        <v>761</v>
      </c>
      <c r="F997">
        <v>16</v>
      </c>
      <c r="G997">
        <v>0</v>
      </c>
      <c r="H997">
        <v>0</v>
      </c>
    </row>
    <row r="998" spans="2:8" x14ac:dyDescent="0.25">
      <c r="B998">
        <v>113</v>
      </c>
      <c r="C998">
        <v>1667</v>
      </c>
      <c r="D998">
        <v>6.25</v>
      </c>
      <c r="E998" t="s">
        <v>905</v>
      </c>
      <c r="F998">
        <v>14</v>
      </c>
      <c r="G998">
        <v>0</v>
      </c>
      <c r="H998">
        <v>0</v>
      </c>
    </row>
    <row r="999" spans="2:8" x14ac:dyDescent="0.25">
      <c r="B999">
        <v>113</v>
      </c>
      <c r="C999">
        <v>1668</v>
      </c>
      <c r="D999">
        <v>6.25</v>
      </c>
      <c r="E999" t="s">
        <v>905</v>
      </c>
      <c r="F999">
        <v>15</v>
      </c>
      <c r="G999">
        <v>0</v>
      </c>
      <c r="H999">
        <v>0</v>
      </c>
    </row>
    <row r="1000" spans="2:8" x14ac:dyDescent="0.25">
      <c r="B1000">
        <v>113</v>
      </c>
      <c r="C1000">
        <v>1669</v>
      </c>
      <c r="D1000">
        <v>6.25</v>
      </c>
      <c r="E1000" t="s">
        <v>905</v>
      </c>
      <c r="F1000">
        <v>15</v>
      </c>
      <c r="G1000">
        <v>0</v>
      </c>
      <c r="H1000">
        <v>0</v>
      </c>
    </row>
    <row r="1001" spans="2:8" x14ac:dyDescent="0.25">
      <c r="B1001">
        <v>113</v>
      </c>
      <c r="C1001">
        <v>1670</v>
      </c>
      <c r="D1001">
        <v>6.25</v>
      </c>
      <c r="E1001" t="s">
        <v>905</v>
      </c>
      <c r="F1001">
        <v>12</v>
      </c>
      <c r="G1001">
        <v>1</v>
      </c>
      <c r="H1001">
        <v>0</v>
      </c>
    </row>
    <row r="1002" spans="2:8" x14ac:dyDescent="0.25">
      <c r="B1002">
        <v>113</v>
      </c>
      <c r="C1002">
        <v>1671</v>
      </c>
      <c r="D1002">
        <v>12.5</v>
      </c>
      <c r="E1002" t="s">
        <v>905</v>
      </c>
      <c r="F1002">
        <v>8</v>
      </c>
      <c r="G1002">
        <v>1</v>
      </c>
      <c r="H1002">
        <v>0</v>
      </c>
    </row>
    <row r="1003" spans="2:8" x14ac:dyDescent="0.25">
      <c r="B1003">
        <v>113</v>
      </c>
      <c r="C1003">
        <v>1672</v>
      </c>
      <c r="D1003">
        <v>12.5</v>
      </c>
      <c r="E1003" t="s">
        <v>905</v>
      </c>
      <c r="F1003">
        <v>16</v>
      </c>
      <c r="G1003">
        <v>0</v>
      </c>
      <c r="H1003">
        <v>0</v>
      </c>
    </row>
    <row r="1004" spans="2:8" x14ac:dyDescent="0.25">
      <c r="B1004">
        <v>113</v>
      </c>
      <c r="C1004">
        <v>1673</v>
      </c>
      <c r="D1004">
        <v>12.5</v>
      </c>
      <c r="E1004" t="s">
        <v>905</v>
      </c>
      <c r="F1004">
        <v>14</v>
      </c>
      <c r="G1004">
        <v>0</v>
      </c>
      <c r="H1004">
        <v>0</v>
      </c>
    </row>
    <row r="1005" spans="2:8" x14ac:dyDescent="0.25">
      <c r="B1005">
        <v>113</v>
      </c>
      <c r="C1005">
        <v>1674</v>
      </c>
      <c r="D1005">
        <v>12.5</v>
      </c>
      <c r="E1005" t="s">
        <v>905</v>
      </c>
      <c r="F1005">
        <v>13</v>
      </c>
      <c r="G1005">
        <v>0</v>
      </c>
      <c r="H1005">
        <v>0</v>
      </c>
    </row>
    <row r="1006" spans="2:8" x14ac:dyDescent="0.25">
      <c r="B1006">
        <v>113</v>
      </c>
      <c r="C1006">
        <v>1675</v>
      </c>
      <c r="D1006">
        <v>25</v>
      </c>
      <c r="E1006" t="s">
        <v>905</v>
      </c>
      <c r="F1006">
        <v>15</v>
      </c>
      <c r="G1006">
        <v>0</v>
      </c>
      <c r="H1006">
        <v>0</v>
      </c>
    </row>
    <row r="1007" spans="2:8" x14ac:dyDescent="0.25">
      <c r="B1007">
        <v>113</v>
      </c>
      <c r="C1007">
        <v>1676</v>
      </c>
      <c r="D1007">
        <v>25</v>
      </c>
      <c r="E1007" t="s">
        <v>905</v>
      </c>
      <c r="F1007">
        <v>13</v>
      </c>
      <c r="G1007">
        <v>0</v>
      </c>
      <c r="H1007">
        <v>0</v>
      </c>
    </row>
    <row r="1008" spans="2:8" x14ac:dyDescent="0.25">
      <c r="B1008">
        <v>113</v>
      </c>
      <c r="C1008">
        <v>1677</v>
      </c>
      <c r="D1008">
        <v>25</v>
      </c>
      <c r="E1008" t="s">
        <v>905</v>
      </c>
      <c r="F1008">
        <v>11</v>
      </c>
      <c r="G1008">
        <v>0</v>
      </c>
      <c r="H1008">
        <v>0</v>
      </c>
    </row>
    <row r="1009" spans="2:8" x14ac:dyDescent="0.25">
      <c r="B1009">
        <v>113</v>
      </c>
      <c r="C1009">
        <v>1678</v>
      </c>
      <c r="D1009">
        <v>25</v>
      </c>
      <c r="E1009" t="s">
        <v>905</v>
      </c>
      <c r="F1009">
        <v>13</v>
      </c>
      <c r="G1009">
        <v>0</v>
      </c>
      <c r="H1009">
        <v>0</v>
      </c>
    </row>
    <row r="1010" spans="2:8" x14ac:dyDescent="0.25">
      <c r="B1010" t="s">
        <v>1641</v>
      </c>
    </row>
    <row r="1011" spans="2:8" x14ac:dyDescent="0.25">
      <c r="B1011" t="s">
        <v>1596</v>
      </c>
    </row>
    <row r="1012" spans="2:8" x14ac:dyDescent="0.25">
      <c r="B1012" t="s">
        <v>820</v>
      </c>
    </row>
    <row r="1014" spans="2:8" x14ac:dyDescent="0.25">
      <c r="B1014" t="s">
        <v>1710</v>
      </c>
    </row>
    <row r="1015" spans="2:8" x14ac:dyDescent="0.25">
      <c r="B1015" t="s">
        <v>96</v>
      </c>
      <c r="C1015" t="s">
        <v>751</v>
      </c>
      <c r="D1015" t="s">
        <v>972</v>
      </c>
      <c r="E1015" t="s">
        <v>1587</v>
      </c>
      <c r="F1015" t="s">
        <v>804</v>
      </c>
      <c r="G1015" t="s">
        <v>810</v>
      </c>
    </row>
    <row r="1016" spans="2:8" x14ac:dyDescent="0.25">
      <c r="B1016" t="s">
        <v>1588</v>
      </c>
    </row>
    <row r="1017" spans="2:8" x14ac:dyDescent="0.25">
      <c r="B1017" t="s">
        <v>1589</v>
      </c>
    </row>
    <row r="1018" spans="2:8" x14ac:dyDescent="0.25">
      <c r="B1018" t="s">
        <v>1590</v>
      </c>
    </row>
    <row r="1019" spans="2:8" x14ac:dyDescent="0.25">
      <c r="B1019" t="s">
        <v>1711</v>
      </c>
    </row>
    <row r="1020" spans="2:8" x14ac:dyDescent="0.25">
      <c r="B1020" t="s">
        <v>760</v>
      </c>
    </row>
    <row r="1021" spans="2:8" x14ac:dyDescent="0.25">
      <c r="B1021">
        <v>85</v>
      </c>
      <c r="C1021">
        <v>1255</v>
      </c>
      <c r="D1021" t="s">
        <v>1001</v>
      </c>
      <c r="E1021">
        <v>15</v>
      </c>
      <c r="F1021">
        <v>1</v>
      </c>
      <c r="G1021">
        <v>0</v>
      </c>
    </row>
    <row r="1022" spans="2:8" x14ac:dyDescent="0.25">
      <c r="B1022">
        <v>85</v>
      </c>
      <c r="C1022">
        <v>1256</v>
      </c>
      <c r="D1022" t="s">
        <v>1001</v>
      </c>
      <c r="E1022">
        <v>13</v>
      </c>
      <c r="F1022">
        <v>0</v>
      </c>
      <c r="G1022">
        <v>0</v>
      </c>
    </row>
    <row r="1023" spans="2:8" x14ac:dyDescent="0.25">
      <c r="B1023">
        <v>85</v>
      </c>
      <c r="C1023">
        <v>1257</v>
      </c>
      <c r="D1023" t="s">
        <v>1001</v>
      </c>
      <c r="E1023">
        <v>15</v>
      </c>
      <c r="F1023">
        <v>1</v>
      </c>
      <c r="G1023">
        <v>0</v>
      </c>
    </row>
    <row r="1024" spans="2:8" x14ac:dyDescent="0.25">
      <c r="B1024">
        <v>85</v>
      </c>
      <c r="C1024">
        <v>1258</v>
      </c>
      <c r="D1024" t="s">
        <v>1046</v>
      </c>
      <c r="E1024">
        <v>12</v>
      </c>
      <c r="F1024">
        <v>0</v>
      </c>
      <c r="G1024">
        <v>0</v>
      </c>
    </row>
    <row r="1025" spans="2:7" x14ac:dyDescent="0.25">
      <c r="B1025">
        <v>85</v>
      </c>
      <c r="C1025">
        <v>1259</v>
      </c>
      <c r="D1025" t="s">
        <v>1046</v>
      </c>
      <c r="E1025">
        <v>13</v>
      </c>
      <c r="F1025">
        <v>0</v>
      </c>
      <c r="G1025">
        <v>0</v>
      </c>
    </row>
    <row r="1026" spans="2:7" x14ac:dyDescent="0.25">
      <c r="B1026">
        <v>85</v>
      </c>
      <c r="C1026">
        <v>1260</v>
      </c>
      <c r="D1026" t="s">
        <v>1046</v>
      </c>
      <c r="E1026">
        <v>13</v>
      </c>
      <c r="F1026">
        <v>0</v>
      </c>
      <c r="G1026">
        <v>0</v>
      </c>
    </row>
    <row r="1027" spans="2:7" x14ac:dyDescent="0.25">
      <c r="B1027">
        <v>85</v>
      </c>
      <c r="C1027">
        <v>1261</v>
      </c>
      <c r="D1027" t="s">
        <v>1047</v>
      </c>
      <c r="E1027">
        <v>12</v>
      </c>
      <c r="F1027">
        <v>0</v>
      </c>
      <c r="G1027">
        <v>0</v>
      </c>
    </row>
    <row r="1028" spans="2:7" x14ac:dyDescent="0.25">
      <c r="B1028">
        <v>85</v>
      </c>
      <c r="C1028">
        <v>1262</v>
      </c>
      <c r="D1028" t="s">
        <v>1047</v>
      </c>
      <c r="E1028">
        <v>13</v>
      </c>
      <c r="F1028">
        <v>0</v>
      </c>
      <c r="G1028">
        <v>0</v>
      </c>
    </row>
    <row r="1029" spans="2:7" x14ac:dyDescent="0.25">
      <c r="B1029">
        <v>85</v>
      </c>
      <c r="C1029">
        <v>1263</v>
      </c>
      <c r="D1029" t="s">
        <v>1047</v>
      </c>
      <c r="E1029">
        <v>15</v>
      </c>
      <c r="F1029">
        <v>0</v>
      </c>
      <c r="G1029">
        <v>0</v>
      </c>
    </row>
    <row r="1030" spans="2:7" x14ac:dyDescent="0.25">
      <c r="B1030">
        <v>85</v>
      </c>
      <c r="C1030">
        <v>1264</v>
      </c>
      <c r="D1030" t="s">
        <v>1048</v>
      </c>
      <c r="E1030">
        <v>9</v>
      </c>
      <c r="F1030">
        <v>1</v>
      </c>
      <c r="G1030">
        <v>0</v>
      </c>
    </row>
    <row r="1031" spans="2:7" x14ac:dyDescent="0.25">
      <c r="B1031">
        <v>85</v>
      </c>
      <c r="C1031">
        <v>1265</v>
      </c>
      <c r="D1031" t="s">
        <v>1048</v>
      </c>
      <c r="E1031">
        <v>11</v>
      </c>
      <c r="F1031">
        <v>0</v>
      </c>
      <c r="G1031">
        <v>0</v>
      </c>
    </row>
    <row r="1032" spans="2:7" x14ac:dyDescent="0.25">
      <c r="B1032">
        <v>85</v>
      </c>
      <c r="C1032">
        <v>1266</v>
      </c>
      <c r="D1032" t="s">
        <v>1048</v>
      </c>
      <c r="E1032">
        <v>10</v>
      </c>
      <c r="F1032">
        <v>0</v>
      </c>
      <c r="G1032">
        <v>0</v>
      </c>
    </row>
    <row r="1033" spans="2:7" x14ac:dyDescent="0.25">
      <c r="B1033">
        <v>85</v>
      </c>
      <c r="C1033">
        <v>1267</v>
      </c>
      <c r="D1033" t="s">
        <v>1049</v>
      </c>
      <c r="E1033">
        <v>14</v>
      </c>
      <c r="F1033">
        <v>0</v>
      </c>
      <c r="G1033">
        <v>0</v>
      </c>
    </row>
    <row r="1034" spans="2:7" x14ac:dyDescent="0.25">
      <c r="B1034">
        <v>85</v>
      </c>
      <c r="C1034">
        <v>1268</v>
      </c>
      <c r="D1034" t="s">
        <v>1049</v>
      </c>
      <c r="E1034">
        <v>14</v>
      </c>
      <c r="F1034">
        <v>0</v>
      </c>
      <c r="G1034">
        <v>0</v>
      </c>
    </row>
    <row r="1035" spans="2:7" x14ac:dyDescent="0.25">
      <c r="B1035">
        <v>85</v>
      </c>
      <c r="C1035">
        <v>1269</v>
      </c>
      <c r="D1035" t="s">
        <v>1049</v>
      </c>
      <c r="E1035">
        <v>14</v>
      </c>
      <c r="F1035">
        <v>0</v>
      </c>
      <c r="G1035">
        <v>0</v>
      </c>
    </row>
    <row r="1036" spans="2:7" x14ac:dyDescent="0.25">
      <c r="B1036" t="s">
        <v>1641</v>
      </c>
    </row>
    <row r="1038" spans="2:7" x14ac:dyDescent="0.25">
      <c r="B1038" t="s">
        <v>1712</v>
      </c>
    </row>
    <row r="1039" spans="2:7" x14ac:dyDescent="0.25">
      <c r="B1039" t="s">
        <v>96</v>
      </c>
      <c r="C1039" t="s">
        <v>751</v>
      </c>
      <c r="D1039" t="s">
        <v>972</v>
      </c>
      <c r="E1039" t="s">
        <v>1587</v>
      </c>
      <c r="F1039" t="s">
        <v>804</v>
      </c>
      <c r="G1039" t="s">
        <v>810</v>
      </c>
    </row>
    <row r="1040" spans="2:7" x14ac:dyDescent="0.25">
      <c r="B1040" t="s">
        <v>1588</v>
      </c>
    </row>
    <row r="1041" spans="2:7" x14ac:dyDescent="0.25">
      <c r="B1041" t="s">
        <v>1589</v>
      </c>
    </row>
    <row r="1042" spans="2:7" x14ac:dyDescent="0.25">
      <c r="B1042" t="s">
        <v>1590</v>
      </c>
    </row>
    <row r="1043" spans="2:7" x14ac:dyDescent="0.25">
      <c r="B1043" t="s">
        <v>1713</v>
      </c>
    </row>
    <row r="1044" spans="2:7" x14ac:dyDescent="0.25">
      <c r="B1044" t="s">
        <v>760</v>
      </c>
    </row>
    <row r="1045" spans="2:7" x14ac:dyDescent="0.25">
      <c r="B1045">
        <v>90</v>
      </c>
      <c r="C1045">
        <v>1330</v>
      </c>
      <c r="D1045" t="s">
        <v>1001</v>
      </c>
      <c r="E1045">
        <v>13</v>
      </c>
      <c r="F1045">
        <v>0</v>
      </c>
      <c r="G1045">
        <v>0</v>
      </c>
    </row>
    <row r="1046" spans="2:7" x14ac:dyDescent="0.25">
      <c r="B1046">
        <v>90</v>
      </c>
      <c r="C1046">
        <v>1331</v>
      </c>
      <c r="D1046" t="s">
        <v>1001</v>
      </c>
      <c r="E1046">
        <v>16</v>
      </c>
      <c r="F1046">
        <v>0</v>
      </c>
      <c r="G1046">
        <v>0</v>
      </c>
    </row>
    <row r="1047" spans="2:7" x14ac:dyDescent="0.25">
      <c r="B1047">
        <v>90</v>
      </c>
      <c r="C1047">
        <v>1332</v>
      </c>
      <c r="D1047" t="s">
        <v>1001</v>
      </c>
      <c r="E1047">
        <v>14</v>
      </c>
      <c r="F1047">
        <v>0</v>
      </c>
      <c r="G1047">
        <v>0</v>
      </c>
    </row>
    <row r="1048" spans="2:7" x14ac:dyDescent="0.25">
      <c r="B1048">
        <v>90</v>
      </c>
      <c r="C1048">
        <v>1333</v>
      </c>
      <c r="D1048" t="s">
        <v>1046</v>
      </c>
      <c r="E1048">
        <v>12</v>
      </c>
      <c r="F1048">
        <v>0</v>
      </c>
      <c r="G1048">
        <v>0</v>
      </c>
    </row>
    <row r="1049" spans="2:7" x14ac:dyDescent="0.25">
      <c r="B1049">
        <v>90</v>
      </c>
      <c r="C1049">
        <v>1334</v>
      </c>
      <c r="D1049" t="s">
        <v>1046</v>
      </c>
      <c r="E1049">
        <v>15</v>
      </c>
      <c r="F1049">
        <v>0</v>
      </c>
      <c r="G1049">
        <v>0</v>
      </c>
    </row>
    <row r="1050" spans="2:7" x14ac:dyDescent="0.25">
      <c r="B1050">
        <v>90</v>
      </c>
      <c r="C1050">
        <v>1335</v>
      </c>
      <c r="D1050" t="s">
        <v>1046</v>
      </c>
      <c r="E1050">
        <v>11</v>
      </c>
      <c r="F1050">
        <v>1</v>
      </c>
      <c r="G1050">
        <v>0</v>
      </c>
    </row>
    <row r="1051" spans="2:7" x14ac:dyDescent="0.25">
      <c r="B1051">
        <v>90</v>
      </c>
      <c r="C1051">
        <v>1336</v>
      </c>
      <c r="D1051" t="s">
        <v>1047</v>
      </c>
      <c r="E1051">
        <v>11</v>
      </c>
      <c r="F1051">
        <v>0</v>
      </c>
      <c r="G1051">
        <v>0</v>
      </c>
    </row>
    <row r="1052" spans="2:7" x14ac:dyDescent="0.25">
      <c r="B1052">
        <v>90</v>
      </c>
      <c r="C1052">
        <v>1337</v>
      </c>
      <c r="D1052" t="s">
        <v>1047</v>
      </c>
      <c r="E1052">
        <v>12</v>
      </c>
      <c r="F1052">
        <v>0</v>
      </c>
      <c r="G1052">
        <v>0</v>
      </c>
    </row>
    <row r="1053" spans="2:7" x14ac:dyDescent="0.25">
      <c r="B1053">
        <v>90</v>
      </c>
      <c r="C1053">
        <v>1338</v>
      </c>
      <c r="D1053" t="s">
        <v>1047</v>
      </c>
      <c r="E1053">
        <v>13</v>
      </c>
      <c r="F1053">
        <v>0</v>
      </c>
      <c r="G1053">
        <v>0</v>
      </c>
    </row>
    <row r="1054" spans="2:7" x14ac:dyDescent="0.25">
      <c r="B1054">
        <v>90</v>
      </c>
      <c r="C1054">
        <v>1339</v>
      </c>
      <c r="D1054" t="s">
        <v>1048</v>
      </c>
      <c r="E1054">
        <v>13</v>
      </c>
      <c r="F1054">
        <v>1</v>
      </c>
      <c r="G1054">
        <v>0</v>
      </c>
    </row>
    <row r="1055" spans="2:7" x14ac:dyDescent="0.25">
      <c r="B1055">
        <v>90</v>
      </c>
      <c r="C1055">
        <v>1340</v>
      </c>
      <c r="D1055" t="s">
        <v>1048</v>
      </c>
      <c r="E1055">
        <v>14</v>
      </c>
      <c r="F1055">
        <v>1</v>
      </c>
      <c r="G1055">
        <v>0</v>
      </c>
    </row>
    <row r="1056" spans="2:7" x14ac:dyDescent="0.25">
      <c r="B1056">
        <v>90</v>
      </c>
      <c r="C1056">
        <v>1342</v>
      </c>
      <c r="D1056" t="s">
        <v>1049</v>
      </c>
      <c r="E1056">
        <v>14</v>
      </c>
      <c r="F1056">
        <v>0</v>
      </c>
      <c r="G1056">
        <v>0</v>
      </c>
    </row>
    <row r="1057" spans="2:7" x14ac:dyDescent="0.25">
      <c r="B1057">
        <v>90</v>
      </c>
      <c r="C1057">
        <v>1343</v>
      </c>
      <c r="D1057" t="s">
        <v>1049</v>
      </c>
      <c r="E1057">
        <v>11</v>
      </c>
      <c r="F1057">
        <v>2</v>
      </c>
      <c r="G1057">
        <v>0</v>
      </c>
    </row>
    <row r="1058" spans="2:7" x14ac:dyDescent="0.25">
      <c r="B1058">
        <v>90</v>
      </c>
      <c r="C1058">
        <v>1344</v>
      </c>
      <c r="D1058" t="s">
        <v>1049</v>
      </c>
      <c r="E1058">
        <v>16</v>
      </c>
      <c r="F1058">
        <v>0</v>
      </c>
      <c r="G1058">
        <v>0</v>
      </c>
    </row>
    <row r="1059" spans="2:7" x14ac:dyDescent="0.25">
      <c r="B1059" t="s">
        <v>1641</v>
      </c>
    </row>
    <row r="1061" spans="2:7" x14ac:dyDescent="0.25">
      <c r="B1061" t="s">
        <v>1714</v>
      </c>
    </row>
    <row r="1062" spans="2:7" x14ac:dyDescent="0.25">
      <c r="B1062" t="s">
        <v>1715</v>
      </c>
    </row>
    <row r="1063" spans="2:7" x14ac:dyDescent="0.25">
      <c r="B1063" t="s">
        <v>1596</v>
      </c>
    </row>
    <row r="1064" spans="2:7" x14ac:dyDescent="0.25">
      <c r="B1064" t="s">
        <v>820</v>
      </c>
    </row>
    <row r="1066" spans="2:7" x14ac:dyDescent="0.25">
      <c r="B1066" t="s">
        <v>1716</v>
      </c>
    </row>
    <row r="1067" spans="2:7" x14ac:dyDescent="0.25">
      <c r="B1067" t="s">
        <v>96</v>
      </c>
      <c r="C1067" t="s">
        <v>751</v>
      </c>
      <c r="D1067" t="s">
        <v>972</v>
      </c>
      <c r="E1067" t="s">
        <v>1587</v>
      </c>
      <c r="F1067" t="s">
        <v>804</v>
      </c>
      <c r="G1067" t="s">
        <v>810</v>
      </c>
    </row>
    <row r="1068" spans="2:7" x14ac:dyDescent="0.25">
      <c r="B1068" t="s">
        <v>1588</v>
      </c>
    </row>
    <row r="1069" spans="2:7" x14ac:dyDescent="0.25">
      <c r="B1069" t="s">
        <v>1589</v>
      </c>
    </row>
    <row r="1070" spans="2:7" x14ac:dyDescent="0.25">
      <c r="B1070" t="s">
        <v>1590</v>
      </c>
    </row>
    <row r="1071" spans="2:7" x14ac:dyDescent="0.25">
      <c r="B1071" t="s">
        <v>1717</v>
      </c>
    </row>
    <row r="1072" spans="2:7" x14ac:dyDescent="0.25">
      <c r="B1072" t="s">
        <v>760</v>
      </c>
    </row>
    <row r="1073" spans="2:7" x14ac:dyDescent="0.25">
      <c r="B1073">
        <v>86</v>
      </c>
      <c r="C1073">
        <v>1270</v>
      </c>
      <c r="D1073" t="s">
        <v>1001</v>
      </c>
      <c r="E1073">
        <v>11</v>
      </c>
      <c r="F1073">
        <v>2</v>
      </c>
      <c r="G1073">
        <v>0</v>
      </c>
    </row>
    <row r="1074" spans="2:7" x14ac:dyDescent="0.25">
      <c r="B1074">
        <v>86</v>
      </c>
      <c r="C1074">
        <v>1271</v>
      </c>
      <c r="D1074" t="s">
        <v>1001</v>
      </c>
      <c r="E1074">
        <v>14</v>
      </c>
      <c r="F1074">
        <v>0</v>
      </c>
      <c r="G1074">
        <v>0</v>
      </c>
    </row>
    <row r="1075" spans="2:7" x14ac:dyDescent="0.25">
      <c r="B1075">
        <v>86</v>
      </c>
      <c r="C1075">
        <v>1272</v>
      </c>
      <c r="D1075" t="s">
        <v>1001</v>
      </c>
      <c r="E1075">
        <v>12</v>
      </c>
      <c r="F1075">
        <v>0</v>
      </c>
      <c r="G1075">
        <v>0</v>
      </c>
    </row>
    <row r="1076" spans="2:7" x14ac:dyDescent="0.25">
      <c r="B1076">
        <v>86</v>
      </c>
      <c r="C1076">
        <v>1273</v>
      </c>
      <c r="D1076" t="s">
        <v>1063</v>
      </c>
      <c r="E1076">
        <v>15</v>
      </c>
      <c r="F1076">
        <v>0</v>
      </c>
      <c r="G1076">
        <v>0</v>
      </c>
    </row>
    <row r="1077" spans="2:7" x14ac:dyDescent="0.25">
      <c r="B1077">
        <v>86</v>
      </c>
      <c r="C1077">
        <v>1274</v>
      </c>
      <c r="D1077" t="s">
        <v>1063</v>
      </c>
      <c r="E1077">
        <v>16</v>
      </c>
      <c r="F1077">
        <v>1</v>
      </c>
      <c r="G1077">
        <v>0</v>
      </c>
    </row>
    <row r="1078" spans="2:7" x14ac:dyDescent="0.25">
      <c r="B1078">
        <v>86</v>
      </c>
      <c r="C1078">
        <v>1275</v>
      </c>
      <c r="D1078" t="s">
        <v>1063</v>
      </c>
      <c r="E1078">
        <v>15</v>
      </c>
      <c r="F1078">
        <v>0</v>
      </c>
      <c r="G1078">
        <v>0</v>
      </c>
    </row>
    <row r="1079" spans="2:7" x14ac:dyDescent="0.25">
      <c r="B1079">
        <v>86</v>
      </c>
      <c r="C1079">
        <v>1276</v>
      </c>
      <c r="D1079" t="s">
        <v>1007</v>
      </c>
      <c r="E1079">
        <v>14</v>
      </c>
      <c r="F1079">
        <v>0</v>
      </c>
      <c r="G1079">
        <v>0</v>
      </c>
    </row>
    <row r="1080" spans="2:7" x14ac:dyDescent="0.25">
      <c r="B1080">
        <v>86</v>
      </c>
      <c r="C1080">
        <v>1277</v>
      </c>
      <c r="D1080" t="s">
        <v>1007</v>
      </c>
      <c r="E1080">
        <v>15</v>
      </c>
      <c r="F1080">
        <v>1</v>
      </c>
      <c r="G1080">
        <v>0</v>
      </c>
    </row>
    <row r="1081" spans="2:7" x14ac:dyDescent="0.25">
      <c r="B1081">
        <v>86</v>
      </c>
      <c r="C1081">
        <v>1278</v>
      </c>
      <c r="D1081" t="s">
        <v>1007</v>
      </c>
      <c r="E1081">
        <v>14</v>
      </c>
      <c r="F1081">
        <v>0</v>
      </c>
      <c r="G1081">
        <v>0</v>
      </c>
    </row>
    <row r="1082" spans="2:7" x14ac:dyDescent="0.25">
      <c r="B1082">
        <v>86</v>
      </c>
      <c r="C1082">
        <v>1279</v>
      </c>
      <c r="D1082" t="s">
        <v>1064</v>
      </c>
      <c r="E1082">
        <v>12</v>
      </c>
      <c r="F1082">
        <v>1</v>
      </c>
      <c r="G1082">
        <v>0</v>
      </c>
    </row>
    <row r="1083" spans="2:7" x14ac:dyDescent="0.25">
      <c r="B1083">
        <v>86</v>
      </c>
      <c r="C1083">
        <v>1280</v>
      </c>
      <c r="D1083" t="s">
        <v>1064</v>
      </c>
      <c r="E1083">
        <v>11</v>
      </c>
      <c r="F1083">
        <v>0</v>
      </c>
      <c r="G1083">
        <v>0</v>
      </c>
    </row>
    <row r="1084" spans="2:7" x14ac:dyDescent="0.25">
      <c r="B1084">
        <v>86</v>
      </c>
      <c r="C1084">
        <v>1281</v>
      </c>
      <c r="D1084" t="s">
        <v>1064</v>
      </c>
      <c r="E1084">
        <v>12</v>
      </c>
      <c r="F1084">
        <v>1</v>
      </c>
      <c r="G1084">
        <v>0</v>
      </c>
    </row>
    <row r="1085" spans="2:7" x14ac:dyDescent="0.25">
      <c r="B1085">
        <v>86</v>
      </c>
      <c r="C1085">
        <v>1282</v>
      </c>
      <c r="D1085" t="s">
        <v>1065</v>
      </c>
      <c r="E1085">
        <v>12</v>
      </c>
      <c r="F1085">
        <v>0</v>
      </c>
      <c r="G1085">
        <v>0</v>
      </c>
    </row>
    <row r="1086" spans="2:7" x14ac:dyDescent="0.25">
      <c r="B1086">
        <v>86</v>
      </c>
      <c r="C1086">
        <v>1283</v>
      </c>
      <c r="D1086" t="s">
        <v>1065</v>
      </c>
      <c r="E1086">
        <v>11</v>
      </c>
      <c r="F1086">
        <v>2</v>
      </c>
      <c r="G1086">
        <v>0</v>
      </c>
    </row>
    <row r="1087" spans="2:7" x14ac:dyDescent="0.25">
      <c r="B1087">
        <v>86</v>
      </c>
      <c r="C1087">
        <v>1284</v>
      </c>
      <c r="D1087" t="s">
        <v>1065</v>
      </c>
      <c r="E1087">
        <v>13</v>
      </c>
      <c r="F1087">
        <v>0</v>
      </c>
      <c r="G1087">
        <v>0</v>
      </c>
    </row>
    <row r="1088" spans="2:7" x14ac:dyDescent="0.25">
      <c r="B1088" t="s">
        <v>1641</v>
      </c>
    </row>
    <row r="1089" spans="2:8" x14ac:dyDescent="0.25">
      <c r="B1089" t="s">
        <v>1596</v>
      </c>
    </row>
    <row r="1091" spans="2:8" x14ac:dyDescent="0.25">
      <c r="B1091" t="s">
        <v>1718</v>
      </c>
    </row>
    <row r="1092" spans="2:8" x14ac:dyDescent="0.25">
      <c r="B1092" t="s">
        <v>96</v>
      </c>
      <c r="C1092" t="s">
        <v>751</v>
      </c>
      <c r="D1092" t="s">
        <v>972</v>
      </c>
      <c r="E1092" t="s">
        <v>1587</v>
      </c>
      <c r="F1092" t="s">
        <v>804</v>
      </c>
      <c r="G1092" t="s">
        <v>810</v>
      </c>
    </row>
    <row r="1093" spans="2:8" x14ac:dyDescent="0.25">
      <c r="B1093" t="s">
        <v>1588</v>
      </c>
    </row>
    <row r="1094" spans="2:8" x14ac:dyDescent="0.25">
      <c r="B1094" t="s">
        <v>1589</v>
      </c>
    </row>
    <row r="1095" spans="2:8" x14ac:dyDescent="0.25">
      <c r="B1095" t="s">
        <v>1590</v>
      </c>
    </row>
    <row r="1096" spans="2:8" x14ac:dyDescent="0.25">
      <c r="B1096" t="s">
        <v>1719</v>
      </c>
    </row>
    <row r="1097" spans="2:8" x14ac:dyDescent="0.25">
      <c r="B1097" t="s">
        <v>760</v>
      </c>
    </row>
    <row r="1098" spans="2:8" x14ac:dyDescent="0.25">
      <c r="B1098">
        <v>69</v>
      </c>
      <c r="C1098">
        <v>1014</v>
      </c>
      <c r="D1098">
        <v>0</v>
      </c>
      <c r="E1098" t="s">
        <v>1106</v>
      </c>
      <c r="F1098">
        <v>11</v>
      </c>
      <c r="G1098">
        <v>0</v>
      </c>
      <c r="H1098">
        <v>0</v>
      </c>
    </row>
    <row r="1099" spans="2:8" x14ac:dyDescent="0.25">
      <c r="B1099">
        <v>69</v>
      </c>
      <c r="C1099">
        <v>1015</v>
      </c>
      <c r="D1099">
        <v>0</v>
      </c>
      <c r="E1099" t="s">
        <v>1106</v>
      </c>
      <c r="F1099">
        <v>12</v>
      </c>
      <c r="G1099">
        <v>0</v>
      </c>
      <c r="H1099">
        <v>0</v>
      </c>
    </row>
    <row r="1100" spans="2:8" x14ac:dyDescent="0.25">
      <c r="B1100">
        <v>69</v>
      </c>
      <c r="C1100">
        <v>1016</v>
      </c>
      <c r="D1100">
        <v>0</v>
      </c>
      <c r="E1100" t="s">
        <v>1106</v>
      </c>
      <c r="F1100">
        <v>15</v>
      </c>
      <c r="G1100">
        <v>0</v>
      </c>
      <c r="H1100">
        <v>0</v>
      </c>
    </row>
    <row r="1101" spans="2:8" x14ac:dyDescent="0.25">
      <c r="B1101">
        <v>69</v>
      </c>
      <c r="C1101">
        <v>1017</v>
      </c>
      <c r="D1101">
        <v>50</v>
      </c>
      <c r="E1101" t="s">
        <v>627</v>
      </c>
      <c r="F1101">
        <v>14</v>
      </c>
      <c r="G1101">
        <v>2</v>
      </c>
      <c r="H1101">
        <v>0</v>
      </c>
    </row>
    <row r="1102" spans="2:8" x14ac:dyDescent="0.25">
      <c r="B1102">
        <v>69</v>
      </c>
      <c r="C1102">
        <v>1018</v>
      </c>
      <c r="D1102">
        <v>50</v>
      </c>
      <c r="E1102" t="s">
        <v>627</v>
      </c>
      <c r="F1102">
        <v>13</v>
      </c>
      <c r="G1102">
        <v>0</v>
      </c>
      <c r="H1102">
        <v>0</v>
      </c>
    </row>
    <row r="1103" spans="2:8" x14ac:dyDescent="0.25">
      <c r="B1103">
        <v>69</v>
      </c>
      <c r="C1103">
        <v>1019</v>
      </c>
      <c r="D1103">
        <v>50</v>
      </c>
      <c r="E1103" t="s">
        <v>627</v>
      </c>
      <c r="F1103">
        <v>15</v>
      </c>
      <c r="G1103">
        <v>1</v>
      </c>
      <c r="H1103">
        <v>0</v>
      </c>
    </row>
    <row r="1104" spans="2:8" x14ac:dyDescent="0.25">
      <c r="B1104">
        <v>69</v>
      </c>
      <c r="C1104">
        <v>1020</v>
      </c>
      <c r="D1104">
        <v>100</v>
      </c>
      <c r="E1104" t="s">
        <v>627</v>
      </c>
      <c r="F1104">
        <v>12</v>
      </c>
      <c r="G1104">
        <v>0</v>
      </c>
      <c r="H1104">
        <v>0</v>
      </c>
    </row>
    <row r="1105" spans="2:8" x14ac:dyDescent="0.25">
      <c r="B1105">
        <v>69</v>
      </c>
      <c r="C1105">
        <v>1021</v>
      </c>
      <c r="D1105">
        <v>100</v>
      </c>
      <c r="E1105" t="s">
        <v>627</v>
      </c>
      <c r="F1105">
        <v>12</v>
      </c>
      <c r="G1105">
        <v>1</v>
      </c>
      <c r="H1105">
        <v>0</v>
      </c>
    </row>
    <row r="1106" spans="2:8" x14ac:dyDescent="0.25">
      <c r="B1106">
        <v>69</v>
      </c>
      <c r="C1106">
        <v>1022</v>
      </c>
      <c r="D1106">
        <v>100</v>
      </c>
      <c r="E1106" t="s">
        <v>627</v>
      </c>
      <c r="F1106">
        <v>14</v>
      </c>
      <c r="G1106">
        <v>0</v>
      </c>
      <c r="H1106">
        <v>0</v>
      </c>
    </row>
    <row r="1107" spans="2:8" x14ac:dyDescent="0.25">
      <c r="B1107">
        <v>69</v>
      </c>
      <c r="C1107">
        <v>1023</v>
      </c>
      <c r="D1107">
        <v>200</v>
      </c>
      <c r="E1107" t="s">
        <v>627</v>
      </c>
      <c r="F1107">
        <v>11</v>
      </c>
      <c r="G1107">
        <v>3</v>
      </c>
      <c r="H1107">
        <v>0</v>
      </c>
    </row>
    <row r="1108" spans="2:8" x14ac:dyDescent="0.25">
      <c r="B1108">
        <v>69</v>
      </c>
      <c r="C1108">
        <v>1024</v>
      </c>
      <c r="D1108">
        <v>200</v>
      </c>
      <c r="E1108" t="s">
        <v>627</v>
      </c>
      <c r="F1108">
        <v>12</v>
      </c>
      <c r="G1108">
        <v>1</v>
      </c>
      <c r="H1108">
        <v>0</v>
      </c>
    </row>
    <row r="1109" spans="2:8" x14ac:dyDescent="0.25">
      <c r="B1109">
        <v>69</v>
      </c>
      <c r="C1109">
        <v>1025</v>
      </c>
      <c r="D1109">
        <v>200</v>
      </c>
      <c r="E1109" t="s">
        <v>627</v>
      </c>
      <c r="F1109">
        <v>11</v>
      </c>
      <c r="G1109">
        <v>1</v>
      </c>
      <c r="H1109">
        <v>0</v>
      </c>
    </row>
    <row r="1110" spans="2:8" x14ac:dyDescent="0.25">
      <c r="B1110">
        <v>69</v>
      </c>
      <c r="C1110">
        <v>1026</v>
      </c>
      <c r="D1110">
        <v>400</v>
      </c>
      <c r="E1110" t="s">
        <v>627</v>
      </c>
      <c r="F1110">
        <v>10</v>
      </c>
      <c r="G1110">
        <v>1</v>
      </c>
      <c r="H1110">
        <v>0</v>
      </c>
    </row>
    <row r="1111" spans="2:8" x14ac:dyDescent="0.25">
      <c r="B1111">
        <v>69</v>
      </c>
      <c r="C1111">
        <v>1027</v>
      </c>
      <c r="D1111">
        <v>400</v>
      </c>
      <c r="E1111" t="s">
        <v>627</v>
      </c>
      <c r="F1111">
        <v>16</v>
      </c>
      <c r="G1111">
        <v>0</v>
      </c>
      <c r="H1111">
        <v>0</v>
      </c>
    </row>
    <row r="1112" spans="2:8" x14ac:dyDescent="0.25">
      <c r="B1112">
        <v>69</v>
      </c>
      <c r="C1112">
        <v>1028</v>
      </c>
      <c r="D1112">
        <v>400</v>
      </c>
      <c r="E1112" t="s">
        <v>627</v>
      </c>
      <c r="F1112">
        <v>13</v>
      </c>
      <c r="G1112">
        <v>0</v>
      </c>
      <c r="H1112">
        <v>0</v>
      </c>
    </row>
    <row r="1113" spans="2:8" x14ac:dyDescent="0.25">
      <c r="B1113" t="s">
        <v>807</v>
      </c>
    </row>
    <row r="1114" spans="2:8" x14ac:dyDescent="0.25">
      <c r="B1114" t="s">
        <v>816</v>
      </c>
    </row>
    <row r="1115" spans="2:8" x14ac:dyDescent="0.25">
      <c r="B1115" t="s">
        <v>1720</v>
      </c>
    </row>
    <row r="1116" spans="2:8" x14ac:dyDescent="0.25">
      <c r="B1116" t="s">
        <v>807</v>
      </c>
    </row>
    <row r="1117" spans="2:8" x14ac:dyDescent="0.25">
      <c r="B1117" t="s">
        <v>816</v>
      </c>
    </row>
    <row r="1118" spans="2:8" x14ac:dyDescent="0.25">
      <c r="B1118" t="s">
        <v>1596</v>
      </c>
    </row>
    <row r="1119" spans="2:8" x14ac:dyDescent="0.25">
      <c r="B1119" t="s">
        <v>820</v>
      </c>
    </row>
    <row r="1121" spans="2:7" x14ac:dyDescent="0.25">
      <c r="B1121" t="s">
        <v>1721</v>
      </c>
    </row>
    <row r="1122" spans="2:7" x14ac:dyDescent="0.25">
      <c r="B1122" t="s">
        <v>96</v>
      </c>
      <c r="C1122" t="s">
        <v>751</v>
      </c>
      <c r="D1122" t="s">
        <v>972</v>
      </c>
      <c r="E1122" t="s">
        <v>1587</v>
      </c>
      <c r="F1122" t="s">
        <v>804</v>
      </c>
      <c r="G1122" t="s">
        <v>810</v>
      </c>
    </row>
    <row r="1123" spans="2:7" x14ac:dyDescent="0.25">
      <c r="B1123" t="s">
        <v>1588</v>
      </c>
    </row>
    <row r="1124" spans="2:7" x14ac:dyDescent="0.25">
      <c r="B1124" t="s">
        <v>1589</v>
      </c>
    </row>
    <row r="1125" spans="2:7" x14ac:dyDescent="0.25">
      <c r="B1125" t="s">
        <v>1590</v>
      </c>
    </row>
    <row r="1126" spans="2:7" x14ac:dyDescent="0.25">
      <c r="B1126" t="s">
        <v>1722</v>
      </c>
    </row>
    <row r="1127" spans="2:7" x14ac:dyDescent="0.25">
      <c r="B1127" t="s">
        <v>760</v>
      </c>
    </row>
    <row r="1128" spans="2:7" x14ac:dyDescent="0.25">
      <c r="B1128">
        <v>91</v>
      </c>
      <c r="C1128">
        <v>1345</v>
      </c>
      <c r="D1128" t="s">
        <v>1001</v>
      </c>
      <c r="E1128">
        <v>11</v>
      </c>
      <c r="F1128">
        <v>1</v>
      </c>
      <c r="G1128">
        <v>0</v>
      </c>
    </row>
    <row r="1129" spans="2:7" x14ac:dyDescent="0.25">
      <c r="B1129">
        <v>91</v>
      </c>
      <c r="C1129">
        <v>1346</v>
      </c>
      <c r="D1129" t="s">
        <v>1001</v>
      </c>
      <c r="E1129">
        <v>14</v>
      </c>
      <c r="F1129">
        <v>0</v>
      </c>
      <c r="G1129">
        <v>0</v>
      </c>
    </row>
    <row r="1130" spans="2:7" x14ac:dyDescent="0.25">
      <c r="B1130">
        <v>91</v>
      </c>
      <c r="C1130">
        <v>1347</v>
      </c>
      <c r="D1130" t="s">
        <v>1001</v>
      </c>
      <c r="E1130">
        <v>11</v>
      </c>
      <c r="F1130">
        <v>1</v>
      </c>
      <c r="G1130">
        <v>0</v>
      </c>
    </row>
    <row r="1131" spans="2:7" x14ac:dyDescent="0.25">
      <c r="B1131">
        <v>91</v>
      </c>
      <c r="C1131">
        <v>1348</v>
      </c>
      <c r="D1131" t="s">
        <v>1040</v>
      </c>
      <c r="E1131">
        <v>14</v>
      </c>
      <c r="F1131">
        <v>0</v>
      </c>
      <c r="G1131">
        <v>0</v>
      </c>
    </row>
    <row r="1132" spans="2:7" x14ac:dyDescent="0.25">
      <c r="B1132">
        <v>91</v>
      </c>
      <c r="C1132">
        <v>1349</v>
      </c>
      <c r="D1132" t="s">
        <v>1040</v>
      </c>
      <c r="E1132">
        <v>8</v>
      </c>
      <c r="F1132">
        <v>0</v>
      </c>
      <c r="G1132">
        <v>0</v>
      </c>
    </row>
    <row r="1133" spans="2:7" x14ac:dyDescent="0.25">
      <c r="B1133">
        <v>91</v>
      </c>
      <c r="C1133">
        <v>1350</v>
      </c>
      <c r="D1133" t="s">
        <v>1040</v>
      </c>
      <c r="E1133">
        <v>15</v>
      </c>
      <c r="F1133">
        <v>0</v>
      </c>
      <c r="G1133">
        <v>0</v>
      </c>
    </row>
    <row r="1134" spans="2:7" x14ac:dyDescent="0.25">
      <c r="B1134">
        <v>91</v>
      </c>
      <c r="C1134">
        <v>1351</v>
      </c>
      <c r="D1134" t="s">
        <v>1041</v>
      </c>
      <c r="E1134">
        <v>14</v>
      </c>
      <c r="F1134">
        <v>0</v>
      </c>
      <c r="G1134">
        <v>0</v>
      </c>
    </row>
    <row r="1135" spans="2:7" x14ac:dyDescent="0.25">
      <c r="B1135">
        <v>91</v>
      </c>
      <c r="C1135">
        <v>1352</v>
      </c>
      <c r="D1135" t="s">
        <v>1041</v>
      </c>
      <c r="E1135">
        <v>12</v>
      </c>
      <c r="F1135">
        <v>0</v>
      </c>
      <c r="G1135">
        <v>0</v>
      </c>
    </row>
    <row r="1136" spans="2:7" x14ac:dyDescent="0.25">
      <c r="B1136">
        <v>91</v>
      </c>
      <c r="C1136">
        <v>1353</v>
      </c>
      <c r="D1136" t="s">
        <v>1041</v>
      </c>
      <c r="E1136">
        <v>15</v>
      </c>
      <c r="F1136">
        <v>0</v>
      </c>
      <c r="G1136">
        <v>0</v>
      </c>
    </row>
    <row r="1137" spans="2:7" x14ac:dyDescent="0.25">
      <c r="B1137">
        <v>91</v>
      </c>
      <c r="C1137">
        <v>1354</v>
      </c>
      <c r="D1137" t="s">
        <v>1042</v>
      </c>
      <c r="E1137">
        <v>12</v>
      </c>
      <c r="F1137">
        <v>1</v>
      </c>
      <c r="G1137">
        <v>0</v>
      </c>
    </row>
    <row r="1138" spans="2:7" x14ac:dyDescent="0.25">
      <c r="B1138">
        <v>91</v>
      </c>
      <c r="C1138">
        <v>1355</v>
      </c>
      <c r="D1138" t="s">
        <v>1042</v>
      </c>
      <c r="E1138">
        <v>13</v>
      </c>
      <c r="F1138">
        <v>1</v>
      </c>
      <c r="G1138">
        <v>0</v>
      </c>
    </row>
    <row r="1139" spans="2:7" x14ac:dyDescent="0.25">
      <c r="B1139">
        <v>91</v>
      </c>
      <c r="C1139">
        <v>1356</v>
      </c>
      <c r="D1139" t="s">
        <v>1042</v>
      </c>
      <c r="E1139">
        <v>12</v>
      </c>
      <c r="F1139">
        <v>0</v>
      </c>
      <c r="G1139">
        <v>0</v>
      </c>
    </row>
    <row r="1140" spans="2:7" x14ac:dyDescent="0.25">
      <c r="B1140">
        <v>91</v>
      </c>
      <c r="C1140">
        <v>1358</v>
      </c>
      <c r="D1140" t="s">
        <v>1043</v>
      </c>
      <c r="E1140">
        <v>9</v>
      </c>
      <c r="F1140">
        <v>1</v>
      </c>
      <c r="G1140">
        <v>0</v>
      </c>
    </row>
    <row r="1141" spans="2:7" x14ac:dyDescent="0.25">
      <c r="B1141">
        <v>91</v>
      </c>
      <c r="C1141">
        <v>1359</v>
      </c>
      <c r="D1141" t="s">
        <v>1043</v>
      </c>
      <c r="E1141">
        <v>12</v>
      </c>
      <c r="F1141">
        <v>0</v>
      </c>
      <c r="G1141">
        <v>0</v>
      </c>
    </row>
    <row r="1142" spans="2:7" x14ac:dyDescent="0.25">
      <c r="B1142" t="s">
        <v>1641</v>
      </c>
    </row>
    <row r="1143" spans="2:7" x14ac:dyDescent="0.25">
      <c r="B1143" t="s">
        <v>1596</v>
      </c>
    </row>
    <row r="1144" spans="2:7" x14ac:dyDescent="0.25">
      <c r="B1144" t="s">
        <v>820</v>
      </c>
    </row>
    <row r="1146" spans="2:7" x14ac:dyDescent="0.25">
      <c r="B1146" t="s">
        <v>1723</v>
      </c>
    </row>
    <row r="1147" spans="2:7" x14ac:dyDescent="0.25">
      <c r="B1147" t="s">
        <v>1724</v>
      </c>
      <c r="C1147" t="s">
        <v>804</v>
      </c>
      <c r="D1147" t="s">
        <v>810</v>
      </c>
    </row>
    <row r="1148" spans="2:7" x14ac:dyDescent="0.25">
      <c r="B1148" t="s">
        <v>1588</v>
      </c>
    </row>
    <row r="1149" spans="2:7" x14ac:dyDescent="0.25">
      <c r="B1149" t="s">
        <v>1589</v>
      </c>
    </row>
    <row r="1150" spans="2:7" x14ac:dyDescent="0.25">
      <c r="B1150" t="s">
        <v>1590</v>
      </c>
    </row>
    <row r="1151" spans="2:7" x14ac:dyDescent="0.25">
      <c r="B1151" t="s">
        <v>1725</v>
      </c>
    </row>
    <row r="1152" spans="2:7" x14ac:dyDescent="0.25">
      <c r="B1152" t="s">
        <v>760</v>
      </c>
    </row>
    <row r="1153" spans="2:7" x14ac:dyDescent="0.25">
      <c r="B1153">
        <v>95</v>
      </c>
      <c r="C1153">
        <v>1405</v>
      </c>
      <c r="D1153" t="s">
        <v>789</v>
      </c>
      <c r="E1153">
        <v>12</v>
      </c>
      <c r="F1153">
        <v>0</v>
      </c>
      <c r="G1153">
        <v>0</v>
      </c>
    </row>
    <row r="1154" spans="2:7" x14ac:dyDescent="0.25">
      <c r="B1154">
        <v>95</v>
      </c>
      <c r="C1154">
        <v>1406</v>
      </c>
      <c r="D1154" t="s">
        <v>789</v>
      </c>
      <c r="E1154">
        <v>14</v>
      </c>
      <c r="F1154">
        <v>0</v>
      </c>
      <c r="G1154">
        <v>0</v>
      </c>
    </row>
    <row r="1155" spans="2:7" x14ac:dyDescent="0.25">
      <c r="B1155">
        <v>95</v>
      </c>
      <c r="C1155">
        <v>1407</v>
      </c>
      <c r="D1155" t="s">
        <v>789</v>
      </c>
      <c r="E1155">
        <v>18</v>
      </c>
      <c r="F1155">
        <v>0</v>
      </c>
      <c r="G1155">
        <v>0</v>
      </c>
    </row>
    <row r="1156" spans="2:7" x14ac:dyDescent="0.25">
      <c r="B1156">
        <v>95</v>
      </c>
      <c r="C1156">
        <v>1408</v>
      </c>
      <c r="D1156" t="s">
        <v>789</v>
      </c>
      <c r="E1156">
        <v>20</v>
      </c>
      <c r="F1156">
        <v>8</v>
      </c>
      <c r="G1156">
        <v>0</v>
      </c>
    </row>
    <row r="1157" spans="2:7" x14ac:dyDescent="0.25">
      <c r="B1157">
        <v>95</v>
      </c>
      <c r="C1157">
        <v>1409</v>
      </c>
      <c r="D1157" t="s">
        <v>1726</v>
      </c>
      <c r="E1157">
        <v>13</v>
      </c>
      <c r="F1157">
        <v>0</v>
      </c>
      <c r="G1157">
        <v>0</v>
      </c>
    </row>
    <row r="1158" spans="2:7" x14ac:dyDescent="0.25">
      <c r="B1158">
        <v>95</v>
      </c>
      <c r="C1158">
        <v>1410</v>
      </c>
      <c r="D1158" t="s">
        <v>1726</v>
      </c>
      <c r="E1158">
        <v>16</v>
      </c>
      <c r="F1158">
        <v>0</v>
      </c>
      <c r="G1158">
        <v>0</v>
      </c>
    </row>
    <row r="1159" spans="2:7" x14ac:dyDescent="0.25">
      <c r="B1159">
        <v>95</v>
      </c>
      <c r="C1159">
        <v>1411</v>
      </c>
      <c r="D1159" t="s">
        <v>1726</v>
      </c>
      <c r="E1159">
        <v>15</v>
      </c>
      <c r="F1159">
        <v>0</v>
      </c>
      <c r="G1159">
        <v>0</v>
      </c>
    </row>
    <row r="1160" spans="2:7" x14ac:dyDescent="0.25">
      <c r="B1160">
        <v>95</v>
      </c>
      <c r="C1160">
        <v>1412</v>
      </c>
      <c r="D1160" t="s">
        <v>1727</v>
      </c>
      <c r="E1160">
        <v>17</v>
      </c>
      <c r="F1160">
        <v>0</v>
      </c>
      <c r="G1160">
        <v>0</v>
      </c>
    </row>
    <row r="1161" spans="2:7" x14ac:dyDescent="0.25">
      <c r="B1161">
        <v>95</v>
      </c>
      <c r="C1161">
        <v>1413</v>
      </c>
      <c r="D1161" t="s">
        <v>1727</v>
      </c>
      <c r="E1161">
        <v>13</v>
      </c>
      <c r="F1161">
        <v>2</v>
      </c>
      <c r="G1161">
        <v>0</v>
      </c>
    </row>
    <row r="1162" spans="2:7" x14ac:dyDescent="0.25">
      <c r="B1162">
        <v>95</v>
      </c>
      <c r="C1162">
        <v>1414</v>
      </c>
      <c r="D1162" t="s">
        <v>1727</v>
      </c>
      <c r="E1162">
        <v>16</v>
      </c>
      <c r="F1162">
        <v>0</v>
      </c>
      <c r="G1162">
        <v>0</v>
      </c>
    </row>
    <row r="1163" spans="2:7" x14ac:dyDescent="0.25">
      <c r="B1163">
        <v>95</v>
      </c>
      <c r="C1163">
        <v>1415</v>
      </c>
      <c r="D1163" t="s">
        <v>1728</v>
      </c>
      <c r="E1163">
        <v>13</v>
      </c>
      <c r="F1163">
        <v>1</v>
      </c>
      <c r="G1163">
        <v>0</v>
      </c>
    </row>
    <row r="1164" spans="2:7" x14ac:dyDescent="0.25">
      <c r="B1164">
        <v>95</v>
      </c>
      <c r="C1164">
        <v>1416</v>
      </c>
      <c r="D1164" t="s">
        <v>1728</v>
      </c>
      <c r="E1164">
        <v>6</v>
      </c>
      <c r="F1164">
        <v>9</v>
      </c>
      <c r="G1164">
        <v>0</v>
      </c>
    </row>
    <row r="1165" spans="2:7" x14ac:dyDescent="0.25">
      <c r="B1165">
        <v>95</v>
      </c>
      <c r="C1165">
        <v>1417</v>
      </c>
      <c r="D1165" t="s">
        <v>1728</v>
      </c>
      <c r="E1165">
        <v>15</v>
      </c>
      <c r="F1165">
        <v>0</v>
      </c>
      <c r="G1165">
        <v>0</v>
      </c>
    </row>
    <row r="1166" spans="2:7" x14ac:dyDescent="0.25">
      <c r="B1166">
        <v>95</v>
      </c>
      <c r="C1166">
        <v>1418</v>
      </c>
      <c r="D1166" t="s">
        <v>1728</v>
      </c>
      <c r="E1166">
        <v>17</v>
      </c>
      <c r="F1166">
        <v>0</v>
      </c>
      <c r="G1166">
        <v>0</v>
      </c>
    </row>
    <row r="1168" spans="2:7" x14ac:dyDescent="0.25">
      <c r="B1168">
        <v>96</v>
      </c>
      <c r="C1168">
        <v>1419</v>
      </c>
      <c r="D1168" t="s">
        <v>789</v>
      </c>
      <c r="E1168">
        <v>14</v>
      </c>
      <c r="F1168">
        <v>1</v>
      </c>
      <c r="G1168">
        <v>0</v>
      </c>
    </row>
    <row r="1169" spans="2:7" x14ac:dyDescent="0.25">
      <c r="B1169">
        <v>96</v>
      </c>
      <c r="C1169">
        <v>1420</v>
      </c>
      <c r="D1169" t="s">
        <v>789</v>
      </c>
      <c r="E1169">
        <v>16</v>
      </c>
      <c r="F1169">
        <v>0</v>
      </c>
      <c r="G1169">
        <v>0</v>
      </c>
    </row>
    <row r="1170" spans="2:7" x14ac:dyDescent="0.25">
      <c r="B1170">
        <v>96</v>
      </c>
      <c r="C1170">
        <v>1421</v>
      </c>
      <c r="D1170" t="s">
        <v>789</v>
      </c>
      <c r="E1170">
        <v>11</v>
      </c>
      <c r="F1170">
        <v>1</v>
      </c>
      <c r="G1170">
        <v>0</v>
      </c>
    </row>
    <row r="1171" spans="2:7" x14ac:dyDescent="0.25">
      <c r="B1171">
        <v>96</v>
      </c>
      <c r="C1171">
        <v>1422</v>
      </c>
      <c r="D1171" t="s">
        <v>789</v>
      </c>
      <c r="E1171">
        <v>15</v>
      </c>
      <c r="F1171">
        <v>0</v>
      </c>
      <c r="G1171">
        <v>0</v>
      </c>
    </row>
    <row r="1172" spans="2:7" x14ac:dyDescent="0.25">
      <c r="B1172">
        <v>96</v>
      </c>
      <c r="C1172">
        <v>1423</v>
      </c>
      <c r="D1172" t="s">
        <v>1726</v>
      </c>
      <c r="E1172">
        <v>14</v>
      </c>
      <c r="F1172">
        <v>0</v>
      </c>
      <c r="G1172">
        <v>0</v>
      </c>
    </row>
    <row r="1173" spans="2:7" x14ac:dyDescent="0.25">
      <c r="B1173">
        <v>96</v>
      </c>
      <c r="C1173">
        <v>1424</v>
      </c>
      <c r="D1173" t="s">
        <v>1726</v>
      </c>
      <c r="E1173">
        <v>15</v>
      </c>
      <c r="F1173">
        <v>0</v>
      </c>
      <c r="G1173">
        <v>0</v>
      </c>
    </row>
    <row r="1174" spans="2:7" x14ac:dyDescent="0.25">
      <c r="B1174">
        <v>96</v>
      </c>
      <c r="C1174">
        <v>1425</v>
      </c>
      <c r="D1174" t="s">
        <v>1726</v>
      </c>
      <c r="E1174">
        <v>14</v>
      </c>
      <c r="F1174">
        <v>0</v>
      </c>
      <c r="G1174">
        <v>0</v>
      </c>
    </row>
    <row r="1175" spans="2:7" x14ac:dyDescent="0.25">
      <c r="B1175">
        <v>96</v>
      </c>
      <c r="C1175">
        <v>1426</v>
      </c>
      <c r="D1175" t="s">
        <v>1727</v>
      </c>
      <c r="E1175">
        <v>13</v>
      </c>
      <c r="F1175">
        <v>0</v>
      </c>
      <c r="G1175">
        <v>0</v>
      </c>
    </row>
    <row r="1176" spans="2:7" x14ac:dyDescent="0.25">
      <c r="B1176">
        <v>96</v>
      </c>
      <c r="C1176">
        <v>1427</v>
      </c>
      <c r="D1176" t="s">
        <v>1727</v>
      </c>
      <c r="E1176">
        <v>14</v>
      </c>
      <c r="F1176">
        <v>0</v>
      </c>
      <c r="G1176">
        <v>0</v>
      </c>
    </row>
    <row r="1177" spans="2:7" x14ac:dyDescent="0.25">
      <c r="B1177">
        <v>96</v>
      </c>
      <c r="C1177">
        <v>1429</v>
      </c>
      <c r="D1177" t="s">
        <v>1727</v>
      </c>
      <c r="E1177">
        <v>12</v>
      </c>
      <c r="F1177">
        <v>2</v>
      </c>
      <c r="G1177">
        <v>0</v>
      </c>
    </row>
    <row r="1178" spans="2:7" x14ac:dyDescent="0.25">
      <c r="B1178">
        <v>96</v>
      </c>
      <c r="C1178">
        <v>1430</v>
      </c>
      <c r="D1178" t="s">
        <v>1728</v>
      </c>
      <c r="E1178">
        <v>14</v>
      </c>
      <c r="F1178">
        <v>0</v>
      </c>
      <c r="G1178">
        <v>0</v>
      </c>
    </row>
    <row r="1179" spans="2:7" x14ac:dyDescent="0.25">
      <c r="B1179">
        <v>96</v>
      </c>
      <c r="C1179">
        <v>1431</v>
      </c>
      <c r="D1179" t="s">
        <v>1728</v>
      </c>
      <c r="E1179">
        <v>15</v>
      </c>
      <c r="F1179">
        <v>0</v>
      </c>
      <c r="G1179">
        <v>0</v>
      </c>
    </row>
    <row r="1180" spans="2:7" x14ac:dyDescent="0.25">
      <c r="B1180">
        <v>96</v>
      </c>
      <c r="C1180">
        <v>1432</v>
      </c>
      <c r="D1180" t="s">
        <v>1728</v>
      </c>
      <c r="E1180">
        <v>14</v>
      </c>
      <c r="F1180">
        <v>0</v>
      </c>
      <c r="G1180">
        <v>0</v>
      </c>
    </row>
    <row r="1181" spans="2:7" x14ac:dyDescent="0.25">
      <c r="B1181">
        <v>96</v>
      </c>
      <c r="C1181">
        <v>1433</v>
      </c>
      <c r="D1181" t="s">
        <v>1728</v>
      </c>
      <c r="E1181">
        <v>15</v>
      </c>
      <c r="F1181">
        <v>0</v>
      </c>
      <c r="G1181">
        <v>0</v>
      </c>
    </row>
    <row r="1182" spans="2:7" x14ac:dyDescent="0.25">
      <c r="B1182" t="s">
        <v>1729</v>
      </c>
    </row>
    <row r="1183" spans="2:7" x14ac:dyDescent="0.25">
      <c r="B1183" t="s">
        <v>1730</v>
      </c>
    </row>
    <row r="1184" spans="2:7" x14ac:dyDescent="0.25">
      <c r="B1184" t="s">
        <v>1731</v>
      </c>
    </row>
    <row r="1186" spans="2:8" x14ac:dyDescent="0.25">
      <c r="B1186" t="s">
        <v>1732</v>
      </c>
    </row>
    <row r="1187" spans="2:8" x14ac:dyDescent="0.25">
      <c r="B1187" t="s">
        <v>1733</v>
      </c>
      <c r="C1187" t="s">
        <v>804</v>
      </c>
      <c r="D1187" t="s">
        <v>810</v>
      </c>
    </row>
    <row r="1188" spans="2:8" x14ac:dyDescent="0.25">
      <c r="B1188" t="s">
        <v>1588</v>
      </c>
    </row>
    <row r="1189" spans="2:8" x14ac:dyDescent="0.25">
      <c r="B1189" t="s">
        <v>1589</v>
      </c>
    </row>
    <row r="1190" spans="2:8" x14ac:dyDescent="0.25">
      <c r="B1190" t="s">
        <v>1590</v>
      </c>
    </row>
    <row r="1191" spans="2:8" x14ac:dyDescent="0.25">
      <c r="B1191" t="s">
        <v>1734</v>
      </c>
    </row>
    <row r="1192" spans="2:8" x14ac:dyDescent="0.25">
      <c r="B1192" t="s">
        <v>760</v>
      </c>
    </row>
    <row r="1193" spans="2:8" x14ac:dyDescent="0.25">
      <c r="B1193">
        <v>114</v>
      </c>
      <c r="C1193">
        <v>1679</v>
      </c>
      <c r="D1193">
        <v>0</v>
      </c>
      <c r="E1193" t="s">
        <v>761</v>
      </c>
      <c r="F1193">
        <v>13</v>
      </c>
      <c r="G1193">
        <v>0</v>
      </c>
      <c r="H1193">
        <v>0</v>
      </c>
    </row>
    <row r="1194" spans="2:8" x14ac:dyDescent="0.25">
      <c r="B1194">
        <v>114</v>
      </c>
      <c r="C1194">
        <v>1680</v>
      </c>
      <c r="D1194">
        <v>0</v>
      </c>
      <c r="E1194" t="s">
        <v>761</v>
      </c>
      <c r="F1194">
        <v>13</v>
      </c>
      <c r="G1194">
        <v>0</v>
      </c>
      <c r="H1194">
        <v>0</v>
      </c>
    </row>
    <row r="1195" spans="2:8" x14ac:dyDescent="0.25">
      <c r="B1195">
        <v>114</v>
      </c>
      <c r="C1195">
        <v>1681</v>
      </c>
      <c r="D1195">
        <v>0</v>
      </c>
      <c r="E1195" t="s">
        <v>761</v>
      </c>
      <c r="F1195">
        <v>12</v>
      </c>
      <c r="G1195">
        <v>0</v>
      </c>
      <c r="H1195">
        <v>0</v>
      </c>
    </row>
    <row r="1196" spans="2:8" x14ac:dyDescent="0.25">
      <c r="B1196">
        <v>114</v>
      </c>
      <c r="C1196">
        <v>1682</v>
      </c>
      <c r="D1196">
        <v>100</v>
      </c>
      <c r="E1196" t="s">
        <v>895</v>
      </c>
      <c r="F1196">
        <v>15</v>
      </c>
      <c r="G1196">
        <v>0</v>
      </c>
      <c r="H1196">
        <v>0</v>
      </c>
    </row>
    <row r="1197" spans="2:8" x14ac:dyDescent="0.25">
      <c r="B1197">
        <v>114</v>
      </c>
      <c r="C1197">
        <v>1683</v>
      </c>
      <c r="D1197">
        <v>100</v>
      </c>
      <c r="E1197" t="s">
        <v>895</v>
      </c>
      <c r="F1197">
        <v>14</v>
      </c>
      <c r="G1197">
        <v>0</v>
      </c>
      <c r="H1197">
        <v>0</v>
      </c>
    </row>
    <row r="1198" spans="2:8" x14ac:dyDescent="0.25">
      <c r="B1198">
        <v>114</v>
      </c>
      <c r="C1198">
        <v>1684</v>
      </c>
      <c r="D1198">
        <v>100</v>
      </c>
      <c r="E1198" t="s">
        <v>895</v>
      </c>
      <c r="F1198">
        <v>14</v>
      </c>
      <c r="G1198">
        <v>0</v>
      </c>
      <c r="H1198">
        <v>0</v>
      </c>
    </row>
    <row r="1199" spans="2:8" x14ac:dyDescent="0.25">
      <c r="B1199">
        <v>114</v>
      </c>
      <c r="C1199">
        <v>1685</v>
      </c>
      <c r="D1199">
        <v>50</v>
      </c>
      <c r="E1199" t="s">
        <v>895</v>
      </c>
      <c r="F1199">
        <v>12</v>
      </c>
      <c r="G1199">
        <v>0</v>
      </c>
      <c r="H1199">
        <v>0</v>
      </c>
    </row>
    <row r="1200" spans="2:8" x14ac:dyDescent="0.25">
      <c r="B1200">
        <v>114</v>
      </c>
      <c r="C1200">
        <v>1686</v>
      </c>
      <c r="D1200">
        <v>50</v>
      </c>
      <c r="E1200" t="s">
        <v>895</v>
      </c>
      <c r="F1200">
        <v>16</v>
      </c>
      <c r="G1200">
        <v>0</v>
      </c>
      <c r="H1200">
        <v>0</v>
      </c>
    </row>
    <row r="1201" spans="2:8" x14ac:dyDescent="0.25">
      <c r="B1201">
        <v>114</v>
      </c>
      <c r="C1201">
        <v>1687</v>
      </c>
      <c r="D1201">
        <v>50</v>
      </c>
      <c r="E1201" t="s">
        <v>895</v>
      </c>
      <c r="F1201">
        <v>13</v>
      </c>
      <c r="G1201">
        <v>0</v>
      </c>
      <c r="H1201">
        <v>0</v>
      </c>
    </row>
    <row r="1202" spans="2:8" x14ac:dyDescent="0.25">
      <c r="B1202">
        <v>114</v>
      </c>
      <c r="C1202">
        <v>1688</v>
      </c>
      <c r="D1202">
        <v>3</v>
      </c>
      <c r="E1202" t="s">
        <v>895</v>
      </c>
      <c r="F1202">
        <v>14</v>
      </c>
      <c r="G1202">
        <v>0</v>
      </c>
      <c r="H1202">
        <v>0</v>
      </c>
    </row>
    <row r="1203" spans="2:8" x14ac:dyDescent="0.25">
      <c r="B1203">
        <v>114</v>
      </c>
      <c r="C1203">
        <v>1689</v>
      </c>
      <c r="D1203">
        <v>3</v>
      </c>
      <c r="E1203" t="s">
        <v>895</v>
      </c>
      <c r="F1203">
        <v>12</v>
      </c>
      <c r="G1203">
        <v>0</v>
      </c>
      <c r="H1203">
        <v>0</v>
      </c>
    </row>
    <row r="1204" spans="2:8" x14ac:dyDescent="0.25">
      <c r="B1204">
        <v>114</v>
      </c>
      <c r="C1204">
        <v>1690</v>
      </c>
      <c r="D1204">
        <v>0.5</v>
      </c>
      <c r="E1204" t="s">
        <v>895</v>
      </c>
      <c r="F1204">
        <v>14</v>
      </c>
      <c r="G1204">
        <v>0</v>
      </c>
      <c r="H1204">
        <v>0</v>
      </c>
    </row>
    <row r="1205" spans="2:8" x14ac:dyDescent="0.25">
      <c r="B1205">
        <v>114</v>
      </c>
      <c r="C1205">
        <v>1691</v>
      </c>
      <c r="D1205">
        <v>0.5</v>
      </c>
      <c r="E1205" t="s">
        <v>895</v>
      </c>
      <c r="F1205">
        <v>13</v>
      </c>
      <c r="G1205">
        <v>0</v>
      </c>
      <c r="H1205">
        <v>0</v>
      </c>
    </row>
    <row r="1206" spans="2:8" x14ac:dyDescent="0.25">
      <c r="B1206">
        <v>114</v>
      </c>
      <c r="C1206">
        <v>1692</v>
      </c>
      <c r="D1206">
        <v>0.05</v>
      </c>
      <c r="E1206" t="s">
        <v>895</v>
      </c>
      <c r="F1206">
        <v>15</v>
      </c>
      <c r="G1206">
        <v>0</v>
      </c>
      <c r="H1206">
        <v>0</v>
      </c>
    </row>
    <row r="1207" spans="2:8" x14ac:dyDescent="0.25">
      <c r="B1207">
        <v>114</v>
      </c>
      <c r="C1207">
        <v>1693</v>
      </c>
      <c r="D1207">
        <v>0.05</v>
      </c>
      <c r="E1207" t="s">
        <v>895</v>
      </c>
      <c r="F1207">
        <v>13</v>
      </c>
      <c r="G1207">
        <v>0</v>
      </c>
      <c r="H1207">
        <v>0</v>
      </c>
    </row>
    <row r="1209" spans="2:8" x14ac:dyDescent="0.25">
      <c r="B1209">
        <v>115</v>
      </c>
      <c r="C1209">
        <v>1694</v>
      </c>
      <c r="D1209">
        <v>0</v>
      </c>
      <c r="E1209" t="s">
        <v>761</v>
      </c>
      <c r="F1209">
        <v>14</v>
      </c>
      <c r="G1209">
        <v>1</v>
      </c>
      <c r="H1209">
        <v>0</v>
      </c>
    </row>
    <row r="1210" spans="2:8" x14ac:dyDescent="0.25">
      <c r="B1210">
        <v>115</v>
      </c>
      <c r="C1210">
        <v>1695</v>
      </c>
      <c r="D1210">
        <v>0</v>
      </c>
      <c r="E1210" t="s">
        <v>761</v>
      </c>
      <c r="F1210">
        <v>18</v>
      </c>
      <c r="G1210">
        <v>0</v>
      </c>
      <c r="H1210">
        <v>0</v>
      </c>
    </row>
    <row r="1211" spans="2:8" x14ac:dyDescent="0.25">
      <c r="B1211">
        <v>115</v>
      </c>
      <c r="C1211">
        <v>1696</v>
      </c>
      <c r="D1211">
        <v>0</v>
      </c>
      <c r="E1211" t="s">
        <v>761</v>
      </c>
      <c r="F1211">
        <v>12</v>
      </c>
      <c r="G1211">
        <v>0</v>
      </c>
      <c r="H1211">
        <v>0</v>
      </c>
    </row>
    <row r="1212" spans="2:8" x14ac:dyDescent="0.25">
      <c r="B1212">
        <v>115</v>
      </c>
      <c r="C1212">
        <v>1697</v>
      </c>
      <c r="D1212">
        <v>3</v>
      </c>
      <c r="E1212" t="s">
        <v>895</v>
      </c>
      <c r="F1212">
        <v>10</v>
      </c>
      <c r="G1212">
        <v>0</v>
      </c>
      <c r="H1212">
        <v>0</v>
      </c>
    </row>
    <row r="1213" spans="2:8" x14ac:dyDescent="0.25">
      <c r="B1213">
        <v>115</v>
      </c>
      <c r="C1213">
        <v>1698</v>
      </c>
      <c r="D1213">
        <v>3</v>
      </c>
      <c r="E1213" t="s">
        <v>895</v>
      </c>
      <c r="F1213">
        <v>14</v>
      </c>
      <c r="G1213">
        <v>0</v>
      </c>
      <c r="H1213">
        <v>0</v>
      </c>
    </row>
    <row r="1214" spans="2:8" x14ac:dyDescent="0.25">
      <c r="B1214">
        <v>115</v>
      </c>
      <c r="C1214">
        <v>1699</v>
      </c>
      <c r="D1214">
        <v>6</v>
      </c>
      <c r="E1214" t="s">
        <v>895</v>
      </c>
      <c r="F1214">
        <v>10</v>
      </c>
      <c r="G1214">
        <v>3</v>
      </c>
      <c r="H1214">
        <v>0</v>
      </c>
    </row>
    <row r="1215" spans="2:8" x14ac:dyDescent="0.25">
      <c r="B1215">
        <v>115</v>
      </c>
      <c r="C1215">
        <v>1700</v>
      </c>
      <c r="D1215">
        <v>6</v>
      </c>
      <c r="E1215" t="s">
        <v>895</v>
      </c>
      <c r="F1215">
        <v>14</v>
      </c>
      <c r="G1215">
        <v>0</v>
      </c>
      <c r="H1215">
        <v>0</v>
      </c>
    </row>
    <row r="1216" spans="2:8" x14ac:dyDescent="0.25">
      <c r="B1216">
        <v>115</v>
      </c>
      <c r="C1216">
        <v>1701</v>
      </c>
      <c r="D1216">
        <v>6</v>
      </c>
      <c r="E1216" t="s">
        <v>895</v>
      </c>
      <c r="F1216">
        <v>9</v>
      </c>
      <c r="G1216">
        <v>0</v>
      </c>
      <c r="H1216">
        <v>0</v>
      </c>
    </row>
    <row r="1217" spans="2:8" x14ac:dyDescent="0.25">
      <c r="B1217">
        <v>115</v>
      </c>
      <c r="C1217">
        <v>1702</v>
      </c>
      <c r="D1217">
        <v>12</v>
      </c>
      <c r="E1217" t="s">
        <v>895</v>
      </c>
      <c r="F1217">
        <v>12</v>
      </c>
      <c r="G1217">
        <v>0</v>
      </c>
      <c r="H1217">
        <v>0</v>
      </c>
    </row>
    <row r="1218" spans="2:8" x14ac:dyDescent="0.25">
      <c r="B1218">
        <v>115</v>
      </c>
      <c r="C1218">
        <v>1703</v>
      </c>
      <c r="D1218">
        <v>12</v>
      </c>
      <c r="E1218" t="s">
        <v>895</v>
      </c>
      <c r="F1218">
        <v>16</v>
      </c>
      <c r="G1218">
        <v>0</v>
      </c>
      <c r="H1218">
        <v>0</v>
      </c>
    </row>
    <row r="1219" spans="2:8" x14ac:dyDescent="0.25">
      <c r="B1219">
        <v>115</v>
      </c>
      <c r="C1219">
        <v>1704</v>
      </c>
      <c r="D1219">
        <v>12</v>
      </c>
      <c r="E1219" t="s">
        <v>895</v>
      </c>
      <c r="F1219">
        <v>12</v>
      </c>
      <c r="G1219">
        <v>1</v>
      </c>
      <c r="H1219">
        <v>0</v>
      </c>
    </row>
    <row r="1220" spans="2:8" x14ac:dyDescent="0.25">
      <c r="B1220">
        <v>115</v>
      </c>
      <c r="C1220">
        <v>1705</v>
      </c>
      <c r="D1220">
        <v>25</v>
      </c>
      <c r="E1220" t="s">
        <v>895</v>
      </c>
      <c r="F1220">
        <v>15</v>
      </c>
      <c r="G1220">
        <v>0</v>
      </c>
      <c r="H1220">
        <v>0</v>
      </c>
    </row>
    <row r="1221" spans="2:8" x14ac:dyDescent="0.25">
      <c r="B1221">
        <v>115</v>
      </c>
      <c r="C1221">
        <v>1706</v>
      </c>
      <c r="D1221">
        <v>25</v>
      </c>
      <c r="E1221" t="s">
        <v>895</v>
      </c>
      <c r="F1221">
        <v>16</v>
      </c>
      <c r="G1221">
        <v>1</v>
      </c>
      <c r="H1221">
        <v>0</v>
      </c>
    </row>
    <row r="1222" spans="2:8" x14ac:dyDescent="0.25">
      <c r="B1222">
        <v>115</v>
      </c>
      <c r="C1222">
        <v>1707</v>
      </c>
      <c r="D1222">
        <v>25</v>
      </c>
      <c r="E1222" t="s">
        <v>895</v>
      </c>
      <c r="F1222">
        <v>12</v>
      </c>
      <c r="G1222">
        <v>0</v>
      </c>
      <c r="H1222">
        <v>0</v>
      </c>
    </row>
    <row r="1223" spans="2:8" x14ac:dyDescent="0.25">
      <c r="B1223">
        <v>115</v>
      </c>
      <c r="C1223">
        <v>1708</v>
      </c>
      <c r="D1223">
        <v>50</v>
      </c>
      <c r="E1223" t="s">
        <v>895</v>
      </c>
      <c r="F1223">
        <v>13</v>
      </c>
      <c r="G1223">
        <v>1</v>
      </c>
      <c r="H1223">
        <v>0</v>
      </c>
    </row>
    <row r="1224" spans="2:8" x14ac:dyDescent="0.25">
      <c r="B1224" t="s">
        <v>1735</v>
      </c>
    </row>
    <row r="1225" spans="2:8" x14ac:dyDescent="0.25">
      <c r="B1225" t="s">
        <v>1736</v>
      </c>
    </row>
    <row r="1226" spans="2:8" x14ac:dyDescent="0.25">
      <c r="B1226" t="s">
        <v>848</v>
      </c>
    </row>
    <row r="1228" spans="2:8" x14ac:dyDescent="0.25">
      <c r="B1228" t="s">
        <v>1189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B96DE-E985-462B-AB56-740DF5838B33}">
  <dimension ref="A1:D1856"/>
  <sheetViews>
    <sheetView workbookViewId="0">
      <selection sqref="A1:D1048576"/>
    </sheetView>
  </sheetViews>
  <sheetFormatPr defaultRowHeight="15.75" x14ac:dyDescent="0.25"/>
  <cols>
    <col min="1" max="1" width="31.140625" style="678" customWidth="1"/>
    <col min="2" max="2" width="31.140625" style="676" customWidth="1"/>
    <col min="3" max="3" width="31.140625" style="675" customWidth="1"/>
    <col min="4" max="4" width="31.140625" style="677" customWidth="1"/>
  </cols>
  <sheetData>
    <row r="1" spans="1:4" x14ac:dyDescent="0.25">
      <c r="A1" s="587" t="s">
        <v>1737</v>
      </c>
      <c r="B1" s="588" t="s">
        <v>1738</v>
      </c>
      <c r="C1" s="589"/>
      <c r="D1" s="590" t="s">
        <v>1739</v>
      </c>
    </row>
    <row r="2" spans="1:4" x14ac:dyDescent="0.25">
      <c r="A2" s="591" t="s">
        <v>1740</v>
      </c>
      <c r="B2" s="592" t="s">
        <v>1741</v>
      </c>
      <c r="C2" s="593"/>
      <c r="D2" s="594" t="s">
        <v>1742</v>
      </c>
    </row>
    <row r="3" spans="1:4" ht="16.5" thickBot="1" x14ac:dyDescent="0.3">
      <c r="A3" s="591" t="s">
        <v>1743</v>
      </c>
      <c r="B3" s="595"/>
      <c r="C3" s="593"/>
      <c r="D3" s="594" t="s">
        <v>1744</v>
      </c>
    </row>
    <row r="4" spans="1:4" ht="16.5" thickBot="1" x14ac:dyDescent="0.3">
      <c r="A4" s="596"/>
      <c r="B4" s="588" t="s">
        <v>1745</v>
      </c>
      <c r="C4" s="593"/>
      <c r="D4" s="594" t="s">
        <v>1746</v>
      </c>
    </row>
    <row r="5" spans="1:4" x14ac:dyDescent="0.25">
      <c r="A5" s="597" t="s">
        <v>1747</v>
      </c>
      <c r="B5" s="598" t="s">
        <v>1748</v>
      </c>
      <c r="C5" s="593"/>
      <c r="D5" s="599"/>
    </row>
    <row r="6" spans="1:4" x14ac:dyDescent="0.25">
      <c r="A6" s="591" t="s">
        <v>1749</v>
      </c>
      <c r="B6" s="592"/>
      <c r="C6" s="593"/>
      <c r="D6" s="600" t="s">
        <v>1750</v>
      </c>
    </row>
    <row r="7" spans="1:4" x14ac:dyDescent="0.25">
      <c r="A7" s="591" t="s">
        <v>1751</v>
      </c>
      <c r="B7" s="592"/>
      <c r="C7" s="593"/>
      <c r="D7" s="600" t="s">
        <v>1752</v>
      </c>
    </row>
    <row r="8" spans="1:4" ht="16.5" thickBot="1" x14ac:dyDescent="0.3">
      <c r="A8" s="596" t="s">
        <v>1753</v>
      </c>
      <c r="B8" s="595"/>
      <c r="C8" s="601"/>
      <c r="D8" s="602"/>
    </row>
    <row r="9" spans="1:4" ht="19.5" thickBot="1" x14ac:dyDescent="0.35">
      <c r="A9" s="603" t="s">
        <v>1754</v>
      </c>
      <c r="B9" s="604" t="s">
        <v>1755</v>
      </c>
      <c r="C9" s="605" t="s">
        <v>1756</v>
      </c>
      <c r="D9" s="605" t="s">
        <v>1757</v>
      </c>
    </row>
    <row r="10" spans="1:4" x14ac:dyDescent="0.25">
      <c r="A10" s="589" t="s">
        <v>1758</v>
      </c>
      <c r="B10" s="588">
        <v>1.2311444133449168</v>
      </c>
      <c r="C10" s="589" t="s">
        <v>1759</v>
      </c>
      <c r="D10" s="606">
        <v>26.4</v>
      </c>
    </row>
    <row r="11" spans="1:4" x14ac:dyDescent="0.25">
      <c r="A11" s="607" t="s">
        <v>1760</v>
      </c>
      <c r="B11" s="592">
        <v>0.63728031365963178</v>
      </c>
      <c r="C11" s="593" t="s">
        <v>1761</v>
      </c>
      <c r="D11" s="608">
        <v>30.1</v>
      </c>
    </row>
    <row r="12" spans="1:4" x14ac:dyDescent="0.25">
      <c r="A12" s="607" t="s">
        <v>1762</v>
      </c>
      <c r="B12" s="609">
        <v>1.9318726578496854</v>
      </c>
      <c r="C12" s="593" t="s">
        <v>1761</v>
      </c>
      <c r="D12" s="610">
        <v>33.799999999999997</v>
      </c>
    </row>
    <row r="13" spans="1:4" x14ac:dyDescent="0.25">
      <c r="A13" s="611" t="s">
        <v>1763</v>
      </c>
      <c r="B13" s="592" t="e">
        <v>#VALUE!</v>
      </c>
      <c r="C13" s="593" t="s">
        <v>1764</v>
      </c>
      <c r="D13" s="610" t="s">
        <v>195</v>
      </c>
    </row>
    <row r="14" spans="1:4" x14ac:dyDescent="0.25">
      <c r="A14" s="607" t="s">
        <v>1765</v>
      </c>
      <c r="B14" s="612">
        <v>0.12074204111560562</v>
      </c>
      <c r="C14" s="593" t="s">
        <v>1761</v>
      </c>
      <c r="D14" s="610">
        <v>34.9</v>
      </c>
    </row>
    <row r="15" spans="1:4" x14ac:dyDescent="0.25">
      <c r="A15" s="613" t="s">
        <v>1766</v>
      </c>
      <c r="B15" s="592">
        <v>0.87055056329612257</v>
      </c>
      <c r="C15" s="593" t="s">
        <v>1767</v>
      </c>
      <c r="D15" s="608">
        <v>29.6</v>
      </c>
    </row>
    <row r="16" spans="1:4" x14ac:dyDescent="0.25">
      <c r="A16" s="614" t="s">
        <v>1768</v>
      </c>
      <c r="B16" s="592">
        <v>1.2745606273192669</v>
      </c>
      <c r="C16" s="593" t="s">
        <v>1769</v>
      </c>
      <c r="D16" s="608">
        <v>25.8</v>
      </c>
    </row>
    <row r="17" spans="1:4" x14ac:dyDescent="0.25">
      <c r="A17" s="614" t="s">
        <v>1770</v>
      </c>
      <c r="B17" s="592">
        <v>1.1892071150027237</v>
      </c>
      <c r="C17" s="593" t="s">
        <v>1769</v>
      </c>
      <c r="D17" s="608">
        <v>28.4</v>
      </c>
    </row>
    <row r="18" spans="1:4" x14ac:dyDescent="0.25">
      <c r="A18" s="593" t="s">
        <v>1771</v>
      </c>
      <c r="B18" s="592">
        <v>0.68302012837719872</v>
      </c>
      <c r="C18" s="593" t="s">
        <v>1772</v>
      </c>
      <c r="D18" s="610">
        <v>33.6</v>
      </c>
    </row>
    <row r="19" spans="1:4" x14ac:dyDescent="0.25">
      <c r="A19" s="614" t="s">
        <v>1773</v>
      </c>
      <c r="B19" s="609">
        <v>2.549121254638532</v>
      </c>
      <c r="C19" s="593" t="s">
        <v>1769</v>
      </c>
      <c r="D19" s="608">
        <v>28</v>
      </c>
    </row>
    <row r="20" spans="1:4" x14ac:dyDescent="0.25">
      <c r="A20" s="593" t="s">
        <v>1774</v>
      </c>
      <c r="B20" s="592">
        <v>1.189207115002721</v>
      </c>
      <c r="C20" s="593" t="s">
        <v>1775</v>
      </c>
      <c r="D20" s="608">
        <v>25.2</v>
      </c>
    </row>
    <row r="21" spans="1:4" x14ac:dyDescent="0.25">
      <c r="A21" s="614" t="s">
        <v>1776</v>
      </c>
      <c r="B21" s="592">
        <v>0.84089641525371683</v>
      </c>
      <c r="C21" s="593" t="s">
        <v>1769</v>
      </c>
      <c r="D21" s="608">
        <v>24.2</v>
      </c>
    </row>
    <row r="22" spans="1:4" x14ac:dyDescent="0.25">
      <c r="A22" s="614" t="s">
        <v>1777</v>
      </c>
      <c r="B22" s="592">
        <v>1.1095694720678464</v>
      </c>
      <c r="C22" s="593" t="s">
        <v>1778</v>
      </c>
      <c r="D22" s="608">
        <v>28.8</v>
      </c>
    </row>
    <row r="23" spans="1:4" x14ac:dyDescent="0.25">
      <c r="A23" s="593" t="s">
        <v>1779</v>
      </c>
      <c r="B23" s="592">
        <v>0.65975395538644821</v>
      </c>
      <c r="C23" s="593" t="s">
        <v>1780</v>
      </c>
      <c r="D23" s="608">
        <v>28.8</v>
      </c>
    </row>
    <row r="24" spans="1:4" x14ac:dyDescent="0.25">
      <c r="A24" s="615" t="s">
        <v>180</v>
      </c>
      <c r="B24" s="616">
        <v>1.035264923841378</v>
      </c>
      <c r="C24" s="617" t="s">
        <v>1778</v>
      </c>
      <c r="D24" s="610">
        <v>35.799999999999997</v>
      </c>
    </row>
    <row r="25" spans="1:4" x14ac:dyDescent="0.25">
      <c r="A25" s="607" t="s">
        <v>1781</v>
      </c>
      <c r="B25" s="592">
        <v>0.73204284797281305</v>
      </c>
      <c r="C25" s="593" t="s">
        <v>1761</v>
      </c>
      <c r="D25" s="608">
        <v>28.1</v>
      </c>
    </row>
    <row r="26" spans="1:4" x14ac:dyDescent="0.25">
      <c r="A26" s="607" t="s">
        <v>1782</v>
      </c>
      <c r="B26" s="592">
        <v>1.1095694720678468</v>
      </c>
      <c r="C26" s="593" t="s">
        <v>1761</v>
      </c>
      <c r="D26" s="608">
        <v>26.1</v>
      </c>
    </row>
    <row r="27" spans="1:4" x14ac:dyDescent="0.25">
      <c r="A27" s="607" t="s">
        <v>1783</v>
      </c>
      <c r="B27" s="592">
        <v>0.78458409789674999</v>
      </c>
      <c r="C27" s="593" t="s">
        <v>1761</v>
      </c>
      <c r="D27" s="608">
        <v>26.3</v>
      </c>
    </row>
    <row r="28" spans="1:4" x14ac:dyDescent="0.25">
      <c r="A28" s="607" t="s">
        <v>1784</v>
      </c>
      <c r="B28" s="592">
        <v>1.366040256754395</v>
      </c>
      <c r="C28" s="593" t="s">
        <v>1761</v>
      </c>
      <c r="D28" s="608">
        <v>28.5</v>
      </c>
    </row>
    <row r="29" spans="1:4" x14ac:dyDescent="0.25">
      <c r="A29" s="593" t="s">
        <v>1785</v>
      </c>
      <c r="B29" s="592">
        <v>0.90125046261083108</v>
      </c>
      <c r="C29" s="593" t="s">
        <v>1786</v>
      </c>
      <c r="D29" s="608">
        <v>23.7</v>
      </c>
    </row>
    <row r="30" spans="1:4" x14ac:dyDescent="0.25">
      <c r="A30" s="593" t="s">
        <v>1787</v>
      </c>
      <c r="B30" s="612">
        <v>7.432544468767005E-2</v>
      </c>
      <c r="C30" s="593" t="s">
        <v>1786</v>
      </c>
      <c r="D30" s="608">
        <v>28.4</v>
      </c>
    </row>
    <row r="31" spans="1:4" x14ac:dyDescent="0.25">
      <c r="A31" s="607" t="s">
        <v>1788</v>
      </c>
      <c r="B31" s="592">
        <v>1.3195079107728931</v>
      </c>
      <c r="C31" s="593" t="s">
        <v>1789</v>
      </c>
      <c r="D31" s="608">
        <v>30.3</v>
      </c>
    </row>
    <row r="32" spans="1:4" x14ac:dyDescent="0.25">
      <c r="A32" s="618" t="s">
        <v>184</v>
      </c>
      <c r="B32" s="592">
        <v>0.51763246192068757</v>
      </c>
      <c r="C32" s="593" t="s">
        <v>1764</v>
      </c>
      <c r="D32" s="619">
        <v>32.299999999999997</v>
      </c>
    </row>
    <row r="33" spans="1:4" x14ac:dyDescent="0.25">
      <c r="A33" s="618" t="s">
        <v>1790</v>
      </c>
      <c r="B33" s="592">
        <v>0.73204284797281149</v>
      </c>
      <c r="C33" s="593" t="s">
        <v>1764</v>
      </c>
      <c r="D33" s="608">
        <v>30.9</v>
      </c>
    </row>
    <row r="34" spans="1:4" x14ac:dyDescent="0.25">
      <c r="A34" s="611" t="s">
        <v>1791</v>
      </c>
      <c r="B34" s="612">
        <v>0.36602142398640586</v>
      </c>
      <c r="C34" s="593" t="s">
        <v>1764</v>
      </c>
      <c r="D34" s="610">
        <v>34.299999999999997</v>
      </c>
    </row>
    <row r="35" spans="1:4" x14ac:dyDescent="0.25">
      <c r="A35" s="611" t="s">
        <v>1792</v>
      </c>
      <c r="B35" s="592">
        <v>0.84089641525371461</v>
      </c>
      <c r="C35" s="593" t="s">
        <v>1764</v>
      </c>
      <c r="D35" s="610">
        <v>34.299999999999997</v>
      </c>
    </row>
    <row r="36" spans="1:4" x14ac:dyDescent="0.25">
      <c r="A36" s="614" t="s">
        <v>1793</v>
      </c>
      <c r="B36" s="592">
        <v>1.3660402567543948</v>
      </c>
      <c r="C36" s="593" t="s">
        <v>1778</v>
      </c>
      <c r="D36" s="608">
        <v>28.7</v>
      </c>
    </row>
    <row r="37" spans="1:4" x14ac:dyDescent="0.25">
      <c r="A37" s="614" t="s">
        <v>1794</v>
      </c>
      <c r="B37" s="592">
        <v>0.51763246192068901</v>
      </c>
      <c r="C37" s="593" t="s">
        <v>1778</v>
      </c>
      <c r="D37" s="608">
        <v>28.5</v>
      </c>
    </row>
    <row r="38" spans="1:4" x14ac:dyDescent="0.25">
      <c r="A38" s="593" t="s">
        <v>1795</v>
      </c>
      <c r="B38" s="592">
        <v>0.51763246192069035</v>
      </c>
      <c r="C38" s="593" t="s">
        <v>1786</v>
      </c>
      <c r="D38" s="620">
        <v>31.1</v>
      </c>
    </row>
    <row r="39" spans="1:4" x14ac:dyDescent="0.25">
      <c r="A39" s="607" t="s">
        <v>1796</v>
      </c>
      <c r="B39" s="592" t="e">
        <v>#VALUE!</v>
      </c>
      <c r="C39" s="593" t="s">
        <v>1761</v>
      </c>
      <c r="D39" s="610" t="s">
        <v>195</v>
      </c>
    </row>
    <row r="40" spans="1:4" x14ac:dyDescent="0.25">
      <c r="A40" s="613" t="s">
        <v>1797</v>
      </c>
      <c r="B40" s="592">
        <v>1.0717734625362942</v>
      </c>
      <c r="C40" s="593" t="s">
        <v>1798</v>
      </c>
      <c r="D40" s="608">
        <v>29.6</v>
      </c>
    </row>
    <row r="41" spans="1:4" x14ac:dyDescent="0.25">
      <c r="A41" s="593" t="s">
        <v>1797</v>
      </c>
      <c r="B41" s="592">
        <v>1.1892071150027237</v>
      </c>
      <c r="C41" s="593" t="s">
        <v>1772</v>
      </c>
      <c r="D41" s="608">
        <v>28.8</v>
      </c>
    </row>
    <row r="42" spans="1:4" x14ac:dyDescent="0.25">
      <c r="A42" s="593" t="s">
        <v>1799</v>
      </c>
      <c r="B42" s="592">
        <v>1.2745606273192662</v>
      </c>
      <c r="C42" s="593" t="s">
        <v>1800</v>
      </c>
      <c r="D42" s="610">
        <v>35.700000000000003</v>
      </c>
    </row>
    <row r="43" spans="1:4" x14ac:dyDescent="0.25">
      <c r="A43" s="614" t="s">
        <v>1801</v>
      </c>
      <c r="B43" s="592">
        <v>0.55478473603392464</v>
      </c>
      <c r="C43" s="593" t="s">
        <v>1769</v>
      </c>
      <c r="D43" s="608">
        <v>29.5</v>
      </c>
    </row>
    <row r="44" spans="1:4" x14ac:dyDescent="0.25">
      <c r="A44" s="621" t="s">
        <v>1802</v>
      </c>
      <c r="B44" s="592">
        <v>0.96593632892484504</v>
      </c>
      <c r="C44" s="593" t="s">
        <v>1778</v>
      </c>
      <c r="D44" s="608">
        <v>29.9</v>
      </c>
    </row>
    <row r="45" spans="1:4" x14ac:dyDescent="0.25">
      <c r="A45" s="622" t="s">
        <v>1802</v>
      </c>
      <c r="B45" s="592">
        <v>1.1892071150027239</v>
      </c>
      <c r="C45" s="593" t="s">
        <v>1803</v>
      </c>
      <c r="D45" s="608">
        <v>25.6</v>
      </c>
    </row>
    <row r="46" spans="1:4" x14ac:dyDescent="0.25">
      <c r="A46" s="622" t="s">
        <v>1802</v>
      </c>
      <c r="B46" s="592">
        <v>1.2745606273192633</v>
      </c>
      <c r="C46" s="593" t="s">
        <v>1775</v>
      </c>
      <c r="D46" s="608">
        <v>25.3</v>
      </c>
    </row>
    <row r="47" spans="1:4" x14ac:dyDescent="0.25">
      <c r="A47" s="623" t="s">
        <v>1804</v>
      </c>
      <c r="B47" s="592">
        <v>0.90125046261083108</v>
      </c>
      <c r="C47" s="593" t="s">
        <v>1803</v>
      </c>
      <c r="D47" s="608">
        <v>24.2</v>
      </c>
    </row>
    <row r="48" spans="1:4" x14ac:dyDescent="0.25">
      <c r="A48" s="624" t="s">
        <v>1804</v>
      </c>
      <c r="B48" s="592">
        <v>0.96593632892484493</v>
      </c>
      <c r="C48" s="593" t="s">
        <v>1778</v>
      </c>
      <c r="D48" s="620">
        <v>31.4</v>
      </c>
    </row>
    <row r="49" spans="1:4" x14ac:dyDescent="0.25">
      <c r="A49" s="625" t="s">
        <v>1805</v>
      </c>
      <c r="B49" s="592">
        <v>0.8408964152537145</v>
      </c>
      <c r="C49" s="593" t="s">
        <v>1778</v>
      </c>
      <c r="D49" s="608">
        <v>24.5</v>
      </c>
    </row>
    <row r="50" spans="1:4" x14ac:dyDescent="0.25">
      <c r="A50" s="626" t="s">
        <v>1805</v>
      </c>
      <c r="B50" s="592">
        <v>0.84089641525371628</v>
      </c>
      <c r="C50" s="593" t="s">
        <v>1803</v>
      </c>
      <c r="D50" s="608">
        <v>25.3</v>
      </c>
    </row>
    <row r="51" spans="1:4" x14ac:dyDescent="0.25">
      <c r="A51" s="593" t="s">
        <v>1806</v>
      </c>
      <c r="B51" s="609">
        <v>22.62741699796949</v>
      </c>
      <c r="C51" s="593" t="s">
        <v>1780</v>
      </c>
      <c r="D51" s="610">
        <v>35.799999999999997</v>
      </c>
    </row>
    <row r="52" spans="1:4" x14ac:dyDescent="0.25">
      <c r="A52" s="618" t="s">
        <v>185</v>
      </c>
      <c r="B52" s="592">
        <v>0.96593632892484471</v>
      </c>
      <c r="C52" s="593" t="s">
        <v>1764</v>
      </c>
      <c r="D52" s="608">
        <v>23.4</v>
      </c>
    </row>
    <row r="53" spans="1:4" x14ac:dyDescent="0.25">
      <c r="A53" s="618" t="s">
        <v>1807</v>
      </c>
      <c r="B53" s="592">
        <v>0.8408964152537145</v>
      </c>
      <c r="C53" s="593" t="s">
        <v>1764</v>
      </c>
      <c r="D53" s="608">
        <v>25.4</v>
      </c>
    </row>
    <row r="54" spans="1:4" x14ac:dyDescent="0.25">
      <c r="A54" s="618" t="s">
        <v>1808</v>
      </c>
      <c r="B54" s="592">
        <v>0.96593632892484504</v>
      </c>
      <c r="C54" s="593" t="s">
        <v>1764</v>
      </c>
      <c r="D54" s="608">
        <v>28.8</v>
      </c>
    </row>
    <row r="55" spans="1:4" x14ac:dyDescent="0.25">
      <c r="A55" s="618" t="s">
        <v>1809</v>
      </c>
      <c r="B55" s="592">
        <v>0.90125046261082897</v>
      </c>
      <c r="C55" s="593" t="s">
        <v>1764</v>
      </c>
      <c r="D55" s="608">
        <v>28.4</v>
      </c>
    </row>
    <row r="56" spans="1:4" x14ac:dyDescent="0.25">
      <c r="A56" s="627" t="s">
        <v>1810</v>
      </c>
      <c r="B56" s="628">
        <v>0.68302012837719916</v>
      </c>
      <c r="C56" s="593" t="s">
        <v>1764</v>
      </c>
      <c r="D56" s="608">
        <v>25.6</v>
      </c>
    </row>
    <row r="57" spans="1:4" x14ac:dyDescent="0.25">
      <c r="A57" s="611" t="s">
        <v>1811</v>
      </c>
      <c r="B57" s="592">
        <v>0.45062523130541549</v>
      </c>
      <c r="C57" s="593" t="s">
        <v>1764</v>
      </c>
      <c r="D57" s="610">
        <v>34.700000000000003</v>
      </c>
    </row>
    <row r="58" spans="1:4" x14ac:dyDescent="0.25">
      <c r="A58" s="618" t="s">
        <v>1812</v>
      </c>
      <c r="B58" s="592">
        <v>0.96593632892484516</v>
      </c>
      <c r="C58" s="593" t="s">
        <v>1764</v>
      </c>
      <c r="D58" s="608">
        <v>25.3</v>
      </c>
    </row>
    <row r="59" spans="1:4" x14ac:dyDescent="0.25">
      <c r="A59" s="618" t="s">
        <v>1813</v>
      </c>
      <c r="B59" s="592">
        <v>0.78458409789675188</v>
      </c>
      <c r="C59" s="593" t="s">
        <v>1764</v>
      </c>
      <c r="D59" s="608">
        <v>28.3</v>
      </c>
    </row>
    <row r="60" spans="1:4" x14ac:dyDescent="0.25">
      <c r="A60" s="611" t="s">
        <v>1814</v>
      </c>
      <c r="B60" s="592">
        <v>0.5547847360339222</v>
      </c>
      <c r="C60" s="593" t="s">
        <v>1764</v>
      </c>
      <c r="D60" s="610">
        <v>35.799999999999997</v>
      </c>
    </row>
    <row r="61" spans="1:4" x14ac:dyDescent="0.25">
      <c r="A61" s="618" t="s">
        <v>1815</v>
      </c>
      <c r="B61" s="592">
        <v>0.90125046261083108</v>
      </c>
      <c r="C61" s="593" t="s">
        <v>1764</v>
      </c>
      <c r="D61" s="608">
        <v>29.2</v>
      </c>
    </row>
    <row r="62" spans="1:4" x14ac:dyDescent="0.25">
      <c r="A62" s="618" t="s">
        <v>1816</v>
      </c>
      <c r="B62" s="592">
        <v>0.90125046261083108</v>
      </c>
      <c r="C62" s="593" t="s">
        <v>1764</v>
      </c>
      <c r="D62" s="608">
        <v>26.3</v>
      </c>
    </row>
    <row r="63" spans="1:4" x14ac:dyDescent="0.25">
      <c r="A63" s="618" t="s">
        <v>1817</v>
      </c>
      <c r="B63" s="592">
        <v>0.96593632892484771</v>
      </c>
      <c r="C63" s="593" t="s">
        <v>1764</v>
      </c>
      <c r="D63" s="608">
        <v>25.6</v>
      </c>
    </row>
    <row r="64" spans="1:4" x14ac:dyDescent="0.25">
      <c r="A64" s="618" t="s">
        <v>1818</v>
      </c>
      <c r="B64" s="592">
        <v>0.78458409789675387</v>
      </c>
      <c r="C64" s="593" t="s">
        <v>1764</v>
      </c>
      <c r="D64" s="619">
        <v>32.700000000000003</v>
      </c>
    </row>
    <row r="65" spans="1:4" x14ac:dyDescent="0.25">
      <c r="A65" s="618" t="s">
        <v>1819</v>
      </c>
      <c r="B65" s="592">
        <v>1.1095694720678437</v>
      </c>
      <c r="C65" s="593" t="s">
        <v>1764</v>
      </c>
      <c r="D65" s="608">
        <v>26.5</v>
      </c>
    </row>
    <row r="66" spans="1:4" x14ac:dyDescent="0.25">
      <c r="A66" s="607" t="s">
        <v>1820</v>
      </c>
      <c r="B66" s="592">
        <v>1.1095694720678435</v>
      </c>
      <c r="C66" s="593" t="s">
        <v>1761</v>
      </c>
      <c r="D66" s="608">
        <v>28.4</v>
      </c>
    </row>
    <row r="67" spans="1:4" x14ac:dyDescent="0.25">
      <c r="A67" s="626" t="s">
        <v>1821</v>
      </c>
      <c r="B67" s="592">
        <v>0.78458409789674999</v>
      </c>
      <c r="C67" s="593" t="s">
        <v>1800</v>
      </c>
      <c r="D67" s="608">
        <v>27.3</v>
      </c>
    </row>
    <row r="68" spans="1:4" x14ac:dyDescent="0.25">
      <c r="A68" s="626" t="s">
        <v>1821</v>
      </c>
      <c r="B68" s="592">
        <v>1.0352649238413807</v>
      </c>
      <c r="C68" s="593" t="s">
        <v>1786</v>
      </c>
      <c r="D68" s="608">
        <v>28.6</v>
      </c>
    </row>
    <row r="69" spans="1:4" x14ac:dyDescent="0.25">
      <c r="A69" s="613" t="s">
        <v>1822</v>
      </c>
      <c r="B69" s="592">
        <v>0.81225239635623347</v>
      </c>
      <c r="C69" s="593" t="s">
        <v>1767</v>
      </c>
      <c r="D69" s="608">
        <v>26.3</v>
      </c>
    </row>
    <row r="70" spans="1:4" x14ac:dyDescent="0.25">
      <c r="A70" s="593" t="s">
        <v>1823</v>
      </c>
      <c r="B70" s="592">
        <v>0.70710678118654757</v>
      </c>
      <c r="C70" s="593" t="s">
        <v>1824</v>
      </c>
      <c r="D70" s="610">
        <v>33.6</v>
      </c>
    </row>
    <row r="71" spans="1:4" x14ac:dyDescent="0.25">
      <c r="A71" s="593" t="s">
        <v>1825</v>
      </c>
      <c r="B71" s="592">
        <v>0.6597539553864431</v>
      </c>
      <c r="C71" s="593" t="s">
        <v>1826</v>
      </c>
      <c r="D71" s="629">
        <v>33.299999999999997</v>
      </c>
    </row>
    <row r="72" spans="1:4" x14ac:dyDescent="0.25">
      <c r="A72" s="593" t="s">
        <v>1827</v>
      </c>
      <c r="B72" s="592">
        <v>0.49999999999999906</v>
      </c>
      <c r="C72" s="593" t="s">
        <v>1826</v>
      </c>
      <c r="D72" s="608">
        <v>30.9</v>
      </c>
    </row>
    <row r="73" spans="1:4" x14ac:dyDescent="0.25">
      <c r="A73" s="593" t="s">
        <v>1828</v>
      </c>
      <c r="B73" s="592">
        <v>1.1095694720678435</v>
      </c>
      <c r="C73" s="593" t="s">
        <v>1800</v>
      </c>
      <c r="D73" s="620">
        <v>31.7</v>
      </c>
    </row>
    <row r="74" spans="1:4" x14ac:dyDescent="0.25">
      <c r="A74" s="593" t="s">
        <v>1829</v>
      </c>
      <c r="B74" s="592">
        <v>1.3660402567543948</v>
      </c>
      <c r="C74" s="593" t="s">
        <v>1830</v>
      </c>
      <c r="D74" s="608">
        <v>21.8</v>
      </c>
    </row>
    <row r="75" spans="1:4" x14ac:dyDescent="0.25">
      <c r="A75" s="614" t="s">
        <v>1831</v>
      </c>
      <c r="B75" s="592">
        <v>0.84089641525371628</v>
      </c>
      <c r="C75" s="593" t="s">
        <v>1769</v>
      </c>
      <c r="D75" s="608">
        <v>29.4</v>
      </c>
    </row>
    <row r="76" spans="1:4" x14ac:dyDescent="0.25">
      <c r="A76" s="593" t="s">
        <v>1832</v>
      </c>
      <c r="B76" s="592">
        <v>0.73204284797281294</v>
      </c>
      <c r="C76" s="593" t="s">
        <v>1772</v>
      </c>
      <c r="D76" s="608">
        <v>30.7</v>
      </c>
    </row>
    <row r="77" spans="1:4" x14ac:dyDescent="0.25">
      <c r="A77" s="614" t="s">
        <v>1833</v>
      </c>
      <c r="B77" s="592">
        <v>0.84089641525371639</v>
      </c>
      <c r="C77" s="593" t="s">
        <v>1769</v>
      </c>
      <c r="D77" s="608">
        <v>26.7</v>
      </c>
    </row>
    <row r="78" spans="1:4" x14ac:dyDescent="0.25">
      <c r="A78" s="593" t="s">
        <v>1834</v>
      </c>
      <c r="B78" s="592">
        <v>1.2745606273192664</v>
      </c>
      <c r="C78" s="593" t="s">
        <v>1772</v>
      </c>
      <c r="D78" s="608">
        <v>27.6</v>
      </c>
    </row>
    <row r="79" spans="1:4" x14ac:dyDescent="0.25">
      <c r="A79" s="593" t="s">
        <v>1835</v>
      </c>
      <c r="B79" s="592">
        <v>0.96593632892484527</v>
      </c>
      <c r="C79" s="593" t="s">
        <v>1800</v>
      </c>
      <c r="D79" s="608">
        <v>24.6</v>
      </c>
    </row>
    <row r="80" spans="1:4" x14ac:dyDescent="0.25">
      <c r="A80" s="593" t="s">
        <v>1836</v>
      </c>
      <c r="B80" s="592">
        <v>0.78458409789675032</v>
      </c>
      <c r="C80" s="593" t="s">
        <v>1775</v>
      </c>
      <c r="D80" s="608">
        <v>27.7</v>
      </c>
    </row>
    <row r="81" spans="1:4" x14ac:dyDescent="0.25">
      <c r="A81" s="593" t="s">
        <v>1837</v>
      </c>
      <c r="B81" s="592">
        <v>1.1486983549970347</v>
      </c>
      <c r="C81" s="593" t="s">
        <v>1838</v>
      </c>
      <c r="D81" s="608">
        <v>25.8</v>
      </c>
    </row>
    <row r="82" spans="1:4" x14ac:dyDescent="0.25">
      <c r="A82" s="593" t="s">
        <v>1839</v>
      </c>
      <c r="B82" s="592">
        <v>0.99999999999999734</v>
      </c>
      <c r="C82" s="593" t="s">
        <v>1838</v>
      </c>
      <c r="D82" s="608">
        <v>29.4</v>
      </c>
    </row>
    <row r="83" spans="1:4" x14ac:dyDescent="0.25">
      <c r="A83" s="614" t="s">
        <v>183</v>
      </c>
      <c r="B83" s="592">
        <v>0.637280313659633</v>
      </c>
      <c r="C83" s="593" t="s">
        <v>1769</v>
      </c>
      <c r="D83" s="620">
        <v>31</v>
      </c>
    </row>
    <row r="84" spans="1:4" x14ac:dyDescent="0.25">
      <c r="A84" s="614" t="s">
        <v>1840</v>
      </c>
      <c r="B84" s="592">
        <v>0.68302012837720105</v>
      </c>
      <c r="C84" s="593" t="s">
        <v>1769</v>
      </c>
      <c r="D84" s="608">
        <v>30.8</v>
      </c>
    </row>
    <row r="85" spans="1:4" x14ac:dyDescent="0.25">
      <c r="A85" s="614" t="s">
        <v>1841</v>
      </c>
      <c r="B85" s="592">
        <v>1.1095694720678493</v>
      </c>
      <c r="C85" s="593" t="s">
        <v>1769</v>
      </c>
      <c r="D85" s="629">
        <v>33.1</v>
      </c>
    </row>
    <row r="86" spans="1:4" x14ac:dyDescent="0.25">
      <c r="A86" s="614" t="s">
        <v>1842</v>
      </c>
      <c r="B86" s="592">
        <v>0.42044820762685775</v>
      </c>
      <c r="C86" s="593" t="s">
        <v>1769</v>
      </c>
      <c r="D86" s="610">
        <v>33.799999999999997</v>
      </c>
    </row>
    <row r="87" spans="1:4" x14ac:dyDescent="0.25">
      <c r="A87" s="614" t="s">
        <v>1843</v>
      </c>
      <c r="B87" s="592">
        <v>0.84089641525371939</v>
      </c>
      <c r="C87" s="593" t="s">
        <v>1769</v>
      </c>
      <c r="D87" s="608">
        <v>28.6</v>
      </c>
    </row>
    <row r="88" spans="1:4" x14ac:dyDescent="0.25">
      <c r="A88" s="614" t="s">
        <v>1844</v>
      </c>
      <c r="B88" s="592">
        <v>0.48296816446242374</v>
      </c>
      <c r="C88" s="593" t="s">
        <v>1769</v>
      </c>
      <c r="D88" s="629">
        <v>33.5</v>
      </c>
    </row>
    <row r="89" spans="1:4" x14ac:dyDescent="0.25">
      <c r="A89" s="614" t="s">
        <v>1845</v>
      </c>
      <c r="B89" s="592">
        <v>0.84089641525371706</v>
      </c>
      <c r="C89" s="593" t="s">
        <v>1769</v>
      </c>
      <c r="D89" s="608">
        <v>29.2</v>
      </c>
    </row>
    <row r="90" spans="1:4" x14ac:dyDescent="0.25">
      <c r="A90" s="625" t="s">
        <v>1846</v>
      </c>
      <c r="B90" s="609">
        <v>1.931872657849695</v>
      </c>
      <c r="C90" s="593" t="s">
        <v>1769</v>
      </c>
      <c r="D90" s="608">
        <v>26.4</v>
      </c>
    </row>
    <row r="91" spans="1:4" x14ac:dyDescent="0.25">
      <c r="A91" s="630" t="s">
        <v>1846</v>
      </c>
      <c r="B91" s="609">
        <v>1.9999999999999891</v>
      </c>
      <c r="C91" s="593" t="s">
        <v>1767</v>
      </c>
      <c r="D91" s="608">
        <v>26.4</v>
      </c>
    </row>
    <row r="92" spans="1:4" x14ac:dyDescent="0.25">
      <c r="A92" s="614" t="s">
        <v>1847</v>
      </c>
      <c r="B92" s="592">
        <v>0.4204482076268593</v>
      </c>
      <c r="C92" s="593" t="s">
        <v>1769</v>
      </c>
      <c r="D92" s="610">
        <v>34.700000000000003</v>
      </c>
    </row>
    <row r="93" spans="1:4" x14ac:dyDescent="0.25">
      <c r="A93" s="593" t="s">
        <v>1848</v>
      </c>
      <c r="B93" s="592">
        <v>0.65975395538644832</v>
      </c>
      <c r="C93" s="593" t="s">
        <v>1780</v>
      </c>
      <c r="D93" s="608">
        <v>30</v>
      </c>
    </row>
    <row r="94" spans="1:4" x14ac:dyDescent="0.25">
      <c r="A94" s="614" t="s">
        <v>1849</v>
      </c>
      <c r="B94" s="592">
        <v>0.84089641525371861</v>
      </c>
      <c r="C94" s="593" t="s">
        <v>1769</v>
      </c>
      <c r="D94" s="619">
        <v>32.200000000000003</v>
      </c>
    </row>
    <row r="95" spans="1:4" x14ac:dyDescent="0.25">
      <c r="A95" s="593" t="s">
        <v>1850</v>
      </c>
      <c r="B95" s="592">
        <v>0.8408964152537125</v>
      </c>
      <c r="C95" s="593" t="s">
        <v>1775</v>
      </c>
      <c r="D95" s="608">
        <v>22.9</v>
      </c>
    </row>
    <row r="96" spans="1:4" x14ac:dyDescent="0.25">
      <c r="A96" s="593" t="s">
        <v>1851</v>
      </c>
      <c r="B96" s="592">
        <v>0.93303299153680896</v>
      </c>
      <c r="C96" s="593" t="s">
        <v>1780</v>
      </c>
      <c r="D96" s="608">
        <v>28.7</v>
      </c>
    </row>
    <row r="97" spans="1:4" x14ac:dyDescent="0.25">
      <c r="A97" s="613" t="s">
        <v>163</v>
      </c>
      <c r="B97" s="592">
        <v>1</v>
      </c>
      <c r="C97" s="593" t="s">
        <v>1798</v>
      </c>
      <c r="D97" s="608">
        <v>28.7</v>
      </c>
    </row>
    <row r="98" spans="1:4" x14ac:dyDescent="0.25">
      <c r="A98" s="614" t="s">
        <v>1852</v>
      </c>
      <c r="B98" s="592">
        <v>0.84089641525371461</v>
      </c>
      <c r="C98" s="593" t="s">
        <v>1778</v>
      </c>
      <c r="D98" s="620">
        <v>31</v>
      </c>
    </row>
    <row r="99" spans="1:4" x14ac:dyDescent="0.25">
      <c r="A99" s="626" t="s">
        <v>1853</v>
      </c>
      <c r="B99" s="592">
        <v>0.96593632892484493</v>
      </c>
      <c r="C99" s="593" t="s">
        <v>1803</v>
      </c>
      <c r="D99" s="608">
        <v>25.7</v>
      </c>
    </row>
    <row r="100" spans="1:4" x14ac:dyDescent="0.25">
      <c r="A100" s="630" t="s">
        <v>1853</v>
      </c>
      <c r="B100" s="592">
        <v>1.0717734625362918</v>
      </c>
      <c r="C100" s="593" t="s">
        <v>1798</v>
      </c>
      <c r="D100" s="608">
        <v>26.5</v>
      </c>
    </row>
    <row r="101" spans="1:4" x14ac:dyDescent="0.25">
      <c r="A101" s="623" t="s">
        <v>1854</v>
      </c>
      <c r="B101" s="592">
        <v>0.84089641525371428</v>
      </c>
      <c r="C101" s="593" t="s">
        <v>1830</v>
      </c>
      <c r="D101" s="608">
        <v>30.1</v>
      </c>
    </row>
    <row r="102" spans="1:4" x14ac:dyDescent="0.25">
      <c r="A102" s="631" t="s">
        <v>1854</v>
      </c>
      <c r="B102" s="592">
        <v>0.99999999999999833</v>
      </c>
      <c r="C102" s="593" t="s">
        <v>1789</v>
      </c>
      <c r="D102" s="608">
        <v>30.4</v>
      </c>
    </row>
    <row r="103" spans="1:4" x14ac:dyDescent="0.25">
      <c r="A103" s="593" t="s">
        <v>1855</v>
      </c>
      <c r="B103" s="592">
        <v>1.3195079107728926</v>
      </c>
      <c r="C103" s="593" t="s">
        <v>1826</v>
      </c>
      <c r="D103" s="608">
        <v>29</v>
      </c>
    </row>
    <row r="104" spans="1:4" x14ac:dyDescent="0.25">
      <c r="A104" s="607" t="s">
        <v>1856</v>
      </c>
      <c r="B104" s="592">
        <v>0.78458409789674999</v>
      </c>
      <c r="C104" s="593" t="s">
        <v>1761</v>
      </c>
      <c r="D104" s="608">
        <v>28.3</v>
      </c>
    </row>
    <row r="105" spans="1:4" x14ac:dyDescent="0.25">
      <c r="A105" s="607" t="s">
        <v>1857</v>
      </c>
      <c r="B105" s="592">
        <v>1.3660402567543937</v>
      </c>
      <c r="C105" s="593" t="s">
        <v>1761</v>
      </c>
      <c r="D105" s="610">
        <v>35.1</v>
      </c>
    </row>
    <row r="106" spans="1:4" x14ac:dyDescent="0.25">
      <c r="A106" s="593" t="s">
        <v>1858</v>
      </c>
      <c r="B106" s="592">
        <v>0.8408964152537145</v>
      </c>
      <c r="C106" s="593" t="s">
        <v>1859</v>
      </c>
      <c r="D106" s="608">
        <v>25.7</v>
      </c>
    </row>
    <row r="107" spans="1:4" x14ac:dyDescent="0.25">
      <c r="A107" s="593" t="s">
        <v>1860</v>
      </c>
      <c r="B107" s="592">
        <v>0.90125046261082886</v>
      </c>
      <c r="C107" s="593" t="s">
        <v>1775</v>
      </c>
      <c r="D107" s="608">
        <v>26.5</v>
      </c>
    </row>
    <row r="108" spans="1:4" x14ac:dyDescent="0.25">
      <c r="A108" s="593" t="s">
        <v>1861</v>
      </c>
      <c r="B108" s="592">
        <v>1.1095694720678442</v>
      </c>
      <c r="C108" s="593" t="s">
        <v>1775</v>
      </c>
      <c r="D108" s="608">
        <v>26</v>
      </c>
    </row>
    <row r="109" spans="1:4" x14ac:dyDescent="0.25">
      <c r="A109" s="593" t="s">
        <v>1862</v>
      </c>
      <c r="B109" s="592">
        <v>1.035264923841378</v>
      </c>
      <c r="C109" s="593" t="s">
        <v>1775</v>
      </c>
      <c r="D109" s="608">
        <v>25.6</v>
      </c>
    </row>
    <row r="110" spans="1:4" x14ac:dyDescent="0.25">
      <c r="A110" s="593" t="s">
        <v>1863</v>
      </c>
      <c r="B110" s="592">
        <v>0.78458409789674977</v>
      </c>
      <c r="C110" s="593" t="s">
        <v>1775</v>
      </c>
      <c r="D110" s="608">
        <v>27</v>
      </c>
    </row>
    <row r="111" spans="1:4" x14ac:dyDescent="0.25">
      <c r="A111" s="593" t="s">
        <v>1864</v>
      </c>
      <c r="B111" s="609">
        <v>1.6817928305074292</v>
      </c>
      <c r="C111" s="593" t="s">
        <v>1775</v>
      </c>
      <c r="D111" s="608">
        <v>27.6</v>
      </c>
    </row>
    <row r="112" spans="1:4" x14ac:dyDescent="0.25">
      <c r="A112" s="593" t="s">
        <v>1865</v>
      </c>
      <c r="B112" s="592">
        <v>1.366040256754395</v>
      </c>
      <c r="C112" s="593" t="s">
        <v>1775</v>
      </c>
      <c r="D112" s="608">
        <v>29.7</v>
      </c>
    </row>
    <row r="113" spans="1:4" x14ac:dyDescent="0.25">
      <c r="A113" s="593" t="s">
        <v>151</v>
      </c>
      <c r="B113" s="592">
        <v>1.3195079107728926</v>
      </c>
      <c r="C113" s="593" t="s">
        <v>1838</v>
      </c>
      <c r="D113" s="608">
        <v>27.5</v>
      </c>
    </row>
    <row r="114" spans="1:4" x14ac:dyDescent="0.25">
      <c r="A114" s="623" t="s">
        <v>152</v>
      </c>
      <c r="B114" s="592">
        <v>0.84089641525371683</v>
      </c>
      <c r="C114" s="593" t="s">
        <v>1772</v>
      </c>
      <c r="D114" s="608">
        <v>26.7</v>
      </c>
    </row>
    <row r="115" spans="1:4" x14ac:dyDescent="0.25">
      <c r="A115" s="623" t="s">
        <v>152</v>
      </c>
      <c r="B115" s="592">
        <v>1.071773462536292</v>
      </c>
      <c r="C115" s="593" t="s">
        <v>1838</v>
      </c>
      <c r="D115" s="608">
        <v>28</v>
      </c>
    </row>
    <row r="116" spans="1:4" x14ac:dyDescent="0.25">
      <c r="A116" s="607" t="s">
        <v>1866</v>
      </c>
      <c r="B116" s="592">
        <v>0.84089641525371273</v>
      </c>
      <c r="C116" s="593" t="s">
        <v>1761</v>
      </c>
      <c r="D116" s="610">
        <v>35.299999999999997</v>
      </c>
    </row>
    <row r="117" spans="1:4" x14ac:dyDescent="0.25">
      <c r="A117" s="593" t="s">
        <v>1867</v>
      </c>
      <c r="B117" s="592">
        <v>1.1095694720678442</v>
      </c>
      <c r="C117" s="593" t="s">
        <v>1803</v>
      </c>
      <c r="D117" s="608">
        <v>26.4</v>
      </c>
    </row>
    <row r="118" spans="1:4" x14ac:dyDescent="0.25">
      <c r="A118" s="593" t="s">
        <v>1868</v>
      </c>
      <c r="B118" s="592">
        <v>0.75785828325519966</v>
      </c>
      <c r="C118" s="593" t="s">
        <v>1826</v>
      </c>
      <c r="D118" s="629">
        <v>33.200000000000003</v>
      </c>
    </row>
    <row r="119" spans="1:4" x14ac:dyDescent="0.25">
      <c r="A119" s="623" t="s">
        <v>1869</v>
      </c>
      <c r="B119" s="592">
        <v>0.73204284797281305</v>
      </c>
      <c r="C119" s="593" t="s">
        <v>1859</v>
      </c>
      <c r="D119" s="608">
        <v>25.4</v>
      </c>
    </row>
    <row r="120" spans="1:4" x14ac:dyDescent="0.25">
      <c r="A120" s="632" t="s">
        <v>1869</v>
      </c>
      <c r="B120" s="592">
        <v>0.99999999999999767</v>
      </c>
      <c r="C120" s="593" t="s">
        <v>1767</v>
      </c>
      <c r="D120" s="608">
        <v>25.3</v>
      </c>
    </row>
    <row r="121" spans="1:4" x14ac:dyDescent="0.25">
      <c r="A121" s="623" t="s">
        <v>1869</v>
      </c>
      <c r="B121" s="592">
        <v>1.1892071150027212</v>
      </c>
      <c r="C121" s="593" t="s">
        <v>1775</v>
      </c>
      <c r="D121" s="608">
        <v>25</v>
      </c>
    </row>
    <row r="122" spans="1:4" x14ac:dyDescent="0.25">
      <c r="A122" s="631" t="s">
        <v>1869</v>
      </c>
      <c r="B122" s="592">
        <v>1.2311444133449136</v>
      </c>
      <c r="C122" s="593" t="s">
        <v>1789</v>
      </c>
      <c r="D122" s="608">
        <v>25.9</v>
      </c>
    </row>
    <row r="123" spans="1:4" x14ac:dyDescent="0.25">
      <c r="A123" s="633" t="s">
        <v>1870</v>
      </c>
      <c r="B123" s="592">
        <v>0.90125046261083119</v>
      </c>
      <c r="C123" s="593" t="s">
        <v>1859</v>
      </c>
      <c r="D123" s="608">
        <v>26.6</v>
      </c>
    </row>
    <row r="124" spans="1:4" x14ac:dyDescent="0.25">
      <c r="A124" s="634" t="s">
        <v>1870</v>
      </c>
      <c r="B124" s="592">
        <v>1.0717734625362918</v>
      </c>
      <c r="C124" s="593" t="s">
        <v>1789</v>
      </c>
      <c r="D124" s="608">
        <v>26.6</v>
      </c>
    </row>
    <row r="125" spans="1:4" x14ac:dyDescent="0.25">
      <c r="A125" s="633" t="s">
        <v>1870</v>
      </c>
      <c r="B125" s="592">
        <v>1.27456062731926</v>
      </c>
      <c r="C125" s="593" t="s">
        <v>1775</v>
      </c>
      <c r="D125" s="608">
        <v>26.7</v>
      </c>
    </row>
    <row r="126" spans="1:4" x14ac:dyDescent="0.25">
      <c r="A126" s="593" t="s">
        <v>1871</v>
      </c>
      <c r="B126" s="592">
        <v>1.1892071150027206</v>
      </c>
      <c r="C126" s="593" t="s">
        <v>1775</v>
      </c>
      <c r="D126" s="620">
        <v>31.2</v>
      </c>
    </row>
    <row r="127" spans="1:4" x14ac:dyDescent="0.25">
      <c r="A127" s="633" t="s">
        <v>1872</v>
      </c>
      <c r="B127" s="592">
        <v>0.73204284797281305</v>
      </c>
      <c r="C127" s="593" t="s">
        <v>1859</v>
      </c>
      <c r="D127" s="608">
        <v>25.6</v>
      </c>
    </row>
    <row r="128" spans="1:4" x14ac:dyDescent="0.25">
      <c r="A128" s="633" t="s">
        <v>1872</v>
      </c>
      <c r="B128" s="592">
        <v>0.93303299153680652</v>
      </c>
      <c r="C128" s="593" t="s">
        <v>1759</v>
      </c>
      <c r="D128" s="608">
        <v>25.7</v>
      </c>
    </row>
    <row r="129" spans="1:4" x14ac:dyDescent="0.25">
      <c r="A129" s="635" t="s">
        <v>1872</v>
      </c>
      <c r="B129" s="592">
        <v>0.96593632892484504</v>
      </c>
      <c r="C129" s="593" t="s">
        <v>1778</v>
      </c>
      <c r="D129" s="608">
        <v>28.4</v>
      </c>
    </row>
    <row r="130" spans="1:4" x14ac:dyDescent="0.25">
      <c r="A130" s="636" t="s">
        <v>1872</v>
      </c>
      <c r="B130" s="592">
        <v>0.999999999999995</v>
      </c>
      <c r="C130" s="593" t="s">
        <v>1767</v>
      </c>
      <c r="D130" s="608">
        <v>25.5</v>
      </c>
    </row>
    <row r="131" spans="1:4" x14ac:dyDescent="0.25">
      <c r="A131" s="633" t="s">
        <v>1872</v>
      </c>
      <c r="B131" s="592">
        <v>1.189207115002721</v>
      </c>
      <c r="C131" s="593" t="s">
        <v>1775</v>
      </c>
      <c r="D131" s="608">
        <v>25.7</v>
      </c>
    </row>
    <row r="132" spans="1:4" x14ac:dyDescent="0.25">
      <c r="A132" s="593" t="s">
        <v>1873</v>
      </c>
      <c r="B132" s="592">
        <v>1.3660402567543939</v>
      </c>
      <c r="C132" s="593" t="s">
        <v>1775</v>
      </c>
      <c r="D132" s="620">
        <v>31.9</v>
      </c>
    </row>
    <row r="133" spans="1:4" x14ac:dyDescent="0.25">
      <c r="A133" s="593" t="s">
        <v>1874</v>
      </c>
      <c r="B133" s="592">
        <v>1.2311444133449145</v>
      </c>
      <c r="C133" s="593" t="s">
        <v>1838</v>
      </c>
      <c r="D133" s="608">
        <v>28.8</v>
      </c>
    </row>
    <row r="134" spans="1:4" x14ac:dyDescent="0.25">
      <c r="A134" s="633" t="s">
        <v>1875</v>
      </c>
      <c r="B134" s="592">
        <v>1.0352649238413798</v>
      </c>
      <c r="C134" s="593" t="s">
        <v>1830</v>
      </c>
      <c r="D134" s="610">
        <v>33.700000000000003</v>
      </c>
    </row>
    <row r="135" spans="1:4" x14ac:dyDescent="0.25">
      <c r="A135" s="634" t="s">
        <v>1875</v>
      </c>
      <c r="B135" s="609">
        <v>2.6390158215457862</v>
      </c>
      <c r="C135" s="593" t="s">
        <v>1789</v>
      </c>
      <c r="D135" s="610">
        <v>34.700000000000003</v>
      </c>
    </row>
    <row r="136" spans="1:4" x14ac:dyDescent="0.25">
      <c r="A136" s="593" t="s">
        <v>1876</v>
      </c>
      <c r="B136" s="592">
        <v>0.96593632892484527</v>
      </c>
      <c r="C136" s="593" t="s">
        <v>1775</v>
      </c>
      <c r="D136" s="608">
        <v>25.6</v>
      </c>
    </row>
    <row r="137" spans="1:4" x14ac:dyDescent="0.25">
      <c r="A137" s="593" t="s">
        <v>1877</v>
      </c>
      <c r="B137" s="592">
        <v>1.1095694720678495</v>
      </c>
      <c r="C137" s="593" t="s">
        <v>1772</v>
      </c>
      <c r="D137" s="608">
        <v>30.6</v>
      </c>
    </row>
    <row r="138" spans="1:4" x14ac:dyDescent="0.25">
      <c r="A138" s="593" t="s">
        <v>1878</v>
      </c>
      <c r="B138" s="592">
        <v>0.96593632892484516</v>
      </c>
      <c r="C138" s="593" t="s">
        <v>1800</v>
      </c>
      <c r="D138" s="608">
        <v>23.2</v>
      </c>
    </row>
    <row r="139" spans="1:4" x14ac:dyDescent="0.25">
      <c r="A139" s="593" t="s">
        <v>1879</v>
      </c>
      <c r="B139" s="592">
        <v>0.96593632892484538</v>
      </c>
      <c r="C139" s="593" t="s">
        <v>1775</v>
      </c>
      <c r="D139" s="608">
        <v>26</v>
      </c>
    </row>
    <row r="140" spans="1:4" x14ac:dyDescent="0.25">
      <c r="A140" s="633" t="s">
        <v>1880</v>
      </c>
      <c r="B140" s="592">
        <v>0.90125046261083053</v>
      </c>
      <c r="C140" s="593" t="s">
        <v>1775</v>
      </c>
      <c r="D140" s="608">
        <v>29.8</v>
      </c>
    </row>
    <row r="141" spans="1:4" x14ac:dyDescent="0.25">
      <c r="A141" s="633" t="s">
        <v>1880</v>
      </c>
      <c r="B141" s="609">
        <v>1.5691681957934993</v>
      </c>
      <c r="C141" s="593" t="s">
        <v>1859</v>
      </c>
      <c r="D141" s="608">
        <v>30.7</v>
      </c>
    </row>
    <row r="142" spans="1:4" x14ac:dyDescent="0.25">
      <c r="A142" s="623" t="s">
        <v>1881</v>
      </c>
      <c r="B142" s="592">
        <v>0.78458409789675398</v>
      </c>
      <c r="C142" s="593" t="s">
        <v>1772</v>
      </c>
      <c r="D142" s="608">
        <v>24.6</v>
      </c>
    </row>
    <row r="143" spans="1:4" x14ac:dyDescent="0.25">
      <c r="A143" s="623" t="s">
        <v>1881</v>
      </c>
      <c r="B143" s="592">
        <v>1.0352649238413778</v>
      </c>
      <c r="C143" s="593" t="s">
        <v>1859</v>
      </c>
      <c r="D143" s="608">
        <v>25.3</v>
      </c>
    </row>
    <row r="144" spans="1:4" x14ac:dyDescent="0.25">
      <c r="A144" s="593" t="s">
        <v>1882</v>
      </c>
      <c r="B144" s="609">
        <v>1.5691681957935002</v>
      </c>
      <c r="C144" s="593" t="s">
        <v>1775</v>
      </c>
      <c r="D144" s="608">
        <v>27.9</v>
      </c>
    </row>
    <row r="145" spans="1:4" x14ac:dyDescent="0.25">
      <c r="A145" s="623" t="s">
        <v>1883</v>
      </c>
      <c r="B145" s="592">
        <v>0.8408964152537145</v>
      </c>
      <c r="C145" s="593" t="s">
        <v>1800</v>
      </c>
      <c r="D145" s="608">
        <v>25.2</v>
      </c>
    </row>
    <row r="146" spans="1:4" x14ac:dyDescent="0.25">
      <c r="A146" s="623" t="s">
        <v>1883</v>
      </c>
      <c r="B146" s="592">
        <v>1.1095694720678464</v>
      </c>
      <c r="C146" s="593" t="s">
        <v>1830</v>
      </c>
      <c r="D146" s="608">
        <v>25.3</v>
      </c>
    </row>
    <row r="147" spans="1:4" x14ac:dyDescent="0.25">
      <c r="A147" s="593" t="s">
        <v>1884</v>
      </c>
      <c r="B147" s="609">
        <v>3.8637453156993953</v>
      </c>
      <c r="C147" s="593" t="s">
        <v>1830</v>
      </c>
      <c r="D147" s="610">
        <v>37</v>
      </c>
    </row>
    <row r="148" spans="1:4" x14ac:dyDescent="0.25">
      <c r="A148" s="623" t="s">
        <v>1885</v>
      </c>
      <c r="B148" s="592">
        <v>0.63728031365963012</v>
      </c>
      <c r="C148" s="593" t="s">
        <v>1800</v>
      </c>
      <c r="D148" s="608">
        <v>29</v>
      </c>
    </row>
    <row r="149" spans="1:4" x14ac:dyDescent="0.25">
      <c r="A149" s="623" t="s">
        <v>1885</v>
      </c>
      <c r="B149" s="592">
        <v>1.4640856959456223</v>
      </c>
      <c r="C149" s="593" t="s">
        <v>1886</v>
      </c>
      <c r="D149" s="608">
        <v>29.3</v>
      </c>
    </row>
    <row r="150" spans="1:4" x14ac:dyDescent="0.25">
      <c r="A150" s="623" t="s">
        <v>1885</v>
      </c>
      <c r="B150" s="609">
        <v>1.6817928305074286</v>
      </c>
      <c r="C150" s="593" t="s">
        <v>1830</v>
      </c>
      <c r="D150" s="608">
        <v>29.5</v>
      </c>
    </row>
    <row r="151" spans="1:4" x14ac:dyDescent="0.25">
      <c r="A151" s="623" t="s">
        <v>1885</v>
      </c>
      <c r="B151" s="609">
        <v>1.8025009252216626</v>
      </c>
      <c r="C151" s="593" t="s">
        <v>1859</v>
      </c>
      <c r="D151" s="608">
        <v>30.5</v>
      </c>
    </row>
    <row r="152" spans="1:4" x14ac:dyDescent="0.25">
      <c r="A152" s="633" t="s">
        <v>1887</v>
      </c>
      <c r="B152" s="592">
        <v>1.0352649238413756</v>
      </c>
      <c r="C152" s="593" t="s">
        <v>1830</v>
      </c>
      <c r="D152" s="608">
        <v>26.4</v>
      </c>
    </row>
    <row r="153" spans="1:4" x14ac:dyDescent="0.25">
      <c r="A153" s="633" t="s">
        <v>1887</v>
      </c>
      <c r="B153" s="609">
        <v>1.931872657849689</v>
      </c>
      <c r="C153" s="593" t="s">
        <v>1800</v>
      </c>
      <c r="D153" s="610">
        <v>34</v>
      </c>
    </row>
    <row r="154" spans="1:4" x14ac:dyDescent="0.25">
      <c r="A154" s="623" t="s">
        <v>1888</v>
      </c>
      <c r="B154" s="592">
        <v>0.63728031365963178</v>
      </c>
      <c r="C154" s="593" t="s">
        <v>1772</v>
      </c>
      <c r="D154" s="608">
        <v>29.2</v>
      </c>
    </row>
    <row r="155" spans="1:4" x14ac:dyDescent="0.25">
      <c r="A155" s="623" t="s">
        <v>1888</v>
      </c>
      <c r="B155" s="592">
        <v>0.78458409789675243</v>
      </c>
      <c r="C155" s="593" t="s">
        <v>1859</v>
      </c>
      <c r="D155" s="608">
        <v>29</v>
      </c>
    </row>
    <row r="156" spans="1:4" x14ac:dyDescent="0.25">
      <c r="A156" s="623" t="s">
        <v>1888</v>
      </c>
      <c r="B156" s="592">
        <v>0.81225239635623714</v>
      </c>
      <c r="C156" s="593" t="s">
        <v>1780</v>
      </c>
      <c r="D156" s="608">
        <v>28.5</v>
      </c>
    </row>
    <row r="157" spans="1:4" x14ac:dyDescent="0.25">
      <c r="A157" s="623" t="s">
        <v>1888</v>
      </c>
      <c r="B157" s="592">
        <v>0.90125046261082831</v>
      </c>
      <c r="C157" s="593" t="s">
        <v>1800</v>
      </c>
      <c r="D157" s="608">
        <v>29.2</v>
      </c>
    </row>
    <row r="158" spans="1:4" x14ac:dyDescent="0.25">
      <c r="A158" s="623" t="s">
        <v>1888</v>
      </c>
      <c r="B158" s="592">
        <v>0.90125046261083064</v>
      </c>
      <c r="C158" s="593" t="s">
        <v>1830</v>
      </c>
      <c r="D158" s="608">
        <v>29</v>
      </c>
    </row>
    <row r="159" spans="1:4" x14ac:dyDescent="0.25">
      <c r="A159" s="623" t="s">
        <v>1888</v>
      </c>
      <c r="B159" s="592">
        <v>1.1095694720678437</v>
      </c>
      <c r="C159" s="593" t="s">
        <v>1886</v>
      </c>
      <c r="D159" s="608">
        <v>28.8</v>
      </c>
    </row>
    <row r="160" spans="1:4" x14ac:dyDescent="0.25">
      <c r="A160" s="637" t="s">
        <v>1889</v>
      </c>
      <c r="B160" s="592">
        <v>0.78458409789674965</v>
      </c>
      <c r="C160" s="593" t="s">
        <v>1830</v>
      </c>
      <c r="D160" s="629">
        <v>33</v>
      </c>
    </row>
    <row r="161" spans="1:4" x14ac:dyDescent="0.25">
      <c r="A161" s="637" t="s">
        <v>1889</v>
      </c>
      <c r="B161" s="592">
        <v>0.84089641525371206</v>
      </c>
      <c r="C161" s="593" t="s">
        <v>1800</v>
      </c>
      <c r="D161" s="619">
        <v>32.9</v>
      </c>
    </row>
    <row r="162" spans="1:4" x14ac:dyDescent="0.25">
      <c r="A162" s="637" t="s">
        <v>1889</v>
      </c>
      <c r="B162" s="609">
        <v>4.4382778882713634</v>
      </c>
      <c r="C162" s="593" t="s">
        <v>1886</v>
      </c>
      <c r="D162" s="610">
        <v>34.9</v>
      </c>
    </row>
    <row r="163" spans="1:4" x14ac:dyDescent="0.25">
      <c r="A163" s="633" t="s">
        <v>1890</v>
      </c>
      <c r="B163" s="592">
        <v>1.0352649238413763</v>
      </c>
      <c r="C163" s="593" t="s">
        <v>1886</v>
      </c>
      <c r="D163" s="608">
        <v>29.2</v>
      </c>
    </row>
    <row r="164" spans="1:4" x14ac:dyDescent="0.25">
      <c r="A164" s="633" t="s">
        <v>1890</v>
      </c>
      <c r="B164" s="592">
        <v>1.0352649238413778</v>
      </c>
      <c r="C164" s="593" t="s">
        <v>1830</v>
      </c>
      <c r="D164" s="608">
        <v>29.3</v>
      </c>
    </row>
    <row r="165" spans="1:4" x14ac:dyDescent="0.25">
      <c r="A165" s="633" t="s">
        <v>1890</v>
      </c>
      <c r="B165" s="592">
        <v>1.1095694720678446</v>
      </c>
      <c r="C165" s="593" t="s">
        <v>1800</v>
      </c>
      <c r="D165" s="608">
        <v>29.3</v>
      </c>
    </row>
    <row r="166" spans="1:4" x14ac:dyDescent="0.25">
      <c r="A166" s="623" t="s">
        <v>1891</v>
      </c>
      <c r="B166" s="592">
        <v>0.90125046261082886</v>
      </c>
      <c r="C166" s="593" t="s">
        <v>1800</v>
      </c>
      <c r="D166" s="608">
        <v>28.4</v>
      </c>
    </row>
    <row r="167" spans="1:4" x14ac:dyDescent="0.25">
      <c r="A167" s="623" t="s">
        <v>1891</v>
      </c>
      <c r="B167" s="592">
        <v>1.4640856959456259</v>
      </c>
      <c r="C167" s="593" t="s">
        <v>1830</v>
      </c>
      <c r="D167" s="608">
        <v>28.8</v>
      </c>
    </row>
    <row r="168" spans="1:4" x14ac:dyDescent="0.25">
      <c r="A168" s="623" t="s">
        <v>1891</v>
      </c>
      <c r="B168" s="609">
        <v>1.6817928305074239</v>
      </c>
      <c r="C168" s="593" t="s">
        <v>1886</v>
      </c>
      <c r="D168" s="608">
        <v>28.6</v>
      </c>
    </row>
    <row r="169" spans="1:4" x14ac:dyDescent="0.25">
      <c r="A169" s="638" t="s">
        <v>1892</v>
      </c>
      <c r="B169" s="592">
        <v>0.96593632892484671</v>
      </c>
      <c r="C169" s="593" t="s">
        <v>1830</v>
      </c>
      <c r="D169" s="610">
        <v>33.6</v>
      </c>
    </row>
    <row r="170" spans="1:4" x14ac:dyDescent="0.25">
      <c r="A170" s="638" t="s">
        <v>1892</v>
      </c>
      <c r="B170" s="609">
        <v>1.8025009252216582</v>
      </c>
      <c r="C170" s="593" t="s">
        <v>1886</v>
      </c>
      <c r="D170" s="610">
        <v>34.700000000000003</v>
      </c>
    </row>
    <row r="171" spans="1:4" x14ac:dyDescent="0.25">
      <c r="A171" s="593" t="s">
        <v>1893</v>
      </c>
      <c r="B171" s="592">
        <v>0.7845840978967501</v>
      </c>
      <c r="C171" s="593" t="s">
        <v>1800</v>
      </c>
      <c r="D171" s="608">
        <v>24.8</v>
      </c>
    </row>
    <row r="172" spans="1:4" x14ac:dyDescent="0.25">
      <c r="A172" s="593" t="s">
        <v>1894</v>
      </c>
      <c r="B172" s="609">
        <v>1.6817928305074301</v>
      </c>
      <c r="C172" s="593" t="s">
        <v>1800</v>
      </c>
      <c r="D172" s="619">
        <v>32.6</v>
      </c>
    </row>
    <row r="173" spans="1:4" x14ac:dyDescent="0.25">
      <c r="A173" s="593" t="s">
        <v>1895</v>
      </c>
      <c r="B173" s="592">
        <v>1.1892071150027179</v>
      </c>
      <c r="C173" s="593" t="s">
        <v>1886</v>
      </c>
      <c r="D173" s="608">
        <v>26.8</v>
      </c>
    </row>
    <row r="174" spans="1:4" x14ac:dyDescent="0.25">
      <c r="A174" s="614" t="s">
        <v>1896</v>
      </c>
      <c r="B174" s="592">
        <v>0.90125046261082908</v>
      </c>
      <c r="C174" s="593" t="s">
        <v>1778</v>
      </c>
      <c r="D174" s="629">
        <v>33</v>
      </c>
    </row>
    <row r="175" spans="1:4" x14ac:dyDescent="0.25">
      <c r="A175" s="593" t="s">
        <v>1897</v>
      </c>
      <c r="B175" s="592">
        <v>0.63728031365963034</v>
      </c>
      <c r="C175" s="593" t="s">
        <v>1859</v>
      </c>
      <c r="D175" s="608">
        <v>26.4</v>
      </c>
    </row>
    <row r="176" spans="1:4" x14ac:dyDescent="0.25">
      <c r="A176" s="613" t="s">
        <v>1898</v>
      </c>
      <c r="B176" s="592">
        <v>1</v>
      </c>
      <c r="C176" s="593" t="s">
        <v>1798</v>
      </c>
      <c r="D176" s="608">
        <v>25.3</v>
      </c>
    </row>
    <row r="177" spans="1:4" x14ac:dyDescent="0.25">
      <c r="A177" s="633" t="s">
        <v>1899</v>
      </c>
      <c r="B177" s="592">
        <v>0.90125046261082897</v>
      </c>
      <c r="C177" s="593" t="s">
        <v>1886</v>
      </c>
      <c r="D177" s="608">
        <v>29.3</v>
      </c>
    </row>
    <row r="178" spans="1:4" x14ac:dyDescent="0.25">
      <c r="A178" s="633" t="s">
        <v>1899</v>
      </c>
      <c r="B178" s="592">
        <v>1.2745606273192638</v>
      </c>
      <c r="C178" s="593" t="s">
        <v>1772</v>
      </c>
      <c r="D178" s="608">
        <v>28.9</v>
      </c>
    </row>
    <row r="179" spans="1:4" x14ac:dyDescent="0.25">
      <c r="A179" s="633" t="s">
        <v>1899</v>
      </c>
      <c r="B179" s="592">
        <v>1.3195079107728918</v>
      </c>
      <c r="C179" s="593" t="s">
        <v>1838</v>
      </c>
      <c r="D179" s="608">
        <v>30.5</v>
      </c>
    </row>
    <row r="180" spans="1:4" x14ac:dyDescent="0.25">
      <c r="A180" s="593" t="s">
        <v>1900</v>
      </c>
      <c r="B180" s="592">
        <v>0.78458409789675188</v>
      </c>
      <c r="C180" s="593" t="s">
        <v>1786</v>
      </c>
      <c r="D180" s="608">
        <v>25.8</v>
      </c>
    </row>
    <row r="181" spans="1:4" x14ac:dyDescent="0.25">
      <c r="A181" s="593" t="s">
        <v>1901</v>
      </c>
      <c r="B181" s="609">
        <v>1.569168195793504</v>
      </c>
      <c r="C181" s="593" t="s">
        <v>1772</v>
      </c>
      <c r="D181" s="620">
        <v>31.7</v>
      </c>
    </row>
    <row r="182" spans="1:4" x14ac:dyDescent="0.25">
      <c r="A182" s="613" t="s">
        <v>1902</v>
      </c>
      <c r="B182" s="592">
        <v>0.93303299153680419</v>
      </c>
      <c r="C182" s="593" t="s">
        <v>1767</v>
      </c>
      <c r="D182" s="608">
        <v>23.5</v>
      </c>
    </row>
    <row r="183" spans="1:4" x14ac:dyDescent="0.25">
      <c r="A183" s="614" t="s">
        <v>1903</v>
      </c>
      <c r="B183" s="592">
        <v>0.96593632892484527</v>
      </c>
      <c r="C183" s="593" t="s">
        <v>1778</v>
      </c>
      <c r="D183" s="608">
        <v>29.8</v>
      </c>
    </row>
    <row r="184" spans="1:4" x14ac:dyDescent="0.25">
      <c r="A184" s="613" t="s">
        <v>1904</v>
      </c>
      <c r="B184" s="592">
        <v>0.99999999999999767</v>
      </c>
      <c r="C184" s="593" t="s">
        <v>1767</v>
      </c>
      <c r="D184" s="608">
        <v>24.3</v>
      </c>
    </row>
    <row r="185" spans="1:4" x14ac:dyDescent="0.25">
      <c r="A185" s="593" t="s">
        <v>1905</v>
      </c>
      <c r="B185" s="592">
        <v>0.73204284797281105</v>
      </c>
      <c r="C185" s="593" t="s">
        <v>1775</v>
      </c>
      <c r="D185" s="608">
        <v>30.2</v>
      </c>
    </row>
    <row r="186" spans="1:4" x14ac:dyDescent="0.25">
      <c r="A186" s="593" t="s">
        <v>1906</v>
      </c>
      <c r="B186" s="592">
        <v>1.2745606273192607</v>
      </c>
      <c r="C186" s="593" t="s">
        <v>1775</v>
      </c>
      <c r="D186" s="608">
        <v>26</v>
      </c>
    </row>
    <row r="187" spans="1:4" x14ac:dyDescent="0.25">
      <c r="A187" s="593" t="s">
        <v>1907</v>
      </c>
      <c r="B187" s="592">
        <v>1.27456062731926</v>
      </c>
      <c r="C187" s="593" t="s">
        <v>1775</v>
      </c>
      <c r="D187" s="608">
        <v>25.9</v>
      </c>
    </row>
    <row r="188" spans="1:4" x14ac:dyDescent="0.25">
      <c r="A188" s="593" t="s">
        <v>1908</v>
      </c>
      <c r="B188" s="592">
        <v>1.0352649238413751</v>
      </c>
      <c r="C188" s="593" t="s">
        <v>1775</v>
      </c>
      <c r="D188" s="608">
        <v>25.9</v>
      </c>
    </row>
    <row r="189" spans="1:4" x14ac:dyDescent="0.25">
      <c r="A189" s="593" t="s">
        <v>1909</v>
      </c>
      <c r="B189" s="592">
        <v>1.274560627319264</v>
      </c>
      <c r="C189" s="593" t="s">
        <v>1775</v>
      </c>
      <c r="D189" s="608">
        <v>27.1</v>
      </c>
    </row>
    <row r="190" spans="1:4" x14ac:dyDescent="0.25">
      <c r="A190" s="633" t="s">
        <v>1910</v>
      </c>
      <c r="B190" s="592">
        <v>0.96593632892484504</v>
      </c>
      <c r="C190" s="593" t="s">
        <v>1803</v>
      </c>
      <c r="D190" s="608">
        <v>28.2</v>
      </c>
    </row>
    <row r="191" spans="1:4" x14ac:dyDescent="0.25">
      <c r="A191" s="633" t="s">
        <v>1910</v>
      </c>
      <c r="B191" s="592">
        <v>1.3660402567543948</v>
      </c>
      <c r="C191" s="593" t="s">
        <v>1775</v>
      </c>
      <c r="D191" s="608">
        <v>27.6</v>
      </c>
    </row>
    <row r="192" spans="1:4" x14ac:dyDescent="0.25">
      <c r="A192" s="613" t="s">
        <v>1911</v>
      </c>
      <c r="B192" s="592">
        <v>0.999999999999995</v>
      </c>
      <c r="C192" s="593" t="s">
        <v>1767</v>
      </c>
      <c r="D192" s="608">
        <v>26.4</v>
      </c>
    </row>
    <row r="193" spans="1:4" x14ac:dyDescent="0.25">
      <c r="A193" s="633" t="s">
        <v>1912</v>
      </c>
      <c r="B193" s="592">
        <v>1.0352649238413802</v>
      </c>
      <c r="C193" s="593" t="s">
        <v>1803</v>
      </c>
      <c r="D193" s="608">
        <v>25.1</v>
      </c>
    </row>
    <row r="194" spans="1:4" x14ac:dyDescent="0.25">
      <c r="A194" s="636" t="s">
        <v>1912</v>
      </c>
      <c r="B194" s="592">
        <v>1.1486983549970313</v>
      </c>
      <c r="C194" s="593" t="s">
        <v>1767</v>
      </c>
      <c r="D194" s="608">
        <v>25.1</v>
      </c>
    </row>
    <row r="195" spans="1:4" x14ac:dyDescent="0.25">
      <c r="A195" s="593" t="s">
        <v>1913</v>
      </c>
      <c r="B195" s="612">
        <v>0.23325824788420157</v>
      </c>
      <c r="C195" s="593" t="s">
        <v>1780</v>
      </c>
      <c r="D195" s="608">
        <v>29.9</v>
      </c>
    </row>
    <row r="196" spans="1:4" x14ac:dyDescent="0.25">
      <c r="A196" s="614" t="s">
        <v>1914</v>
      </c>
      <c r="B196" s="592">
        <v>1.2745606273192633</v>
      </c>
      <c r="C196" s="593" t="s">
        <v>1778</v>
      </c>
      <c r="D196" s="608">
        <v>29.6</v>
      </c>
    </row>
    <row r="197" spans="1:4" x14ac:dyDescent="0.25">
      <c r="A197" s="607" t="s">
        <v>1915</v>
      </c>
      <c r="B197" s="592">
        <v>0.61557220667245693</v>
      </c>
      <c r="C197" s="593" t="s">
        <v>1789</v>
      </c>
      <c r="D197" s="620">
        <v>31.6</v>
      </c>
    </row>
    <row r="198" spans="1:4" x14ac:dyDescent="0.25">
      <c r="A198" s="607" t="s">
        <v>1916</v>
      </c>
      <c r="B198" s="592">
        <v>0.78458409789675188</v>
      </c>
      <c r="C198" s="593" t="s">
        <v>1761</v>
      </c>
      <c r="D198" s="608">
        <v>29.6</v>
      </c>
    </row>
    <row r="199" spans="1:4" x14ac:dyDescent="0.25">
      <c r="A199" s="607" t="s">
        <v>1917</v>
      </c>
      <c r="B199" s="592">
        <v>0.5</v>
      </c>
      <c r="C199" s="593" t="s">
        <v>1789</v>
      </c>
      <c r="D199" s="610">
        <v>34.5</v>
      </c>
    </row>
    <row r="200" spans="1:4" x14ac:dyDescent="0.25">
      <c r="A200" s="593" t="s">
        <v>1918</v>
      </c>
      <c r="B200" s="612">
        <v>0.34151006418859864</v>
      </c>
      <c r="C200" s="593" t="s">
        <v>1859</v>
      </c>
      <c r="D200" s="620">
        <v>31.6</v>
      </c>
    </row>
    <row r="201" spans="1:4" x14ac:dyDescent="0.25">
      <c r="A201" s="593" t="s">
        <v>1919</v>
      </c>
      <c r="B201" s="592">
        <v>0.96593632892484527</v>
      </c>
      <c r="C201" s="593" t="s">
        <v>1859</v>
      </c>
      <c r="D201" s="610">
        <v>34.299999999999997</v>
      </c>
    </row>
    <row r="202" spans="1:4" x14ac:dyDescent="0.25">
      <c r="A202" s="633" t="s">
        <v>1920</v>
      </c>
      <c r="B202" s="592">
        <v>0.96593632892484504</v>
      </c>
      <c r="C202" s="593" t="s">
        <v>1859</v>
      </c>
      <c r="D202" s="608">
        <v>27.7</v>
      </c>
    </row>
    <row r="203" spans="1:4" x14ac:dyDescent="0.25">
      <c r="A203" s="633" t="s">
        <v>1920</v>
      </c>
      <c r="B203" s="592">
        <v>1.2311444133449163</v>
      </c>
      <c r="C203" s="593" t="s">
        <v>1759</v>
      </c>
      <c r="D203" s="608">
        <v>28</v>
      </c>
    </row>
    <row r="204" spans="1:4" x14ac:dyDescent="0.25">
      <c r="A204" s="636" t="s">
        <v>1920</v>
      </c>
      <c r="B204" s="592">
        <v>1.3195079107728891</v>
      </c>
      <c r="C204" s="593" t="s">
        <v>1767</v>
      </c>
      <c r="D204" s="608">
        <v>27.7</v>
      </c>
    </row>
    <row r="205" spans="1:4" x14ac:dyDescent="0.25">
      <c r="A205" s="633" t="s">
        <v>1920</v>
      </c>
      <c r="B205" s="592">
        <v>1.3660402567543986</v>
      </c>
      <c r="C205" s="593" t="s">
        <v>1772</v>
      </c>
      <c r="D205" s="608">
        <v>27.7</v>
      </c>
    </row>
    <row r="206" spans="1:4" x14ac:dyDescent="0.25">
      <c r="A206" s="633" t="s">
        <v>1920</v>
      </c>
      <c r="B206" s="592">
        <v>1.4142135623730954</v>
      </c>
      <c r="C206" s="593" t="s">
        <v>1838</v>
      </c>
      <c r="D206" s="608">
        <v>28.8</v>
      </c>
    </row>
    <row r="207" spans="1:4" x14ac:dyDescent="0.25">
      <c r="A207" s="623" t="s">
        <v>1921</v>
      </c>
      <c r="B207" s="592">
        <v>0.8408964152537165</v>
      </c>
      <c r="C207" s="593" t="s">
        <v>1772</v>
      </c>
      <c r="D207" s="608">
        <v>25.7</v>
      </c>
    </row>
    <row r="208" spans="1:4" x14ac:dyDescent="0.25">
      <c r="A208" s="623" t="s">
        <v>1921</v>
      </c>
      <c r="B208" s="592">
        <v>1.1486983549970347</v>
      </c>
      <c r="C208" s="593" t="s">
        <v>1838</v>
      </c>
      <c r="D208" s="608">
        <v>26.3</v>
      </c>
    </row>
    <row r="209" spans="1:4" x14ac:dyDescent="0.25">
      <c r="A209" s="593" t="s">
        <v>1922</v>
      </c>
      <c r="B209" s="592">
        <v>1.148698354997032</v>
      </c>
      <c r="C209" s="593" t="s">
        <v>1838</v>
      </c>
      <c r="D209" s="608">
        <v>25.4</v>
      </c>
    </row>
    <row r="210" spans="1:4" x14ac:dyDescent="0.25">
      <c r="A210" s="613" t="s">
        <v>1923</v>
      </c>
      <c r="B210" s="592">
        <v>0.93303299153680441</v>
      </c>
      <c r="C210" s="593" t="s">
        <v>1767</v>
      </c>
      <c r="D210" s="608">
        <v>25.8</v>
      </c>
    </row>
    <row r="211" spans="1:4" x14ac:dyDescent="0.25">
      <c r="A211" s="593" t="s">
        <v>1924</v>
      </c>
      <c r="B211" s="592">
        <v>1.071773462536294</v>
      </c>
      <c r="C211" s="593" t="s">
        <v>1780</v>
      </c>
      <c r="D211" s="620">
        <v>31.4</v>
      </c>
    </row>
    <row r="212" spans="1:4" x14ac:dyDescent="0.25">
      <c r="A212" s="613" t="s">
        <v>1925</v>
      </c>
      <c r="B212" s="592">
        <v>1.0717734625362887</v>
      </c>
      <c r="C212" s="593" t="s">
        <v>1767</v>
      </c>
      <c r="D212" s="608">
        <v>26.4</v>
      </c>
    </row>
    <row r="213" spans="1:4" x14ac:dyDescent="0.25">
      <c r="A213" s="613" t="s">
        <v>1926</v>
      </c>
      <c r="B213" s="592">
        <v>0.81225239635623303</v>
      </c>
      <c r="C213" s="593" t="s">
        <v>1767</v>
      </c>
      <c r="D213" s="608">
        <v>24.6</v>
      </c>
    </row>
    <row r="214" spans="1:4" x14ac:dyDescent="0.25">
      <c r="A214" s="623" t="s">
        <v>1927</v>
      </c>
      <c r="B214" s="592">
        <v>0.6597539553864481</v>
      </c>
      <c r="C214" s="593" t="s">
        <v>1780</v>
      </c>
      <c r="D214" s="608">
        <v>24.5</v>
      </c>
    </row>
    <row r="215" spans="1:4" x14ac:dyDescent="0.25">
      <c r="A215" s="623" t="s">
        <v>1927</v>
      </c>
      <c r="B215" s="592">
        <v>0.9012504626108333</v>
      </c>
      <c r="C215" s="593" t="s">
        <v>1786</v>
      </c>
      <c r="D215" s="608">
        <v>25.6</v>
      </c>
    </row>
    <row r="216" spans="1:4" x14ac:dyDescent="0.25">
      <c r="A216" s="593" t="s">
        <v>1928</v>
      </c>
      <c r="B216" s="592">
        <v>0.84089641525371439</v>
      </c>
      <c r="C216" s="593" t="s">
        <v>1800</v>
      </c>
      <c r="D216" s="608">
        <v>27.3</v>
      </c>
    </row>
    <row r="217" spans="1:4" x14ac:dyDescent="0.25">
      <c r="A217" s="593" t="s">
        <v>1929</v>
      </c>
      <c r="B217" s="592">
        <v>0.43527528164806245</v>
      </c>
      <c r="C217" s="593" t="s">
        <v>1780</v>
      </c>
      <c r="D217" s="620">
        <v>31</v>
      </c>
    </row>
    <row r="218" spans="1:4" x14ac:dyDescent="0.25">
      <c r="A218" s="631" t="s">
        <v>1930</v>
      </c>
      <c r="B218" s="592">
        <v>0.93303299153680674</v>
      </c>
      <c r="C218" s="593" t="s">
        <v>1789</v>
      </c>
      <c r="D218" s="620">
        <v>31.1</v>
      </c>
    </row>
    <row r="219" spans="1:4" x14ac:dyDescent="0.25">
      <c r="A219" s="623" t="s">
        <v>1930</v>
      </c>
      <c r="B219" s="592">
        <v>1.1095694720678466</v>
      </c>
      <c r="C219" s="593" t="s">
        <v>1775</v>
      </c>
      <c r="D219" s="608">
        <v>30.6</v>
      </c>
    </row>
    <row r="220" spans="1:4" x14ac:dyDescent="0.25">
      <c r="A220" s="593" t="s">
        <v>1931</v>
      </c>
      <c r="B220" s="609">
        <v>1.6817928305074223</v>
      </c>
      <c r="C220" s="593" t="s">
        <v>1775</v>
      </c>
      <c r="D220" s="610">
        <v>35.799999999999997</v>
      </c>
    </row>
    <row r="221" spans="1:4" x14ac:dyDescent="0.25">
      <c r="A221" s="593" t="s">
        <v>1932</v>
      </c>
      <c r="B221" s="592">
        <v>0.78458409789674921</v>
      </c>
      <c r="C221" s="593" t="s">
        <v>1772</v>
      </c>
      <c r="D221" s="610">
        <v>34.799999999999997</v>
      </c>
    </row>
    <row r="222" spans="1:4" x14ac:dyDescent="0.25">
      <c r="A222" s="593" t="s">
        <v>1933</v>
      </c>
      <c r="B222" s="592">
        <v>1.1892071150027204</v>
      </c>
      <c r="C222" s="593" t="s">
        <v>1859</v>
      </c>
      <c r="D222" s="608">
        <v>30.9</v>
      </c>
    </row>
    <row r="223" spans="1:4" x14ac:dyDescent="0.25">
      <c r="A223" s="593" t="s">
        <v>1934</v>
      </c>
      <c r="B223" s="592">
        <v>0.9330329915368063</v>
      </c>
      <c r="C223" s="593" t="s">
        <v>1780</v>
      </c>
      <c r="D223" s="608">
        <v>28.4</v>
      </c>
    </row>
    <row r="224" spans="1:4" x14ac:dyDescent="0.25">
      <c r="A224" s="593" t="s">
        <v>1935</v>
      </c>
      <c r="B224" s="592">
        <v>0.90125046261083108</v>
      </c>
      <c r="C224" s="593" t="s">
        <v>1786</v>
      </c>
      <c r="D224" s="608">
        <v>27.8</v>
      </c>
    </row>
    <row r="225" spans="1:4" x14ac:dyDescent="0.25">
      <c r="A225" s="593" t="s">
        <v>1936</v>
      </c>
      <c r="B225" s="592">
        <v>1.2745606273192636</v>
      </c>
      <c r="C225" s="593" t="s">
        <v>1803</v>
      </c>
      <c r="D225" s="608">
        <v>23.7</v>
      </c>
    </row>
    <row r="226" spans="1:4" x14ac:dyDescent="0.25">
      <c r="A226" s="623" t="s">
        <v>1937</v>
      </c>
      <c r="B226" s="612">
        <v>0.1294081154801722</v>
      </c>
      <c r="C226" s="593" t="s">
        <v>1859</v>
      </c>
      <c r="D226" s="608">
        <v>27.1</v>
      </c>
    </row>
    <row r="227" spans="1:4" x14ac:dyDescent="0.25">
      <c r="A227" s="623" t="s">
        <v>1937</v>
      </c>
      <c r="B227" s="612">
        <v>0.18301071199320326</v>
      </c>
      <c r="C227" s="593" t="s">
        <v>1772</v>
      </c>
      <c r="D227" s="608">
        <v>26.9</v>
      </c>
    </row>
    <row r="228" spans="1:4" x14ac:dyDescent="0.25">
      <c r="A228" s="593" t="s">
        <v>1938</v>
      </c>
      <c r="B228" s="592">
        <v>1.1095694720678437</v>
      </c>
      <c r="C228" s="593" t="s">
        <v>1800</v>
      </c>
      <c r="D228" s="608">
        <v>24.2</v>
      </c>
    </row>
    <row r="229" spans="1:4" x14ac:dyDescent="0.25">
      <c r="A229" s="614" t="s">
        <v>1939</v>
      </c>
      <c r="B229" s="592">
        <v>1.1892071150027237</v>
      </c>
      <c r="C229" s="593" t="s">
        <v>1769</v>
      </c>
      <c r="D229" s="608">
        <v>29.8</v>
      </c>
    </row>
    <row r="230" spans="1:4" x14ac:dyDescent="0.25">
      <c r="A230" s="593" t="s">
        <v>1940</v>
      </c>
      <c r="B230" s="592">
        <v>1.1892071150027237</v>
      </c>
      <c r="C230" s="593" t="s">
        <v>1786</v>
      </c>
      <c r="D230" s="608">
        <v>27.6</v>
      </c>
    </row>
    <row r="231" spans="1:4" x14ac:dyDescent="0.25">
      <c r="A231" s="593" t="s">
        <v>1941</v>
      </c>
      <c r="B231" s="592">
        <v>0.96593632892484715</v>
      </c>
      <c r="C231" s="593" t="s">
        <v>1859</v>
      </c>
      <c r="D231" s="608">
        <v>25.3</v>
      </c>
    </row>
    <row r="232" spans="1:4" x14ac:dyDescent="0.25">
      <c r="A232" s="623" t="s">
        <v>1942</v>
      </c>
      <c r="B232" s="592">
        <v>0.87055056329612401</v>
      </c>
      <c r="C232" s="593" t="s">
        <v>1759</v>
      </c>
      <c r="D232" s="608">
        <v>28.6</v>
      </c>
    </row>
    <row r="233" spans="1:4" x14ac:dyDescent="0.25">
      <c r="A233" s="623" t="s">
        <v>1942</v>
      </c>
      <c r="B233" s="592">
        <v>1.1095694720678435</v>
      </c>
      <c r="C233" s="593" t="s">
        <v>1859</v>
      </c>
      <c r="D233" s="608">
        <v>30.2</v>
      </c>
    </row>
    <row r="234" spans="1:4" x14ac:dyDescent="0.25">
      <c r="A234" s="632" t="s">
        <v>1942</v>
      </c>
      <c r="B234" s="592">
        <v>1.2311444133449141</v>
      </c>
      <c r="C234" s="593" t="s">
        <v>1767</v>
      </c>
      <c r="D234" s="608">
        <v>29.1</v>
      </c>
    </row>
    <row r="235" spans="1:4" x14ac:dyDescent="0.25">
      <c r="A235" s="593" t="s">
        <v>1943</v>
      </c>
      <c r="B235" s="592">
        <v>0.73204284797281305</v>
      </c>
      <c r="C235" s="593" t="s">
        <v>1859</v>
      </c>
      <c r="D235" s="608">
        <v>26.7</v>
      </c>
    </row>
    <row r="236" spans="1:4" x14ac:dyDescent="0.25">
      <c r="A236" s="623" t="s">
        <v>1944</v>
      </c>
      <c r="B236" s="592">
        <v>0.68302012837719928</v>
      </c>
      <c r="C236" s="593" t="s">
        <v>1772</v>
      </c>
      <c r="D236" s="620">
        <v>31.3</v>
      </c>
    </row>
    <row r="237" spans="1:4" x14ac:dyDescent="0.25">
      <c r="A237" s="623" t="s">
        <v>1944</v>
      </c>
      <c r="B237" s="592">
        <v>0.9012504626108313</v>
      </c>
      <c r="C237" s="593" t="s">
        <v>1859</v>
      </c>
      <c r="D237" s="620">
        <v>31.8</v>
      </c>
    </row>
    <row r="238" spans="1:4" x14ac:dyDescent="0.25">
      <c r="A238" s="593" t="s">
        <v>1945</v>
      </c>
      <c r="B238" s="592">
        <v>0.9012504626108313</v>
      </c>
      <c r="C238" s="593" t="s">
        <v>1859</v>
      </c>
      <c r="D238" s="608">
        <v>30.3</v>
      </c>
    </row>
    <row r="239" spans="1:4" x14ac:dyDescent="0.25">
      <c r="A239" s="623" t="s">
        <v>1946</v>
      </c>
      <c r="B239" s="592">
        <v>0.90125046261083108</v>
      </c>
      <c r="C239" s="593" t="s">
        <v>1772</v>
      </c>
      <c r="D239" s="608">
        <v>25.7</v>
      </c>
    </row>
    <row r="240" spans="1:4" x14ac:dyDescent="0.25">
      <c r="A240" s="623" t="s">
        <v>1946</v>
      </c>
      <c r="B240" s="592">
        <v>1.27456062731926</v>
      </c>
      <c r="C240" s="593" t="s">
        <v>1886</v>
      </c>
      <c r="D240" s="608">
        <v>26</v>
      </c>
    </row>
    <row r="241" spans="1:4" x14ac:dyDescent="0.25">
      <c r="A241" s="593" t="s">
        <v>1947</v>
      </c>
      <c r="B241" s="592">
        <v>0.63728031365963012</v>
      </c>
      <c r="C241" s="593" t="s">
        <v>1786</v>
      </c>
      <c r="D241" s="619">
        <v>32.299999999999997</v>
      </c>
    </row>
    <row r="242" spans="1:4" x14ac:dyDescent="0.25">
      <c r="A242" s="593" t="s">
        <v>1947</v>
      </c>
      <c r="B242" s="592">
        <v>0.87055056329612257</v>
      </c>
      <c r="C242" s="593" t="s">
        <v>1826</v>
      </c>
      <c r="D242" s="629">
        <v>33.1</v>
      </c>
    </row>
    <row r="243" spans="1:4" x14ac:dyDescent="0.25">
      <c r="A243" s="614" t="s">
        <v>1948</v>
      </c>
      <c r="B243" s="592">
        <v>0.78458409789675021</v>
      </c>
      <c r="C243" s="593" t="s">
        <v>1778</v>
      </c>
      <c r="D243" s="620">
        <v>31.7</v>
      </c>
    </row>
    <row r="244" spans="1:4" x14ac:dyDescent="0.25">
      <c r="A244" s="623" t="s">
        <v>1949</v>
      </c>
      <c r="B244" s="612">
        <v>0.31864015682981572</v>
      </c>
      <c r="C244" s="593" t="s">
        <v>1859</v>
      </c>
      <c r="D244" s="608">
        <v>25.5</v>
      </c>
    </row>
    <row r="245" spans="1:4" x14ac:dyDescent="0.25">
      <c r="A245" s="623" t="s">
        <v>1949</v>
      </c>
      <c r="B245" s="592">
        <v>0.46651649576840454</v>
      </c>
      <c r="C245" s="593" t="s">
        <v>1759</v>
      </c>
      <c r="D245" s="608">
        <v>25.1</v>
      </c>
    </row>
    <row r="246" spans="1:4" x14ac:dyDescent="0.25">
      <c r="A246" s="624" t="s">
        <v>1949</v>
      </c>
      <c r="B246" s="592">
        <v>0.63728031365963156</v>
      </c>
      <c r="C246" s="593" t="s">
        <v>1778</v>
      </c>
      <c r="D246" s="608">
        <v>20.7</v>
      </c>
    </row>
    <row r="247" spans="1:4" x14ac:dyDescent="0.25">
      <c r="A247" s="623" t="s">
        <v>1950</v>
      </c>
      <c r="B247" s="592">
        <v>0.59460355750136229</v>
      </c>
      <c r="C247" s="593" t="s">
        <v>1772</v>
      </c>
      <c r="D247" s="608">
        <v>29.1</v>
      </c>
    </row>
    <row r="248" spans="1:4" x14ac:dyDescent="0.25">
      <c r="A248" s="618" t="s">
        <v>1951</v>
      </c>
      <c r="B248" s="592">
        <v>0.73204284797281316</v>
      </c>
      <c r="C248" s="593" t="s">
        <v>1764</v>
      </c>
      <c r="D248" s="608">
        <v>29.7</v>
      </c>
    </row>
    <row r="249" spans="1:4" x14ac:dyDescent="0.25">
      <c r="A249" s="614" t="s">
        <v>1951</v>
      </c>
      <c r="B249" s="592">
        <v>0.73204284797281516</v>
      </c>
      <c r="C249" s="593" t="s">
        <v>1769</v>
      </c>
      <c r="D249" s="608">
        <v>26.3</v>
      </c>
    </row>
    <row r="250" spans="1:4" x14ac:dyDescent="0.25">
      <c r="A250" s="593" t="s">
        <v>1952</v>
      </c>
      <c r="B250" s="592">
        <v>0.9659363289248426</v>
      </c>
      <c r="C250" s="593" t="s">
        <v>1886</v>
      </c>
      <c r="D250" s="608">
        <v>28.7</v>
      </c>
    </row>
    <row r="251" spans="1:4" x14ac:dyDescent="0.25">
      <c r="A251" s="607" t="s">
        <v>1953</v>
      </c>
      <c r="B251" s="592">
        <v>0.73204284797281294</v>
      </c>
      <c r="C251" s="593" t="s">
        <v>1761</v>
      </c>
      <c r="D251" s="629">
        <v>33.4</v>
      </c>
    </row>
    <row r="252" spans="1:4" x14ac:dyDescent="0.25">
      <c r="A252" s="607" t="s">
        <v>1954</v>
      </c>
      <c r="B252" s="592">
        <v>0.45062523130541449</v>
      </c>
      <c r="C252" s="593" t="s">
        <v>1761</v>
      </c>
      <c r="D252" s="619">
        <v>32.6</v>
      </c>
    </row>
    <row r="253" spans="1:4" x14ac:dyDescent="0.25">
      <c r="A253" s="607" t="s">
        <v>1955</v>
      </c>
      <c r="B253" s="592">
        <v>1.3660402567543959</v>
      </c>
      <c r="C253" s="593" t="s">
        <v>1761</v>
      </c>
      <c r="D253" s="610">
        <v>34.700000000000003</v>
      </c>
    </row>
    <row r="254" spans="1:4" x14ac:dyDescent="0.25">
      <c r="A254" s="614" t="s">
        <v>1956</v>
      </c>
      <c r="B254" s="592">
        <v>1.4640856959456259</v>
      </c>
      <c r="C254" s="593" t="s">
        <v>1778</v>
      </c>
      <c r="D254" s="608">
        <v>30</v>
      </c>
    </row>
    <row r="255" spans="1:4" x14ac:dyDescent="0.25">
      <c r="A255" s="593" t="s">
        <v>1957</v>
      </c>
      <c r="B255" s="592">
        <v>1.035264923841378</v>
      </c>
      <c r="C255" s="593" t="s">
        <v>1775</v>
      </c>
      <c r="D255" s="608">
        <v>26.3</v>
      </c>
    </row>
    <row r="256" spans="1:4" x14ac:dyDescent="0.25">
      <c r="A256" s="593" t="s">
        <v>1958</v>
      </c>
      <c r="B256" s="592">
        <v>1.0717734625362951</v>
      </c>
      <c r="C256" s="593" t="s">
        <v>1780</v>
      </c>
      <c r="D256" s="629">
        <v>33</v>
      </c>
    </row>
    <row r="257" spans="1:4" x14ac:dyDescent="0.25">
      <c r="A257" s="607" t="s">
        <v>1959</v>
      </c>
      <c r="B257" s="592">
        <v>0.9012504626108313</v>
      </c>
      <c r="C257" s="593" t="s">
        <v>1761</v>
      </c>
      <c r="D257" s="620">
        <v>31.8</v>
      </c>
    </row>
    <row r="258" spans="1:4" x14ac:dyDescent="0.25">
      <c r="A258" s="632" t="s">
        <v>1960</v>
      </c>
      <c r="B258" s="592">
        <v>0.99999999999999556</v>
      </c>
      <c r="C258" s="593" t="s">
        <v>1767</v>
      </c>
      <c r="D258" s="608">
        <v>29.5</v>
      </c>
    </row>
    <row r="259" spans="1:4" x14ac:dyDescent="0.25">
      <c r="A259" s="623" t="s">
        <v>1960</v>
      </c>
      <c r="B259" s="592">
        <v>1.1095694720678437</v>
      </c>
      <c r="C259" s="593" t="s">
        <v>1830</v>
      </c>
      <c r="D259" s="608">
        <v>30.2</v>
      </c>
    </row>
    <row r="260" spans="1:4" x14ac:dyDescent="0.25">
      <c r="A260" s="614" t="s">
        <v>1961</v>
      </c>
      <c r="B260" s="592">
        <v>1.4640856959456297</v>
      </c>
      <c r="C260" s="593" t="s">
        <v>1769</v>
      </c>
      <c r="D260" s="608">
        <v>23.6</v>
      </c>
    </row>
    <row r="261" spans="1:4" x14ac:dyDescent="0.25">
      <c r="A261" s="607" t="s">
        <v>1962</v>
      </c>
      <c r="B261" s="592">
        <v>0.5358867312681459</v>
      </c>
      <c r="C261" s="593" t="s">
        <v>1789</v>
      </c>
      <c r="D261" s="608">
        <v>27.8</v>
      </c>
    </row>
    <row r="262" spans="1:4" x14ac:dyDescent="0.25">
      <c r="A262" s="607" t="s">
        <v>1963</v>
      </c>
      <c r="B262" s="592">
        <v>0.81225239635623336</v>
      </c>
      <c r="C262" s="593" t="s">
        <v>1789</v>
      </c>
      <c r="D262" s="608">
        <v>28</v>
      </c>
    </row>
    <row r="263" spans="1:4" x14ac:dyDescent="0.25">
      <c r="A263" s="623" t="s">
        <v>1964</v>
      </c>
      <c r="B263" s="592">
        <v>0.73204284797281305</v>
      </c>
      <c r="C263" s="593" t="s">
        <v>1800</v>
      </c>
      <c r="D263" s="608">
        <v>30.3</v>
      </c>
    </row>
    <row r="264" spans="1:4" x14ac:dyDescent="0.25">
      <c r="A264" s="623" t="s">
        <v>1964</v>
      </c>
      <c r="B264" s="592">
        <v>1.0000000000000027</v>
      </c>
      <c r="C264" s="593" t="s">
        <v>1780</v>
      </c>
      <c r="D264" s="608">
        <v>29.8</v>
      </c>
    </row>
    <row r="265" spans="1:4" x14ac:dyDescent="0.25">
      <c r="A265" s="593" t="s">
        <v>1965</v>
      </c>
      <c r="B265" s="592">
        <v>0.96593632892484504</v>
      </c>
      <c r="C265" s="593" t="s">
        <v>1800</v>
      </c>
      <c r="D265" s="608">
        <v>27.4</v>
      </c>
    </row>
    <row r="266" spans="1:4" x14ac:dyDescent="0.25">
      <c r="A266" s="593" t="s">
        <v>1966</v>
      </c>
      <c r="B266" s="592">
        <v>0.68302012837719739</v>
      </c>
      <c r="C266" s="593" t="s">
        <v>1800</v>
      </c>
      <c r="D266" s="608">
        <v>27</v>
      </c>
    </row>
    <row r="267" spans="1:4" x14ac:dyDescent="0.25">
      <c r="A267" s="593" t="s">
        <v>1967</v>
      </c>
      <c r="B267" s="592">
        <v>0.96593632892484504</v>
      </c>
      <c r="C267" s="593" t="s">
        <v>1800</v>
      </c>
      <c r="D267" s="608">
        <v>26.5</v>
      </c>
    </row>
    <row r="268" spans="1:4" x14ac:dyDescent="0.25">
      <c r="A268" s="593" t="s">
        <v>1968</v>
      </c>
      <c r="B268" s="592">
        <v>0.78458409789674988</v>
      </c>
      <c r="C268" s="593" t="s">
        <v>1800</v>
      </c>
      <c r="D268" s="608">
        <v>22</v>
      </c>
    </row>
    <row r="269" spans="1:4" x14ac:dyDescent="0.25">
      <c r="A269" s="593" t="s">
        <v>1968</v>
      </c>
      <c r="B269" s="592">
        <v>1.035264923841378</v>
      </c>
      <c r="C269" s="593" t="s">
        <v>1786</v>
      </c>
      <c r="D269" s="608">
        <v>22.5</v>
      </c>
    </row>
    <row r="270" spans="1:4" x14ac:dyDescent="0.25">
      <c r="A270" s="593" t="s">
        <v>1969</v>
      </c>
      <c r="B270" s="592">
        <v>1.109569472067844</v>
      </c>
      <c r="C270" s="593" t="s">
        <v>1800</v>
      </c>
      <c r="D270" s="608">
        <v>20.8</v>
      </c>
    </row>
    <row r="271" spans="1:4" x14ac:dyDescent="0.25">
      <c r="A271" s="623" t="s">
        <v>1970</v>
      </c>
      <c r="B271" s="609">
        <v>1.6817928305074252</v>
      </c>
      <c r="C271" s="593" t="s">
        <v>1800</v>
      </c>
      <c r="D271" s="608">
        <v>28.9</v>
      </c>
    </row>
    <row r="272" spans="1:4" x14ac:dyDescent="0.25">
      <c r="A272" s="623" t="s">
        <v>1970</v>
      </c>
      <c r="B272" s="609">
        <v>2.0705298476827565</v>
      </c>
      <c r="C272" s="593" t="s">
        <v>1786</v>
      </c>
      <c r="D272" s="608">
        <v>29.7</v>
      </c>
    </row>
    <row r="273" spans="1:4" x14ac:dyDescent="0.25">
      <c r="A273" s="593" t="s">
        <v>1971</v>
      </c>
      <c r="B273" s="592">
        <v>1.0352649238413756</v>
      </c>
      <c r="C273" s="593" t="s">
        <v>1800</v>
      </c>
      <c r="D273" s="608">
        <v>20.399999999999999</v>
      </c>
    </row>
    <row r="274" spans="1:4" x14ac:dyDescent="0.25">
      <c r="A274" s="593" t="s">
        <v>1972</v>
      </c>
      <c r="B274" s="592">
        <v>1.0352649238413756</v>
      </c>
      <c r="C274" s="593" t="s">
        <v>1800</v>
      </c>
      <c r="D274" s="608">
        <v>23.4</v>
      </c>
    </row>
    <row r="275" spans="1:4" x14ac:dyDescent="0.25">
      <c r="A275" s="593" t="s">
        <v>1973</v>
      </c>
      <c r="B275" s="592">
        <v>0.90125046261083119</v>
      </c>
      <c r="C275" s="593" t="s">
        <v>1800</v>
      </c>
      <c r="D275" s="608">
        <v>24.1</v>
      </c>
    </row>
    <row r="276" spans="1:4" x14ac:dyDescent="0.25">
      <c r="A276" s="593" t="s">
        <v>1974</v>
      </c>
      <c r="B276" s="592">
        <v>0.8408964152537145</v>
      </c>
      <c r="C276" s="593" t="s">
        <v>1800</v>
      </c>
      <c r="D276" s="608">
        <v>24.7</v>
      </c>
    </row>
    <row r="277" spans="1:4" x14ac:dyDescent="0.25">
      <c r="A277" s="593" t="s">
        <v>1975</v>
      </c>
      <c r="B277" s="592">
        <v>0.96593632892484527</v>
      </c>
      <c r="C277" s="593" t="s">
        <v>1800</v>
      </c>
      <c r="D277" s="608">
        <v>24.6</v>
      </c>
    </row>
    <row r="278" spans="1:4" x14ac:dyDescent="0.25">
      <c r="A278" s="593" t="s">
        <v>1976</v>
      </c>
      <c r="B278" s="592">
        <v>1.035264923841378</v>
      </c>
      <c r="C278" s="593" t="s">
        <v>1800</v>
      </c>
      <c r="D278" s="608">
        <v>26.6</v>
      </c>
    </row>
    <row r="279" spans="1:4" x14ac:dyDescent="0.25">
      <c r="A279" s="593" t="s">
        <v>1977</v>
      </c>
      <c r="B279" s="592">
        <v>1.3660402567543952</v>
      </c>
      <c r="C279" s="593" t="s">
        <v>1800</v>
      </c>
      <c r="D279" s="620">
        <v>31.6</v>
      </c>
    </row>
    <row r="280" spans="1:4" x14ac:dyDescent="0.25">
      <c r="A280" s="614" t="s">
        <v>1978</v>
      </c>
      <c r="B280" s="592">
        <v>1.0352649238413807</v>
      </c>
      <c r="C280" s="593" t="s">
        <v>1769</v>
      </c>
      <c r="D280" s="608">
        <v>27.2</v>
      </c>
    </row>
    <row r="281" spans="1:4" x14ac:dyDescent="0.25">
      <c r="A281" s="593" t="s">
        <v>1979</v>
      </c>
      <c r="B281" s="592">
        <v>1.035264923841378</v>
      </c>
      <c r="C281" s="593" t="s">
        <v>1786</v>
      </c>
      <c r="D281" s="608">
        <v>25.4</v>
      </c>
    </row>
    <row r="282" spans="1:4" x14ac:dyDescent="0.25">
      <c r="A282" s="593" t="s">
        <v>1980</v>
      </c>
      <c r="B282" s="592">
        <v>0.90125046261082886</v>
      </c>
      <c r="C282" s="593" t="s">
        <v>1775</v>
      </c>
      <c r="D282" s="608">
        <v>25.2</v>
      </c>
    </row>
    <row r="283" spans="1:4" x14ac:dyDescent="0.25">
      <c r="A283" s="623" t="s">
        <v>1981</v>
      </c>
      <c r="B283" s="592">
        <v>0.75785828325519966</v>
      </c>
      <c r="C283" s="593" t="s">
        <v>1780</v>
      </c>
      <c r="D283" s="620">
        <v>31.7</v>
      </c>
    </row>
    <row r="284" spans="1:4" x14ac:dyDescent="0.25">
      <c r="A284" s="623" t="s">
        <v>1981</v>
      </c>
      <c r="B284" s="592">
        <v>1.1095694720678466</v>
      </c>
      <c r="C284" s="593" t="s">
        <v>1800</v>
      </c>
      <c r="D284" s="610">
        <v>33.700000000000003</v>
      </c>
    </row>
    <row r="285" spans="1:4" x14ac:dyDescent="0.25">
      <c r="A285" s="607" t="s">
        <v>1982</v>
      </c>
      <c r="B285" s="592">
        <v>0.90125046261082908</v>
      </c>
      <c r="C285" s="593" t="s">
        <v>1761</v>
      </c>
      <c r="D285" s="608">
        <v>26.9</v>
      </c>
    </row>
    <row r="286" spans="1:4" x14ac:dyDescent="0.25">
      <c r="A286" s="613" t="s">
        <v>1983</v>
      </c>
      <c r="B286" s="592">
        <v>0.9330329915368063</v>
      </c>
      <c r="C286" s="593" t="s">
        <v>1798</v>
      </c>
      <c r="D286" s="608">
        <v>25.3</v>
      </c>
    </row>
    <row r="287" spans="1:4" x14ac:dyDescent="0.25">
      <c r="A287" s="593" t="s">
        <v>1984</v>
      </c>
      <c r="B287" s="592">
        <v>0.6597539553864481</v>
      </c>
      <c r="C287" s="593" t="s">
        <v>1780</v>
      </c>
      <c r="D287" s="608">
        <v>20.7</v>
      </c>
    </row>
    <row r="288" spans="1:4" x14ac:dyDescent="0.25">
      <c r="A288" s="593" t="s">
        <v>1985</v>
      </c>
      <c r="B288" s="592">
        <v>0.73204284797281294</v>
      </c>
      <c r="C288" s="593" t="s">
        <v>1786</v>
      </c>
      <c r="D288" s="608">
        <v>25</v>
      </c>
    </row>
    <row r="289" spans="1:4" x14ac:dyDescent="0.25">
      <c r="A289" s="613" t="s">
        <v>1986</v>
      </c>
      <c r="B289" s="592">
        <v>0.87055056329612246</v>
      </c>
      <c r="C289" s="593" t="s">
        <v>1798</v>
      </c>
      <c r="D289" s="608">
        <v>24.7</v>
      </c>
    </row>
    <row r="290" spans="1:4" x14ac:dyDescent="0.25">
      <c r="A290" s="607" t="s">
        <v>1987</v>
      </c>
      <c r="B290" s="592" t="e">
        <v>#VALUE!</v>
      </c>
      <c r="C290" s="593" t="s">
        <v>1789</v>
      </c>
      <c r="D290" s="610">
        <v>35.799999999999997</v>
      </c>
    </row>
    <row r="291" spans="1:4" x14ac:dyDescent="0.25">
      <c r="A291" s="607" t="s">
        <v>1988</v>
      </c>
      <c r="B291" s="609">
        <v>2.1435469250725774</v>
      </c>
      <c r="C291" s="593" t="s">
        <v>1789</v>
      </c>
      <c r="D291" s="610">
        <v>36.299999999999997</v>
      </c>
    </row>
    <row r="292" spans="1:4" x14ac:dyDescent="0.25">
      <c r="A292" s="607" t="s">
        <v>1989</v>
      </c>
      <c r="B292" s="592">
        <v>0.65975395538644477</v>
      </c>
      <c r="C292" s="593" t="s">
        <v>1789</v>
      </c>
      <c r="D292" s="608">
        <v>28.2</v>
      </c>
    </row>
    <row r="293" spans="1:4" x14ac:dyDescent="0.25">
      <c r="A293" s="607" t="s">
        <v>1990</v>
      </c>
      <c r="B293" s="592">
        <v>0.49999999999999856</v>
      </c>
      <c r="C293" s="593" t="s">
        <v>1789</v>
      </c>
      <c r="D293" s="608">
        <v>30.3</v>
      </c>
    </row>
    <row r="294" spans="1:4" x14ac:dyDescent="0.25">
      <c r="A294" s="593" t="s">
        <v>1991</v>
      </c>
      <c r="B294" s="592">
        <v>0.87055056329612479</v>
      </c>
      <c r="C294" s="593" t="s">
        <v>1759</v>
      </c>
      <c r="D294" s="608">
        <v>24.4</v>
      </c>
    </row>
    <row r="295" spans="1:4" x14ac:dyDescent="0.25">
      <c r="A295" s="593" t="s">
        <v>1992</v>
      </c>
      <c r="B295" s="592">
        <v>0.87055056329612435</v>
      </c>
      <c r="C295" s="593" t="s">
        <v>1759</v>
      </c>
      <c r="D295" s="610">
        <v>34.6</v>
      </c>
    </row>
    <row r="296" spans="1:4" x14ac:dyDescent="0.25">
      <c r="A296" s="593" t="s">
        <v>1993</v>
      </c>
      <c r="B296" s="592">
        <v>0.84089641525371484</v>
      </c>
      <c r="C296" s="593" t="s">
        <v>1830</v>
      </c>
      <c r="D296" s="608">
        <v>28.8</v>
      </c>
    </row>
    <row r="297" spans="1:4" x14ac:dyDescent="0.25">
      <c r="A297" s="593" t="s">
        <v>1994</v>
      </c>
      <c r="B297" s="592">
        <v>1.2311444133449165</v>
      </c>
      <c r="C297" s="593" t="s">
        <v>1759</v>
      </c>
      <c r="D297" s="608">
        <v>27.9</v>
      </c>
    </row>
    <row r="298" spans="1:4" x14ac:dyDescent="0.25">
      <c r="A298" s="623" t="s">
        <v>1995</v>
      </c>
      <c r="B298" s="592">
        <v>1.0352649238413798</v>
      </c>
      <c r="C298" s="593" t="s">
        <v>1830</v>
      </c>
      <c r="D298" s="610">
        <v>37.6</v>
      </c>
    </row>
    <row r="299" spans="1:4" x14ac:dyDescent="0.25">
      <c r="A299" s="623" t="s">
        <v>1995</v>
      </c>
      <c r="B299" s="592">
        <v>1.2745606273192662</v>
      </c>
      <c r="C299" s="593" t="s">
        <v>1800</v>
      </c>
      <c r="D299" s="610">
        <v>35.700000000000003</v>
      </c>
    </row>
    <row r="300" spans="1:4" x14ac:dyDescent="0.25">
      <c r="A300" s="623" t="s">
        <v>1995</v>
      </c>
      <c r="B300" s="609">
        <v>3.3635856610148513</v>
      </c>
      <c r="C300" s="593" t="s">
        <v>1859</v>
      </c>
      <c r="D300" s="610">
        <v>37.799999999999997</v>
      </c>
    </row>
    <row r="301" spans="1:4" x14ac:dyDescent="0.25">
      <c r="A301" s="593" t="s">
        <v>1996</v>
      </c>
      <c r="B301" s="592">
        <v>1.1486983549970349</v>
      </c>
      <c r="C301" s="593" t="s">
        <v>1759</v>
      </c>
      <c r="D301" s="620">
        <v>31.5</v>
      </c>
    </row>
    <row r="302" spans="1:4" x14ac:dyDescent="0.25">
      <c r="A302" s="623" t="s">
        <v>1997</v>
      </c>
      <c r="B302" s="592">
        <v>0.7845840978967511</v>
      </c>
      <c r="C302" s="593" t="s">
        <v>1830</v>
      </c>
      <c r="D302" s="610">
        <v>33.799999999999997</v>
      </c>
    </row>
    <row r="303" spans="1:4" x14ac:dyDescent="0.25">
      <c r="A303" s="623" t="s">
        <v>1997</v>
      </c>
      <c r="B303" s="592">
        <v>0.90125046261082919</v>
      </c>
      <c r="C303" s="593" t="s">
        <v>1800</v>
      </c>
      <c r="D303" s="610">
        <v>34.5</v>
      </c>
    </row>
    <row r="304" spans="1:4" x14ac:dyDescent="0.25">
      <c r="A304" s="593" t="s">
        <v>1998</v>
      </c>
      <c r="B304" s="592">
        <v>1.2745606273192571</v>
      </c>
      <c r="C304" s="593" t="s">
        <v>1886</v>
      </c>
      <c r="D304" s="608">
        <v>25.4</v>
      </c>
    </row>
    <row r="305" spans="1:4" x14ac:dyDescent="0.25">
      <c r="A305" s="593" t="s">
        <v>1998</v>
      </c>
      <c r="B305" s="609">
        <v>2</v>
      </c>
      <c r="C305" s="593" t="s">
        <v>1838</v>
      </c>
      <c r="D305" s="608">
        <v>27.2</v>
      </c>
    </row>
    <row r="306" spans="1:4" x14ac:dyDescent="0.25">
      <c r="A306" s="623" t="s">
        <v>1999</v>
      </c>
      <c r="B306" s="592">
        <v>1.071773462536292</v>
      </c>
      <c r="C306" s="593" t="s">
        <v>1838</v>
      </c>
      <c r="D306" s="608">
        <v>25.3</v>
      </c>
    </row>
    <row r="307" spans="1:4" x14ac:dyDescent="0.25">
      <c r="A307" s="623" t="s">
        <v>1999</v>
      </c>
      <c r="B307" s="592">
        <v>1.1892071150027186</v>
      </c>
      <c r="C307" s="593" t="s">
        <v>1886</v>
      </c>
      <c r="D307" s="608">
        <v>25.1</v>
      </c>
    </row>
    <row r="308" spans="1:4" x14ac:dyDescent="0.25">
      <c r="A308" s="593" t="s">
        <v>2000</v>
      </c>
      <c r="B308" s="592">
        <v>1.0352649238413756</v>
      </c>
      <c r="C308" s="593" t="s">
        <v>1886</v>
      </c>
      <c r="D308" s="608">
        <v>25.3</v>
      </c>
    </row>
    <row r="309" spans="1:4" x14ac:dyDescent="0.25">
      <c r="A309" s="593" t="s">
        <v>2001</v>
      </c>
      <c r="B309" s="592">
        <v>0.9659363289248426</v>
      </c>
      <c r="C309" s="593" t="s">
        <v>1886</v>
      </c>
      <c r="D309" s="608">
        <v>26.4</v>
      </c>
    </row>
    <row r="310" spans="1:4" x14ac:dyDescent="0.25">
      <c r="A310" s="593" t="s">
        <v>2002</v>
      </c>
      <c r="B310" s="609">
        <v>1.6817928305074252</v>
      </c>
      <c r="C310" s="593" t="s">
        <v>1886</v>
      </c>
      <c r="D310" s="608">
        <v>28.7</v>
      </c>
    </row>
    <row r="311" spans="1:4" x14ac:dyDescent="0.25">
      <c r="A311" s="593" t="s">
        <v>2003</v>
      </c>
      <c r="B311" s="592">
        <v>1.1095694720678415</v>
      </c>
      <c r="C311" s="593" t="s">
        <v>1886</v>
      </c>
      <c r="D311" s="608">
        <v>25.5</v>
      </c>
    </row>
    <row r="312" spans="1:4" x14ac:dyDescent="0.25">
      <c r="A312" s="593" t="s">
        <v>2004</v>
      </c>
      <c r="B312" s="592">
        <v>1.3195079107728931</v>
      </c>
      <c r="C312" s="593" t="s">
        <v>1838</v>
      </c>
      <c r="D312" s="608">
        <v>26.2</v>
      </c>
    </row>
    <row r="313" spans="1:4" x14ac:dyDescent="0.25">
      <c r="A313" s="593" t="s">
        <v>2005</v>
      </c>
      <c r="B313" s="592">
        <v>1.2311444133449141</v>
      </c>
      <c r="C313" s="593" t="s">
        <v>1838</v>
      </c>
      <c r="D313" s="608">
        <v>26.8</v>
      </c>
    </row>
    <row r="314" spans="1:4" x14ac:dyDescent="0.25">
      <c r="A314" s="593" t="s">
        <v>2006</v>
      </c>
      <c r="B314" s="592">
        <v>0.96593632892484782</v>
      </c>
      <c r="C314" s="593" t="s">
        <v>1772</v>
      </c>
      <c r="D314" s="608">
        <v>29.6</v>
      </c>
    </row>
    <row r="315" spans="1:4" x14ac:dyDescent="0.25">
      <c r="A315" s="623" t="s">
        <v>2007</v>
      </c>
      <c r="B315" s="592">
        <v>1.1892071150027181</v>
      </c>
      <c r="C315" s="593" t="s">
        <v>1886</v>
      </c>
      <c r="D315" s="608">
        <v>22.9</v>
      </c>
    </row>
    <row r="316" spans="1:4" x14ac:dyDescent="0.25">
      <c r="A316" s="623" t="s">
        <v>2007</v>
      </c>
      <c r="B316" s="592">
        <v>1.2311444133449136</v>
      </c>
      <c r="C316" s="593" t="s">
        <v>1838</v>
      </c>
      <c r="D316" s="608">
        <v>23.3</v>
      </c>
    </row>
    <row r="317" spans="1:4" x14ac:dyDescent="0.25">
      <c r="A317" s="626" t="s">
        <v>2008</v>
      </c>
      <c r="B317" s="592">
        <v>0.59460355750136062</v>
      </c>
      <c r="C317" s="593" t="s">
        <v>1775</v>
      </c>
      <c r="D317" s="608">
        <v>23</v>
      </c>
    </row>
    <row r="318" spans="1:4" x14ac:dyDescent="0.25">
      <c r="A318" s="630" t="s">
        <v>2008</v>
      </c>
      <c r="B318" s="592">
        <v>0.81225239635623114</v>
      </c>
      <c r="C318" s="593" t="s">
        <v>1767</v>
      </c>
      <c r="D318" s="608">
        <v>22.7</v>
      </c>
    </row>
    <row r="319" spans="1:4" x14ac:dyDescent="0.25">
      <c r="A319" s="637" t="s">
        <v>2009</v>
      </c>
      <c r="B319" s="592">
        <v>1.0000000000000024</v>
      </c>
      <c r="C319" s="593" t="s">
        <v>1780</v>
      </c>
      <c r="D319" s="608">
        <v>26.6</v>
      </c>
    </row>
    <row r="320" spans="1:4" x14ac:dyDescent="0.25">
      <c r="A320" s="637" t="s">
        <v>2009</v>
      </c>
      <c r="B320" s="592">
        <v>1.27456062731926</v>
      </c>
      <c r="C320" s="593" t="s">
        <v>1800</v>
      </c>
      <c r="D320" s="608">
        <v>27.4</v>
      </c>
    </row>
    <row r="321" spans="1:4" x14ac:dyDescent="0.25">
      <c r="A321" s="593" t="s">
        <v>2010</v>
      </c>
      <c r="B321" s="592">
        <v>0.96593632892484516</v>
      </c>
      <c r="C321" s="593" t="s">
        <v>1775</v>
      </c>
      <c r="D321" s="608">
        <v>29.1</v>
      </c>
    </row>
    <row r="322" spans="1:4" x14ac:dyDescent="0.25">
      <c r="A322" s="593" t="s">
        <v>2011</v>
      </c>
      <c r="B322" s="592">
        <v>0.55478473603392309</v>
      </c>
      <c r="C322" s="593" t="s">
        <v>1772</v>
      </c>
      <c r="D322" s="620">
        <v>31.4</v>
      </c>
    </row>
    <row r="323" spans="1:4" x14ac:dyDescent="0.25">
      <c r="A323" s="607" t="s">
        <v>2012</v>
      </c>
      <c r="B323" s="609">
        <v>1.5157165665103969</v>
      </c>
      <c r="C323" s="593" t="s">
        <v>1789</v>
      </c>
      <c r="D323" s="620">
        <v>31.6</v>
      </c>
    </row>
    <row r="324" spans="1:4" x14ac:dyDescent="0.25">
      <c r="A324" s="637" t="s">
        <v>2013</v>
      </c>
      <c r="B324" s="592">
        <v>0.90125046261082897</v>
      </c>
      <c r="C324" s="593" t="s">
        <v>1830</v>
      </c>
      <c r="D324" s="608">
        <v>29.7</v>
      </c>
    </row>
    <row r="325" spans="1:4" x14ac:dyDescent="0.25">
      <c r="A325" s="637" t="s">
        <v>2013</v>
      </c>
      <c r="B325" s="592">
        <v>1.1095694720678435</v>
      </c>
      <c r="C325" s="593" t="s">
        <v>1859</v>
      </c>
      <c r="D325" s="608">
        <v>29.9</v>
      </c>
    </row>
    <row r="326" spans="1:4" x14ac:dyDescent="0.25">
      <c r="A326" s="593" t="s">
        <v>2014</v>
      </c>
      <c r="B326" s="592">
        <v>0.9659363289248446</v>
      </c>
      <c r="C326" s="593" t="s">
        <v>1830</v>
      </c>
      <c r="D326" s="608">
        <v>24.8</v>
      </c>
    </row>
    <row r="327" spans="1:4" x14ac:dyDescent="0.25">
      <c r="A327" s="614" t="s">
        <v>2015</v>
      </c>
      <c r="B327" s="592">
        <v>1.03526492384138</v>
      </c>
      <c r="C327" s="593" t="s">
        <v>1769</v>
      </c>
      <c r="D327" s="608">
        <v>29.1</v>
      </c>
    </row>
    <row r="328" spans="1:4" x14ac:dyDescent="0.25">
      <c r="A328" s="637" t="s">
        <v>2016</v>
      </c>
      <c r="B328" s="592">
        <v>0.68302012837719739</v>
      </c>
      <c r="C328" s="593" t="s">
        <v>1859</v>
      </c>
      <c r="D328" s="608">
        <v>30</v>
      </c>
    </row>
    <row r="329" spans="1:4" x14ac:dyDescent="0.25">
      <c r="A329" s="637" t="s">
        <v>2016</v>
      </c>
      <c r="B329" s="592">
        <v>0.81225239635623692</v>
      </c>
      <c r="C329" s="593" t="s">
        <v>1759</v>
      </c>
      <c r="D329" s="608">
        <v>30.6</v>
      </c>
    </row>
    <row r="330" spans="1:4" x14ac:dyDescent="0.25">
      <c r="A330" s="607" t="s">
        <v>2017</v>
      </c>
      <c r="B330" s="592">
        <v>1.2311444133449139</v>
      </c>
      <c r="C330" s="593" t="s">
        <v>1789</v>
      </c>
      <c r="D330" s="608">
        <v>29</v>
      </c>
    </row>
    <row r="331" spans="1:4" x14ac:dyDescent="0.25">
      <c r="A331" s="614" t="s">
        <v>2018</v>
      </c>
      <c r="B331" s="592">
        <v>0.96593632892484727</v>
      </c>
      <c r="C331" s="593" t="s">
        <v>1769</v>
      </c>
      <c r="D331" s="608">
        <v>25.9</v>
      </c>
    </row>
    <row r="332" spans="1:4" x14ac:dyDescent="0.25">
      <c r="A332" s="613" t="s">
        <v>2019</v>
      </c>
      <c r="B332" s="592">
        <v>1.0717734625362889</v>
      </c>
      <c r="C332" s="593" t="s">
        <v>1767</v>
      </c>
      <c r="D332" s="608">
        <v>27</v>
      </c>
    </row>
    <row r="333" spans="1:4" x14ac:dyDescent="0.25">
      <c r="A333" s="593" t="s">
        <v>2020</v>
      </c>
      <c r="B333" s="592">
        <v>0.96593632892484493</v>
      </c>
      <c r="C333" s="593" t="s">
        <v>1775</v>
      </c>
      <c r="D333" s="608">
        <v>26.1</v>
      </c>
    </row>
    <row r="334" spans="1:4" ht="18.75" x14ac:dyDescent="0.3">
      <c r="A334" s="639" t="s">
        <v>116</v>
      </c>
      <c r="B334" s="612">
        <v>0.1593200784149075</v>
      </c>
      <c r="C334" s="593" t="s">
        <v>1764</v>
      </c>
      <c r="D334" s="608">
        <v>22.2</v>
      </c>
    </row>
    <row r="335" spans="1:4" ht="18.75" x14ac:dyDescent="0.3">
      <c r="A335" s="639" t="s">
        <v>116</v>
      </c>
      <c r="B335" s="612">
        <v>0.18301071199320373</v>
      </c>
      <c r="C335" s="593" t="s">
        <v>1769</v>
      </c>
      <c r="D335" s="608">
        <v>21.3</v>
      </c>
    </row>
    <row r="336" spans="1:4" ht="18.75" x14ac:dyDescent="0.3">
      <c r="A336" s="640" t="s">
        <v>127</v>
      </c>
      <c r="B336" s="612">
        <v>2.1344379011787474E-2</v>
      </c>
      <c r="C336" s="593" t="s">
        <v>1764</v>
      </c>
      <c r="D336" s="608">
        <v>29.2</v>
      </c>
    </row>
    <row r="337" spans="1:4" ht="18.75" x14ac:dyDescent="0.3">
      <c r="A337" s="640" t="s">
        <v>119</v>
      </c>
      <c r="B337" s="612">
        <v>9.8073012237093721E-2</v>
      </c>
      <c r="C337" s="593" t="s">
        <v>1764</v>
      </c>
      <c r="D337" s="608">
        <v>21.7</v>
      </c>
    </row>
    <row r="338" spans="1:4" x14ac:dyDescent="0.25">
      <c r="A338" s="641" t="s">
        <v>2021</v>
      </c>
      <c r="B338" s="592">
        <v>0.8408964152537145</v>
      </c>
      <c r="C338" s="593" t="s">
        <v>1764</v>
      </c>
      <c r="D338" s="620">
        <v>31.8</v>
      </c>
    </row>
    <row r="339" spans="1:4" x14ac:dyDescent="0.25">
      <c r="A339" s="626" t="s">
        <v>2021</v>
      </c>
      <c r="B339" s="609">
        <v>1.8025009252216584</v>
      </c>
      <c r="C339" s="593" t="s">
        <v>1859</v>
      </c>
      <c r="D339" s="620">
        <v>31.9</v>
      </c>
    </row>
    <row r="340" spans="1:4" x14ac:dyDescent="0.25">
      <c r="A340" s="642" t="s">
        <v>2022</v>
      </c>
      <c r="B340" s="612">
        <v>0.15932007841490795</v>
      </c>
      <c r="C340" s="643" t="s">
        <v>1764</v>
      </c>
      <c r="D340" s="610">
        <v>34.9</v>
      </c>
    </row>
    <row r="341" spans="1:4" x14ac:dyDescent="0.25">
      <c r="A341" s="644" t="s">
        <v>2023</v>
      </c>
      <c r="B341" s="592">
        <v>0.7845840978967501</v>
      </c>
      <c r="C341" s="593" t="s">
        <v>1764</v>
      </c>
      <c r="D341" s="610">
        <v>34.5</v>
      </c>
    </row>
    <row r="342" spans="1:4" x14ac:dyDescent="0.25">
      <c r="A342" s="618" t="s">
        <v>2024</v>
      </c>
      <c r="B342" s="592">
        <v>0.78458409789675188</v>
      </c>
      <c r="C342" s="593" t="s">
        <v>1764</v>
      </c>
      <c r="D342" s="608">
        <v>28.1</v>
      </c>
    </row>
    <row r="343" spans="1:4" x14ac:dyDescent="0.25">
      <c r="A343" s="644" t="s">
        <v>2025</v>
      </c>
      <c r="B343" s="612">
        <v>0.3922920489483751</v>
      </c>
      <c r="C343" s="593" t="s">
        <v>1764</v>
      </c>
      <c r="D343" s="610">
        <v>35.4</v>
      </c>
    </row>
    <row r="344" spans="1:4" x14ac:dyDescent="0.25">
      <c r="A344" s="644" t="s">
        <v>2026</v>
      </c>
      <c r="B344" s="592">
        <v>0.68302012837719928</v>
      </c>
      <c r="C344" s="593" t="s">
        <v>1764</v>
      </c>
      <c r="D344" s="610">
        <v>34.1</v>
      </c>
    </row>
    <row r="345" spans="1:4" x14ac:dyDescent="0.25">
      <c r="A345" s="618" t="s">
        <v>2027</v>
      </c>
      <c r="B345" s="592">
        <v>1.4640856959456225</v>
      </c>
      <c r="C345" s="593" t="s">
        <v>1764</v>
      </c>
      <c r="D345" s="608">
        <v>26.9</v>
      </c>
    </row>
    <row r="346" spans="1:4" x14ac:dyDescent="0.25">
      <c r="A346" s="618" t="s">
        <v>2028</v>
      </c>
      <c r="B346" s="592">
        <v>1.2745606273192633</v>
      </c>
      <c r="C346" s="593" t="s">
        <v>1764</v>
      </c>
      <c r="D346" s="619">
        <v>32.5</v>
      </c>
    </row>
    <row r="347" spans="1:4" x14ac:dyDescent="0.25">
      <c r="A347" s="618" t="s">
        <v>2029</v>
      </c>
      <c r="B347" s="592">
        <v>0.90125046261083119</v>
      </c>
      <c r="C347" s="593" t="s">
        <v>1764</v>
      </c>
      <c r="D347" s="608">
        <v>30.5</v>
      </c>
    </row>
    <row r="348" spans="1:4" x14ac:dyDescent="0.25">
      <c r="A348" s="618" t="s">
        <v>2030</v>
      </c>
      <c r="B348" s="592">
        <v>1.0352649238413805</v>
      </c>
      <c r="C348" s="593" t="s">
        <v>1764</v>
      </c>
      <c r="D348" s="619">
        <v>32.200000000000003</v>
      </c>
    </row>
    <row r="349" spans="1:4" x14ac:dyDescent="0.25">
      <c r="A349" s="644" t="s">
        <v>2031</v>
      </c>
      <c r="B349" s="592">
        <v>1.0352649238413807</v>
      </c>
      <c r="C349" s="593" t="s">
        <v>1764</v>
      </c>
      <c r="D349" s="610">
        <v>33.700000000000003</v>
      </c>
    </row>
    <row r="350" spans="1:4" x14ac:dyDescent="0.25">
      <c r="A350" s="644" t="s">
        <v>2032</v>
      </c>
      <c r="B350" s="592">
        <v>1.1892071150027212</v>
      </c>
      <c r="C350" s="593" t="s">
        <v>1764</v>
      </c>
      <c r="D350" s="610">
        <v>33.6</v>
      </c>
    </row>
    <row r="351" spans="1:4" x14ac:dyDescent="0.25">
      <c r="A351" s="618" t="s">
        <v>2033</v>
      </c>
      <c r="B351" s="612">
        <v>0.34151006418859958</v>
      </c>
      <c r="C351" s="593" t="s">
        <v>1764</v>
      </c>
      <c r="D351" s="619">
        <v>32.9</v>
      </c>
    </row>
    <row r="352" spans="1:4" x14ac:dyDescent="0.25">
      <c r="A352" s="645" t="s">
        <v>2034</v>
      </c>
      <c r="B352" s="646">
        <v>0.42044820762685836</v>
      </c>
      <c r="C352" s="647" t="s">
        <v>1764</v>
      </c>
      <c r="D352" s="610">
        <v>34.6</v>
      </c>
    </row>
    <row r="353" spans="1:4" x14ac:dyDescent="0.25">
      <c r="A353" s="618" t="s">
        <v>2035</v>
      </c>
      <c r="B353" s="612">
        <v>0.12074204111560528</v>
      </c>
      <c r="C353" s="593" t="s">
        <v>1764</v>
      </c>
      <c r="D353" s="620">
        <v>31.8</v>
      </c>
    </row>
    <row r="354" spans="1:4" x14ac:dyDescent="0.25">
      <c r="A354" s="618" t="s">
        <v>2036</v>
      </c>
      <c r="B354" s="612">
        <v>0.18301071199320287</v>
      </c>
      <c r="C354" s="593" t="s">
        <v>1764</v>
      </c>
      <c r="D354" s="619">
        <v>32.799999999999997</v>
      </c>
    </row>
    <row r="355" spans="1:4" x14ac:dyDescent="0.25">
      <c r="A355" s="618" t="s">
        <v>2037</v>
      </c>
      <c r="B355" s="612">
        <v>8.5377516047149507E-2</v>
      </c>
      <c r="C355" s="593" t="s">
        <v>1764</v>
      </c>
      <c r="D355" s="629">
        <v>33.299999999999997</v>
      </c>
    </row>
    <row r="356" spans="1:4" x14ac:dyDescent="0.25">
      <c r="A356" s="644" t="s">
        <v>2038</v>
      </c>
      <c r="B356" s="592">
        <v>0.5946035575013604</v>
      </c>
      <c r="C356" s="593" t="s">
        <v>1764</v>
      </c>
      <c r="D356" s="610">
        <v>35.299999999999997</v>
      </c>
    </row>
    <row r="357" spans="1:4" x14ac:dyDescent="0.25">
      <c r="A357" s="618" t="s">
        <v>2039</v>
      </c>
      <c r="B357" s="592">
        <v>0.68302012837719595</v>
      </c>
      <c r="C357" s="593" t="s">
        <v>1764</v>
      </c>
      <c r="D357" s="619">
        <v>32.6</v>
      </c>
    </row>
    <row r="358" spans="1:4" x14ac:dyDescent="0.25">
      <c r="A358" s="644" t="s">
        <v>2040</v>
      </c>
      <c r="B358" s="592">
        <v>0.78458409789675188</v>
      </c>
      <c r="C358" s="593" t="s">
        <v>1764</v>
      </c>
      <c r="D358" s="610">
        <v>33.799999999999997</v>
      </c>
    </row>
    <row r="359" spans="1:4" x14ac:dyDescent="0.25">
      <c r="A359" s="618" t="s">
        <v>2041</v>
      </c>
      <c r="B359" s="592">
        <v>1.189207115002721</v>
      </c>
      <c r="C359" s="593" t="s">
        <v>1764</v>
      </c>
      <c r="D359" s="608">
        <v>29.2</v>
      </c>
    </row>
    <row r="360" spans="1:4" x14ac:dyDescent="0.25">
      <c r="A360" s="618" t="s">
        <v>2042</v>
      </c>
      <c r="B360" s="592">
        <v>1.1095694720678437</v>
      </c>
      <c r="C360" s="593" t="s">
        <v>1764</v>
      </c>
      <c r="D360" s="608">
        <v>28.7</v>
      </c>
    </row>
    <row r="361" spans="1:4" x14ac:dyDescent="0.25">
      <c r="A361" s="644" t="s">
        <v>2043</v>
      </c>
      <c r="B361" s="592">
        <v>0.96593632892484738</v>
      </c>
      <c r="C361" s="593" t="s">
        <v>1764</v>
      </c>
      <c r="D361" s="610">
        <v>35.1</v>
      </c>
    </row>
    <row r="362" spans="1:4" x14ac:dyDescent="0.25">
      <c r="A362" s="618" t="s">
        <v>2044</v>
      </c>
      <c r="B362" s="592">
        <v>1.035264923841378</v>
      </c>
      <c r="C362" s="593" t="s">
        <v>1764</v>
      </c>
      <c r="D362" s="608">
        <v>28.6</v>
      </c>
    </row>
    <row r="363" spans="1:4" x14ac:dyDescent="0.25">
      <c r="A363" s="618" t="s">
        <v>2045</v>
      </c>
      <c r="B363" s="592">
        <v>0.8408964152537145</v>
      </c>
      <c r="C363" s="593" t="s">
        <v>1764</v>
      </c>
      <c r="D363" s="608">
        <v>28.8</v>
      </c>
    </row>
    <row r="364" spans="1:4" x14ac:dyDescent="0.25">
      <c r="A364" s="618" t="s">
        <v>2046</v>
      </c>
      <c r="B364" s="609">
        <v>1.8025009252216619</v>
      </c>
      <c r="C364" s="593" t="s">
        <v>1764</v>
      </c>
      <c r="D364" s="608">
        <v>28.7</v>
      </c>
    </row>
    <row r="365" spans="1:4" x14ac:dyDescent="0.25">
      <c r="A365" s="614" t="s">
        <v>2047</v>
      </c>
      <c r="B365" s="592">
        <v>0.78458409789675188</v>
      </c>
      <c r="C365" s="593" t="s">
        <v>1769</v>
      </c>
      <c r="D365" s="608">
        <v>28.7</v>
      </c>
    </row>
    <row r="366" spans="1:4" x14ac:dyDescent="0.25">
      <c r="A366" s="618" t="s">
        <v>2048</v>
      </c>
      <c r="B366" s="612">
        <v>0.15932007841490758</v>
      </c>
      <c r="C366" s="593" t="s">
        <v>1764</v>
      </c>
      <c r="D366" s="619">
        <v>32.6</v>
      </c>
    </row>
    <row r="367" spans="1:4" x14ac:dyDescent="0.25">
      <c r="A367" s="618" t="s">
        <v>2049</v>
      </c>
      <c r="B367" s="612">
        <v>0.36602142398640752</v>
      </c>
      <c r="C367" s="593" t="s">
        <v>1764</v>
      </c>
      <c r="D367" s="620">
        <v>31.7</v>
      </c>
    </row>
    <row r="368" spans="1:4" x14ac:dyDescent="0.25">
      <c r="A368" s="618" t="s">
        <v>2050</v>
      </c>
      <c r="B368" s="609">
        <v>2.5491212546385276</v>
      </c>
      <c r="C368" s="593" t="s">
        <v>1764</v>
      </c>
      <c r="D368" s="619">
        <v>32.200000000000003</v>
      </c>
    </row>
    <row r="369" spans="1:4" x14ac:dyDescent="0.25">
      <c r="A369" s="614" t="s">
        <v>2051</v>
      </c>
      <c r="B369" s="592">
        <v>0.84089641525371628</v>
      </c>
      <c r="C369" s="593" t="s">
        <v>1769</v>
      </c>
      <c r="D369" s="608">
        <v>29.4</v>
      </c>
    </row>
    <row r="370" spans="1:4" x14ac:dyDescent="0.25">
      <c r="A370" s="644" t="s">
        <v>181</v>
      </c>
      <c r="B370" s="592" t="e">
        <v>#VALUE!</v>
      </c>
      <c r="C370" s="593" t="s">
        <v>1764</v>
      </c>
      <c r="D370" s="610">
        <v>36.200000000000003</v>
      </c>
    </row>
    <row r="371" spans="1:4" x14ac:dyDescent="0.25">
      <c r="A371" s="644" t="s">
        <v>2052</v>
      </c>
      <c r="B371" s="592">
        <v>1.1892071150027212</v>
      </c>
      <c r="C371" s="593" t="s">
        <v>1764</v>
      </c>
      <c r="D371" s="610">
        <v>38.200000000000003</v>
      </c>
    </row>
    <row r="372" spans="1:4" x14ac:dyDescent="0.25">
      <c r="A372" s="618" t="s">
        <v>2053</v>
      </c>
      <c r="B372" s="592" t="e">
        <v>#VALUE!</v>
      </c>
      <c r="C372" s="593" t="s">
        <v>1764</v>
      </c>
      <c r="D372" s="619">
        <v>32.9</v>
      </c>
    </row>
    <row r="373" spans="1:4" x14ac:dyDescent="0.25">
      <c r="A373" s="644" t="s">
        <v>2054</v>
      </c>
      <c r="B373" s="592">
        <v>0.59460355750136074</v>
      </c>
      <c r="C373" s="593" t="s">
        <v>1764</v>
      </c>
      <c r="D373" s="610" t="s">
        <v>195</v>
      </c>
    </row>
    <row r="374" spans="1:4" x14ac:dyDescent="0.25">
      <c r="A374" s="618" t="s">
        <v>2055</v>
      </c>
      <c r="B374" s="592">
        <v>0.68302012837719739</v>
      </c>
      <c r="C374" s="593" t="s">
        <v>1764</v>
      </c>
      <c r="D374" s="619">
        <v>32.4</v>
      </c>
    </row>
    <row r="375" spans="1:4" x14ac:dyDescent="0.25">
      <c r="A375" s="618" t="s">
        <v>2056</v>
      </c>
      <c r="B375" s="592">
        <v>0.8408964152537145</v>
      </c>
      <c r="C375" s="593" t="s">
        <v>1764</v>
      </c>
      <c r="D375" s="620">
        <v>31.5</v>
      </c>
    </row>
    <row r="376" spans="1:4" x14ac:dyDescent="0.25">
      <c r="A376" s="618" t="s">
        <v>2057</v>
      </c>
      <c r="B376" s="592">
        <v>0.84089641525371461</v>
      </c>
      <c r="C376" s="593" t="s">
        <v>1764</v>
      </c>
      <c r="D376" s="620">
        <v>31.7</v>
      </c>
    </row>
    <row r="377" spans="1:4" x14ac:dyDescent="0.25">
      <c r="A377" s="618" t="s">
        <v>2058</v>
      </c>
      <c r="B377" s="592">
        <v>0.63728031365962845</v>
      </c>
      <c r="C377" s="593" t="s">
        <v>1764</v>
      </c>
      <c r="D377" s="620">
        <v>31</v>
      </c>
    </row>
    <row r="378" spans="1:4" x14ac:dyDescent="0.25">
      <c r="A378" s="618" t="s">
        <v>2059</v>
      </c>
      <c r="B378" s="592">
        <v>1.3660402567543983</v>
      </c>
      <c r="C378" s="593" t="s">
        <v>1764</v>
      </c>
      <c r="D378" s="619">
        <v>32.799999999999997</v>
      </c>
    </row>
    <row r="379" spans="1:4" ht="18.75" x14ac:dyDescent="0.25">
      <c r="A379" s="648" t="s">
        <v>2060</v>
      </c>
      <c r="B379" s="628">
        <v>0.55478473603392464</v>
      </c>
      <c r="C379" s="593" t="s">
        <v>1769</v>
      </c>
      <c r="D379" s="608">
        <v>24.8</v>
      </c>
    </row>
    <row r="380" spans="1:4" x14ac:dyDescent="0.25">
      <c r="A380" s="614" t="s">
        <v>2061</v>
      </c>
      <c r="B380" s="592">
        <v>0.73204284797281483</v>
      </c>
      <c r="C380" s="593" t="s">
        <v>1769</v>
      </c>
      <c r="D380" s="629">
        <v>33</v>
      </c>
    </row>
    <row r="381" spans="1:4" x14ac:dyDescent="0.25">
      <c r="A381" s="649" t="s">
        <v>2061</v>
      </c>
      <c r="B381" s="650">
        <v>0.90125046261082653</v>
      </c>
      <c r="C381" s="593" t="s">
        <v>1764</v>
      </c>
      <c r="D381" s="608">
        <v>29.2</v>
      </c>
    </row>
    <row r="382" spans="1:4" x14ac:dyDescent="0.25">
      <c r="A382" s="649" t="s">
        <v>2062</v>
      </c>
      <c r="B382" s="650">
        <v>0.78458409789675188</v>
      </c>
      <c r="C382" s="593" t="s">
        <v>1764</v>
      </c>
      <c r="D382" s="629">
        <v>33.299999999999997</v>
      </c>
    </row>
    <row r="383" spans="1:4" x14ac:dyDescent="0.25">
      <c r="A383" s="651" t="s">
        <v>2062</v>
      </c>
      <c r="B383" s="650">
        <v>0.8408964152537165</v>
      </c>
      <c r="C383" s="593" t="s">
        <v>1769</v>
      </c>
      <c r="D383" s="608">
        <v>28.2</v>
      </c>
    </row>
    <row r="384" spans="1:4" x14ac:dyDescent="0.25">
      <c r="A384" s="618" t="s">
        <v>2063</v>
      </c>
      <c r="B384" s="609">
        <v>1.9318726578496903</v>
      </c>
      <c r="C384" s="593" t="s">
        <v>1764</v>
      </c>
      <c r="D384" s="608">
        <v>28.6</v>
      </c>
    </row>
    <row r="385" spans="1:4" x14ac:dyDescent="0.25">
      <c r="A385" s="593" t="s">
        <v>2064</v>
      </c>
      <c r="B385" s="592">
        <v>1.0717734625362918</v>
      </c>
      <c r="C385" s="593" t="s">
        <v>1838</v>
      </c>
      <c r="D385" s="608">
        <v>26.4</v>
      </c>
    </row>
    <row r="386" spans="1:4" x14ac:dyDescent="0.25">
      <c r="A386" s="593" t="s">
        <v>2065</v>
      </c>
      <c r="B386" s="592">
        <v>1.3660402567543983</v>
      </c>
      <c r="C386" s="593" t="s">
        <v>1772</v>
      </c>
      <c r="D386" s="608">
        <v>26.7</v>
      </c>
    </row>
    <row r="387" spans="1:4" x14ac:dyDescent="0.25">
      <c r="A387" s="593" t="s">
        <v>2066</v>
      </c>
      <c r="B387" s="592">
        <v>1</v>
      </c>
      <c r="C387" s="593" t="s">
        <v>1780</v>
      </c>
      <c r="D387" s="608">
        <v>22.4</v>
      </c>
    </row>
    <row r="388" spans="1:4" x14ac:dyDescent="0.25">
      <c r="A388" s="593" t="s">
        <v>2067</v>
      </c>
      <c r="B388" s="592">
        <v>1.3195079107729002</v>
      </c>
      <c r="C388" s="593" t="s">
        <v>1780</v>
      </c>
      <c r="D388" s="619">
        <v>32.200000000000003</v>
      </c>
    </row>
    <row r="389" spans="1:4" x14ac:dyDescent="0.25">
      <c r="A389" s="613" t="s">
        <v>2068</v>
      </c>
      <c r="B389" s="592">
        <v>0.999999999999998</v>
      </c>
      <c r="C389" s="593" t="s">
        <v>1767</v>
      </c>
      <c r="D389" s="608">
        <v>26.1</v>
      </c>
    </row>
    <row r="390" spans="1:4" x14ac:dyDescent="0.25">
      <c r="A390" s="613" t="s">
        <v>2069</v>
      </c>
      <c r="B390" s="592">
        <v>0.999999999999995</v>
      </c>
      <c r="C390" s="593" t="s">
        <v>1767</v>
      </c>
      <c r="D390" s="608">
        <v>24.4</v>
      </c>
    </row>
    <row r="391" spans="1:4" x14ac:dyDescent="0.25">
      <c r="A391" s="607" t="s">
        <v>2070</v>
      </c>
      <c r="B391" s="592">
        <v>0.96593632892484527</v>
      </c>
      <c r="C391" s="593" t="s">
        <v>1761</v>
      </c>
      <c r="D391" s="608">
        <v>24.8</v>
      </c>
    </row>
    <row r="392" spans="1:4" x14ac:dyDescent="0.25">
      <c r="A392" s="593" t="s">
        <v>2071</v>
      </c>
      <c r="B392" s="592">
        <v>0.73204284797281316</v>
      </c>
      <c r="C392" s="593" t="s">
        <v>1786</v>
      </c>
      <c r="D392" s="608">
        <v>25.7</v>
      </c>
    </row>
    <row r="393" spans="1:4" x14ac:dyDescent="0.25">
      <c r="A393" s="613" t="s">
        <v>2072</v>
      </c>
      <c r="B393" s="592">
        <v>0.87055056329612446</v>
      </c>
      <c r="C393" s="593" t="s">
        <v>1798</v>
      </c>
      <c r="D393" s="608">
        <v>22.8</v>
      </c>
    </row>
    <row r="394" spans="1:4" x14ac:dyDescent="0.25">
      <c r="A394" s="593" t="s">
        <v>2073</v>
      </c>
      <c r="B394" s="592" t="e">
        <v>#VALUE!</v>
      </c>
      <c r="C394" s="593" t="s">
        <v>1775</v>
      </c>
      <c r="D394" s="610">
        <v>35.700000000000003</v>
      </c>
    </row>
    <row r="395" spans="1:4" x14ac:dyDescent="0.25">
      <c r="A395" s="593" t="s">
        <v>2074</v>
      </c>
      <c r="B395" s="592">
        <v>1.3660402567543948</v>
      </c>
      <c r="C395" s="593" t="s">
        <v>1786</v>
      </c>
      <c r="D395" s="608">
        <v>26.9</v>
      </c>
    </row>
    <row r="396" spans="1:4" x14ac:dyDescent="0.25">
      <c r="A396" s="593" t="s">
        <v>2075</v>
      </c>
      <c r="B396" s="592">
        <v>1.1095694720678433</v>
      </c>
      <c r="C396" s="593" t="s">
        <v>1775</v>
      </c>
      <c r="D396" s="608">
        <v>27.3</v>
      </c>
    </row>
    <row r="397" spans="1:4" x14ac:dyDescent="0.25">
      <c r="A397" s="614" t="s">
        <v>2076</v>
      </c>
      <c r="B397" s="592">
        <v>0.78458409789675376</v>
      </c>
      <c r="C397" s="593" t="s">
        <v>1769</v>
      </c>
      <c r="D397" s="608">
        <v>26.5</v>
      </c>
    </row>
    <row r="398" spans="1:4" ht="18.75" x14ac:dyDescent="0.25">
      <c r="A398" s="648" t="s">
        <v>125</v>
      </c>
      <c r="B398" s="592">
        <v>0.68302012837720072</v>
      </c>
      <c r="C398" s="593" t="s">
        <v>1769</v>
      </c>
      <c r="D398" s="608">
        <v>25.1</v>
      </c>
    </row>
    <row r="399" spans="1:4" x14ac:dyDescent="0.25">
      <c r="A399" s="593" t="s">
        <v>128</v>
      </c>
      <c r="B399" s="592">
        <v>1.4640856959456181</v>
      </c>
      <c r="C399" s="593" t="s">
        <v>1886</v>
      </c>
      <c r="D399" s="608">
        <v>27.9</v>
      </c>
    </row>
    <row r="400" spans="1:4" x14ac:dyDescent="0.25">
      <c r="A400" s="618" t="s">
        <v>2077</v>
      </c>
      <c r="B400" s="592">
        <v>0.51763246192068901</v>
      </c>
      <c r="C400" s="593" t="s">
        <v>1764</v>
      </c>
      <c r="D400" s="608">
        <v>27.7</v>
      </c>
    </row>
    <row r="401" spans="1:4" x14ac:dyDescent="0.25">
      <c r="A401" s="593" t="s">
        <v>2078</v>
      </c>
      <c r="B401" s="592">
        <v>1.1095694720678411</v>
      </c>
      <c r="C401" s="593" t="s">
        <v>1886</v>
      </c>
      <c r="D401" s="608">
        <v>26.9</v>
      </c>
    </row>
    <row r="402" spans="1:4" x14ac:dyDescent="0.25">
      <c r="A402" s="593" t="s">
        <v>2079</v>
      </c>
      <c r="B402" s="592">
        <v>0.73204284797280983</v>
      </c>
      <c r="C402" s="593" t="s">
        <v>1886</v>
      </c>
      <c r="D402" s="619">
        <v>32.299999999999997</v>
      </c>
    </row>
    <row r="403" spans="1:4" x14ac:dyDescent="0.25">
      <c r="A403" s="593" t="s">
        <v>153</v>
      </c>
      <c r="B403" s="592">
        <v>1.231144413344913</v>
      </c>
      <c r="C403" s="593" t="s">
        <v>1838</v>
      </c>
      <c r="D403" s="608">
        <v>29.5</v>
      </c>
    </row>
    <row r="404" spans="1:4" x14ac:dyDescent="0.25">
      <c r="A404" s="626" t="s">
        <v>160</v>
      </c>
      <c r="B404" s="592">
        <v>0.42044820762685964</v>
      </c>
      <c r="C404" s="593" t="s">
        <v>1772</v>
      </c>
      <c r="D404" s="619">
        <v>32.200000000000003</v>
      </c>
    </row>
    <row r="405" spans="1:4" x14ac:dyDescent="0.25">
      <c r="A405" s="626" t="s">
        <v>160</v>
      </c>
      <c r="B405" s="592">
        <v>0.9330329915368033</v>
      </c>
      <c r="C405" s="593" t="s">
        <v>1838</v>
      </c>
      <c r="D405" s="629">
        <v>33.5</v>
      </c>
    </row>
    <row r="406" spans="1:4" x14ac:dyDescent="0.25">
      <c r="A406" s="593" t="s">
        <v>159</v>
      </c>
      <c r="B406" s="609">
        <v>1.6245047927124667</v>
      </c>
      <c r="C406" s="593" t="s">
        <v>1838</v>
      </c>
      <c r="D406" s="620">
        <v>31.2</v>
      </c>
    </row>
    <row r="407" spans="1:4" x14ac:dyDescent="0.25">
      <c r="A407" s="593" t="s">
        <v>2080</v>
      </c>
      <c r="B407" s="592">
        <v>1.1486983549970342</v>
      </c>
      <c r="C407" s="593" t="s">
        <v>1838</v>
      </c>
      <c r="D407" s="608">
        <v>28.8</v>
      </c>
    </row>
    <row r="408" spans="1:4" x14ac:dyDescent="0.25">
      <c r="A408" s="613" t="s">
        <v>2081</v>
      </c>
      <c r="B408" s="592">
        <v>1.4142135623730911</v>
      </c>
      <c r="C408" s="593" t="s">
        <v>1767</v>
      </c>
      <c r="D408" s="608">
        <v>28.8</v>
      </c>
    </row>
    <row r="409" spans="1:4" x14ac:dyDescent="0.25">
      <c r="A409" s="626" t="s">
        <v>2082</v>
      </c>
      <c r="B409" s="592">
        <v>1.3660402567543981</v>
      </c>
      <c r="C409" s="593" t="s">
        <v>1772</v>
      </c>
      <c r="D409" s="608">
        <v>25.7</v>
      </c>
    </row>
    <row r="410" spans="1:4" x14ac:dyDescent="0.25">
      <c r="A410" s="626" t="s">
        <v>2083</v>
      </c>
      <c r="B410" s="609">
        <v>2.1435469250725885</v>
      </c>
      <c r="C410" s="593" t="s">
        <v>1826</v>
      </c>
      <c r="D410" s="610">
        <v>36.6</v>
      </c>
    </row>
    <row r="411" spans="1:4" x14ac:dyDescent="0.25">
      <c r="A411" s="593" t="s">
        <v>2084</v>
      </c>
      <c r="B411" s="592">
        <v>0.65975395538644654</v>
      </c>
      <c r="C411" s="593" t="s">
        <v>1826</v>
      </c>
      <c r="D411" s="619">
        <v>32.700000000000003</v>
      </c>
    </row>
    <row r="412" spans="1:4" x14ac:dyDescent="0.25">
      <c r="A412" s="593" t="s">
        <v>2085</v>
      </c>
      <c r="B412" s="592">
        <v>0.70710678118654424</v>
      </c>
      <c r="C412" s="593" t="s">
        <v>1826</v>
      </c>
      <c r="D412" s="610">
        <v>36.9</v>
      </c>
    </row>
    <row r="413" spans="1:4" x14ac:dyDescent="0.25">
      <c r="A413" s="593" t="s">
        <v>2086</v>
      </c>
      <c r="B413" s="592">
        <v>0.53588673126814701</v>
      </c>
      <c r="C413" s="593" t="s">
        <v>1826</v>
      </c>
      <c r="D413" s="610">
        <v>35.6</v>
      </c>
    </row>
    <row r="414" spans="1:4" x14ac:dyDescent="0.25">
      <c r="A414" s="593" t="s">
        <v>2087</v>
      </c>
      <c r="B414" s="592">
        <v>0.53588673126814579</v>
      </c>
      <c r="C414" s="593" t="s">
        <v>1826</v>
      </c>
      <c r="D414" s="608">
        <v>30.1</v>
      </c>
    </row>
    <row r="415" spans="1:4" x14ac:dyDescent="0.25">
      <c r="A415" s="593" t="s">
        <v>2088</v>
      </c>
      <c r="B415" s="609">
        <v>2.0705298476827561</v>
      </c>
      <c r="C415" s="593" t="s">
        <v>1800</v>
      </c>
      <c r="D415" s="629">
        <v>33.200000000000003</v>
      </c>
    </row>
    <row r="416" spans="1:4" x14ac:dyDescent="0.25">
      <c r="A416" s="626" t="s">
        <v>2089</v>
      </c>
      <c r="B416" s="592">
        <v>0.55478473603392342</v>
      </c>
      <c r="C416" s="593" t="s">
        <v>1786</v>
      </c>
      <c r="D416" s="608">
        <v>27.7</v>
      </c>
    </row>
    <row r="417" spans="1:4" x14ac:dyDescent="0.25">
      <c r="A417" s="626" t="s">
        <v>2089</v>
      </c>
      <c r="B417" s="592">
        <v>0.6155722066724586</v>
      </c>
      <c r="C417" s="593" t="s">
        <v>1780</v>
      </c>
      <c r="D417" s="608">
        <v>26.7</v>
      </c>
    </row>
    <row r="418" spans="1:4" x14ac:dyDescent="0.25">
      <c r="A418" s="614" t="s">
        <v>2090</v>
      </c>
      <c r="B418" s="592">
        <v>1.035264923841378</v>
      </c>
      <c r="C418" s="593" t="s">
        <v>1778</v>
      </c>
      <c r="D418" s="608">
        <v>26.6</v>
      </c>
    </row>
    <row r="419" spans="1:4" x14ac:dyDescent="0.25">
      <c r="A419" s="614" t="s">
        <v>2091</v>
      </c>
      <c r="B419" s="592">
        <v>1.2745606273192605</v>
      </c>
      <c r="C419" s="593" t="s">
        <v>1778</v>
      </c>
      <c r="D419" s="608">
        <v>22.4</v>
      </c>
    </row>
    <row r="420" spans="1:4" x14ac:dyDescent="0.25">
      <c r="A420" s="614" t="s">
        <v>2092</v>
      </c>
      <c r="B420" s="592">
        <v>1.0352649238413807</v>
      </c>
      <c r="C420" s="593" t="s">
        <v>1778</v>
      </c>
      <c r="D420" s="619">
        <v>32.200000000000003</v>
      </c>
    </row>
    <row r="421" spans="1:4" x14ac:dyDescent="0.25">
      <c r="A421" s="593" t="s">
        <v>2093</v>
      </c>
      <c r="B421" s="592">
        <v>0.84089641525371417</v>
      </c>
      <c r="C421" s="593" t="s">
        <v>1772</v>
      </c>
      <c r="D421" s="629">
        <v>33</v>
      </c>
    </row>
    <row r="422" spans="1:4" x14ac:dyDescent="0.25">
      <c r="A422" s="593" t="s">
        <v>2094</v>
      </c>
      <c r="B422" s="592">
        <v>0.46651649576840448</v>
      </c>
      <c r="C422" s="593" t="s">
        <v>1780</v>
      </c>
      <c r="D422" s="608">
        <v>29.3</v>
      </c>
    </row>
    <row r="423" spans="1:4" x14ac:dyDescent="0.25">
      <c r="A423" s="618" t="s">
        <v>2095</v>
      </c>
      <c r="B423" s="592">
        <v>0.48296816446242252</v>
      </c>
      <c r="C423" s="593" t="s">
        <v>1764</v>
      </c>
      <c r="D423" s="608">
        <v>29.3</v>
      </c>
    </row>
    <row r="424" spans="1:4" x14ac:dyDescent="0.25">
      <c r="A424" s="593" t="s">
        <v>2096</v>
      </c>
      <c r="B424" s="592">
        <v>0.84089641525371428</v>
      </c>
      <c r="C424" s="593" t="s">
        <v>1775</v>
      </c>
      <c r="D424" s="620">
        <v>31.2</v>
      </c>
    </row>
    <row r="425" spans="1:4" x14ac:dyDescent="0.25">
      <c r="A425" s="614" t="s">
        <v>2097</v>
      </c>
      <c r="B425" s="592">
        <v>1.2745606273192629</v>
      </c>
      <c r="C425" s="593" t="s">
        <v>1778</v>
      </c>
      <c r="D425" s="608">
        <v>26.7</v>
      </c>
    </row>
    <row r="426" spans="1:4" x14ac:dyDescent="0.25">
      <c r="A426" s="593" t="s">
        <v>154</v>
      </c>
      <c r="B426" s="592">
        <v>0.87055056329612257</v>
      </c>
      <c r="C426" s="593" t="s">
        <v>1838</v>
      </c>
      <c r="D426" s="608">
        <v>28.2</v>
      </c>
    </row>
    <row r="427" spans="1:4" x14ac:dyDescent="0.25">
      <c r="A427" s="593" t="s">
        <v>155</v>
      </c>
      <c r="B427" s="592">
        <v>0.81225239635623503</v>
      </c>
      <c r="C427" s="593" t="s">
        <v>1838</v>
      </c>
      <c r="D427" s="608">
        <v>28.8</v>
      </c>
    </row>
    <row r="428" spans="1:4" x14ac:dyDescent="0.25">
      <c r="A428" s="593" t="s">
        <v>156</v>
      </c>
      <c r="B428" s="609">
        <v>1.8660659830736082</v>
      </c>
      <c r="C428" s="593" t="s">
        <v>1838</v>
      </c>
      <c r="D428" s="608">
        <v>30.4</v>
      </c>
    </row>
    <row r="429" spans="1:4" x14ac:dyDescent="0.25">
      <c r="A429" s="613" t="s">
        <v>2098</v>
      </c>
      <c r="B429" s="592">
        <v>0.93303299153680186</v>
      </c>
      <c r="C429" s="593" t="s">
        <v>1767</v>
      </c>
      <c r="D429" s="608">
        <v>21.9</v>
      </c>
    </row>
    <row r="430" spans="1:4" ht="18.75" x14ac:dyDescent="0.25">
      <c r="A430" s="648" t="s">
        <v>2099</v>
      </c>
      <c r="B430" s="592">
        <v>0.68302012837720039</v>
      </c>
      <c r="C430" s="593" t="s">
        <v>1769</v>
      </c>
      <c r="D430" s="608">
        <v>29.6</v>
      </c>
    </row>
    <row r="431" spans="1:4" x14ac:dyDescent="0.25">
      <c r="A431" s="593" t="s">
        <v>2100</v>
      </c>
      <c r="B431" s="592">
        <v>0.84089641525371717</v>
      </c>
      <c r="C431" s="593" t="s">
        <v>1786</v>
      </c>
      <c r="D431" s="620">
        <v>31</v>
      </c>
    </row>
    <row r="432" spans="1:4" x14ac:dyDescent="0.25">
      <c r="A432" s="607" t="s">
        <v>2101</v>
      </c>
      <c r="B432" s="592">
        <v>0.73204284797281138</v>
      </c>
      <c r="C432" s="593" t="s">
        <v>1761</v>
      </c>
      <c r="D432" s="608">
        <v>22.9</v>
      </c>
    </row>
    <row r="433" spans="1:4" x14ac:dyDescent="0.25">
      <c r="A433" s="593" t="s">
        <v>2102</v>
      </c>
      <c r="B433" s="609">
        <v>1.5691681957935042</v>
      </c>
      <c r="C433" s="593" t="s">
        <v>1772</v>
      </c>
      <c r="D433" s="608">
        <v>24.9</v>
      </c>
    </row>
    <row r="434" spans="1:4" x14ac:dyDescent="0.25">
      <c r="A434" s="626" t="s">
        <v>2103</v>
      </c>
      <c r="B434" s="592">
        <v>1.4640856959456223</v>
      </c>
      <c r="C434" s="593" t="s">
        <v>1830</v>
      </c>
      <c r="D434" s="610">
        <v>37.299999999999997</v>
      </c>
    </row>
    <row r="435" spans="1:4" x14ac:dyDescent="0.25">
      <c r="A435" s="626" t="s">
        <v>2103</v>
      </c>
      <c r="B435" s="609">
        <v>1.5691681957935024</v>
      </c>
      <c r="C435" s="593" t="s">
        <v>1800</v>
      </c>
      <c r="D435" s="610">
        <v>36.200000000000003</v>
      </c>
    </row>
    <row r="436" spans="1:4" x14ac:dyDescent="0.25">
      <c r="A436" s="623" t="s">
        <v>2104</v>
      </c>
      <c r="B436" s="592">
        <v>1.4640856959456301</v>
      </c>
      <c r="C436" s="593" t="s">
        <v>1772</v>
      </c>
      <c r="D436" s="608">
        <v>27</v>
      </c>
    </row>
    <row r="437" spans="1:4" x14ac:dyDescent="0.25">
      <c r="A437" s="623" t="s">
        <v>2104</v>
      </c>
      <c r="B437" s="609">
        <v>1.8660659830736175</v>
      </c>
      <c r="C437" s="593" t="s">
        <v>1759</v>
      </c>
      <c r="D437" s="608">
        <v>26.6</v>
      </c>
    </row>
    <row r="438" spans="1:4" x14ac:dyDescent="0.25">
      <c r="A438" s="652" t="s">
        <v>2105</v>
      </c>
      <c r="B438" s="592">
        <v>1.3660402567543948</v>
      </c>
      <c r="C438" s="593" t="s">
        <v>1859</v>
      </c>
      <c r="D438" s="608">
        <v>28</v>
      </c>
    </row>
    <row r="439" spans="1:4" x14ac:dyDescent="0.25">
      <c r="A439" s="653" t="s">
        <v>2105</v>
      </c>
      <c r="B439" s="609">
        <v>1.8660659830736086</v>
      </c>
      <c r="C439" s="593" t="s">
        <v>1767</v>
      </c>
      <c r="D439" s="608">
        <v>28</v>
      </c>
    </row>
    <row r="440" spans="1:4" x14ac:dyDescent="0.25">
      <c r="A440" s="652" t="s">
        <v>2105</v>
      </c>
      <c r="B440" s="609">
        <v>1.9318726578496945</v>
      </c>
      <c r="C440" s="593" t="s">
        <v>1772</v>
      </c>
      <c r="D440" s="608">
        <v>28.2</v>
      </c>
    </row>
    <row r="441" spans="1:4" x14ac:dyDescent="0.25">
      <c r="A441" s="593" t="s">
        <v>2106</v>
      </c>
      <c r="B441" s="592">
        <v>0.90125046261083097</v>
      </c>
      <c r="C441" s="593" t="s">
        <v>1859</v>
      </c>
      <c r="D441" s="608">
        <v>25.5</v>
      </c>
    </row>
    <row r="442" spans="1:4" x14ac:dyDescent="0.25">
      <c r="A442" s="614" t="s">
        <v>2107</v>
      </c>
      <c r="B442" s="592">
        <v>0.90125046261082908</v>
      </c>
      <c r="C442" s="593" t="s">
        <v>1778</v>
      </c>
      <c r="D442" s="608">
        <v>29.3</v>
      </c>
    </row>
    <row r="443" spans="1:4" x14ac:dyDescent="0.25">
      <c r="A443" s="614" t="s">
        <v>2108</v>
      </c>
      <c r="B443" s="592">
        <v>0.90125046261083153</v>
      </c>
      <c r="C443" s="593" t="s">
        <v>1778</v>
      </c>
      <c r="D443" s="608">
        <v>23.2</v>
      </c>
    </row>
    <row r="444" spans="1:4" x14ac:dyDescent="0.25">
      <c r="A444" s="593" t="s">
        <v>2109</v>
      </c>
      <c r="B444" s="592">
        <v>1.109569472067844</v>
      </c>
      <c r="C444" s="593" t="s">
        <v>1775</v>
      </c>
      <c r="D444" s="608">
        <v>24.8</v>
      </c>
    </row>
    <row r="445" spans="1:4" x14ac:dyDescent="0.25">
      <c r="A445" s="614" t="s">
        <v>2110</v>
      </c>
      <c r="B445" s="609">
        <v>2.9281713918912606</v>
      </c>
      <c r="C445" s="593" t="s">
        <v>1769</v>
      </c>
      <c r="D445" s="608">
        <v>30.8</v>
      </c>
    </row>
    <row r="446" spans="1:4" x14ac:dyDescent="0.25">
      <c r="A446" s="593" t="s">
        <v>102</v>
      </c>
      <c r="B446" s="592">
        <v>0.61557220667245705</v>
      </c>
      <c r="C446" s="593" t="s">
        <v>1826</v>
      </c>
      <c r="D446" s="608">
        <v>28.1</v>
      </c>
    </row>
    <row r="447" spans="1:4" x14ac:dyDescent="0.25">
      <c r="A447" s="593" t="s">
        <v>2111</v>
      </c>
      <c r="B447" s="612">
        <v>0.25881623096034329</v>
      </c>
      <c r="C447" s="593" t="s">
        <v>1800</v>
      </c>
      <c r="D447" s="629">
        <v>33.299999999999997</v>
      </c>
    </row>
    <row r="448" spans="1:4" x14ac:dyDescent="0.25">
      <c r="A448" s="593" t="s">
        <v>2112</v>
      </c>
      <c r="B448" s="592">
        <v>0.53588673126814712</v>
      </c>
      <c r="C448" s="593" t="s">
        <v>1780</v>
      </c>
      <c r="D448" s="608">
        <v>23.2</v>
      </c>
    </row>
    <row r="449" spans="1:4" x14ac:dyDescent="0.25">
      <c r="A449" s="593" t="s">
        <v>2113</v>
      </c>
      <c r="B449" s="592">
        <v>1.2745606273192662</v>
      </c>
      <c r="C449" s="593" t="s">
        <v>1772</v>
      </c>
      <c r="D449" s="608">
        <v>29.1</v>
      </c>
    </row>
    <row r="450" spans="1:4" x14ac:dyDescent="0.25">
      <c r="A450" s="593" t="s">
        <v>2114</v>
      </c>
      <c r="B450" s="609">
        <v>1.5157165665103962</v>
      </c>
      <c r="C450" s="593" t="s">
        <v>1838</v>
      </c>
      <c r="D450" s="608">
        <v>27.3</v>
      </c>
    </row>
    <row r="451" spans="1:4" x14ac:dyDescent="0.25">
      <c r="A451" s="607" t="s">
        <v>2115</v>
      </c>
      <c r="B451" s="592">
        <v>0.59460355750136051</v>
      </c>
      <c r="C451" s="593" t="s">
        <v>1761</v>
      </c>
      <c r="D451" s="608">
        <v>27.5</v>
      </c>
    </row>
    <row r="452" spans="1:4" x14ac:dyDescent="0.25">
      <c r="A452" s="607" t="s">
        <v>2116</v>
      </c>
      <c r="B452" s="612">
        <v>0.39229204894837588</v>
      </c>
      <c r="C452" s="593" t="s">
        <v>1761</v>
      </c>
      <c r="D452" s="608">
        <v>28.6</v>
      </c>
    </row>
    <row r="453" spans="1:4" x14ac:dyDescent="0.25">
      <c r="A453" s="593" t="s">
        <v>2117</v>
      </c>
      <c r="B453" s="592">
        <v>0.93303299153680908</v>
      </c>
      <c r="C453" s="593" t="s">
        <v>1759</v>
      </c>
      <c r="D453" s="619">
        <v>32</v>
      </c>
    </row>
    <row r="454" spans="1:4" x14ac:dyDescent="0.25">
      <c r="A454" s="613" t="s">
        <v>2118</v>
      </c>
      <c r="B454" s="592">
        <v>0.65975395538644466</v>
      </c>
      <c r="C454" s="593" t="s">
        <v>1767</v>
      </c>
      <c r="D454" s="608">
        <v>30</v>
      </c>
    </row>
    <row r="455" spans="1:4" x14ac:dyDescent="0.25">
      <c r="A455" s="593" t="s">
        <v>2119</v>
      </c>
      <c r="B455" s="592">
        <v>0.96593632892484516</v>
      </c>
      <c r="C455" s="593" t="s">
        <v>1886</v>
      </c>
      <c r="D455" s="608">
        <v>29.1</v>
      </c>
    </row>
    <row r="456" spans="1:4" x14ac:dyDescent="0.25">
      <c r="A456" s="615" t="s">
        <v>2120</v>
      </c>
      <c r="B456" s="616">
        <v>1.3660402567543986</v>
      </c>
      <c r="C456" s="617" t="s">
        <v>1778</v>
      </c>
      <c r="D456" s="610">
        <v>34.9</v>
      </c>
    </row>
    <row r="457" spans="1:4" x14ac:dyDescent="0.25">
      <c r="A457" s="613" t="s">
        <v>2121</v>
      </c>
      <c r="B457" s="592">
        <v>0.93303299153680441</v>
      </c>
      <c r="C457" s="593" t="s">
        <v>1767</v>
      </c>
      <c r="D457" s="608">
        <v>26.6</v>
      </c>
    </row>
    <row r="458" spans="1:4" x14ac:dyDescent="0.25">
      <c r="A458" s="593" t="s">
        <v>2122</v>
      </c>
      <c r="B458" s="592">
        <v>1.1892071150027217</v>
      </c>
      <c r="C458" s="593" t="s">
        <v>1830</v>
      </c>
      <c r="D458" s="620">
        <v>31.4</v>
      </c>
    </row>
    <row r="459" spans="1:4" x14ac:dyDescent="0.25">
      <c r="A459" s="607" t="s">
        <v>2123</v>
      </c>
      <c r="B459" s="592">
        <v>0.96593632892484527</v>
      </c>
      <c r="C459" s="593" t="s">
        <v>1761</v>
      </c>
      <c r="D459" s="610">
        <v>37.4</v>
      </c>
    </row>
    <row r="460" spans="1:4" x14ac:dyDescent="0.25">
      <c r="A460" s="618" t="s">
        <v>2124</v>
      </c>
      <c r="B460" s="592">
        <v>0.73204284797281305</v>
      </c>
      <c r="C460" s="593" t="s">
        <v>1764</v>
      </c>
      <c r="D460" s="620">
        <v>31.2</v>
      </c>
    </row>
    <row r="461" spans="1:4" x14ac:dyDescent="0.25">
      <c r="A461" s="652" t="s">
        <v>164</v>
      </c>
      <c r="B461" s="592">
        <v>1.1892071150027204</v>
      </c>
      <c r="C461" s="593" t="s">
        <v>1775</v>
      </c>
      <c r="D461" s="608">
        <v>27.3</v>
      </c>
    </row>
    <row r="462" spans="1:4" x14ac:dyDescent="0.25">
      <c r="A462" s="653" t="s">
        <v>164</v>
      </c>
      <c r="B462" s="592">
        <v>1.3195079107728962</v>
      </c>
      <c r="C462" s="593" t="s">
        <v>1798</v>
      </c>
      <c r="D462" s="608">
        <v>28.1</v>
      </c>
    </row>
    <row r="463" spans="1:4" x14ac:dyDescent="0.25">
      <c r="A463" s="613" t="s">
        <v>165</v>
      </c>
      <c r="B463" s="592">
        <v>0.81225239635623481</v>
      </c>
      <c r="C463" s="593" t="s">
        <v>1798</v>
      </c>
      <c r="D463" s="620">
        <v>31</v>
      </c>
    </row>
    <row r="464" spans="1:4" x14ac:dyDescent="0.25">
      <c r="A464" s="613" t="s">
        <v>2125</v>
      </c>
      <c r="B464" s="592">
        <v>1.0717734625362914</v>
      </c>
      <c r="C464" s="593" t="s">
        <v>1798</v>
      </c>
      <c r="D464" s="629">
        <v>33.5</v>
      </c>
    </row>
    <row r="465" spans="1:4" x14ac:dyDescent="0.25">
      <c r="A465" s="613" t="s">
        <v>2126</v>
      </c>
      <c r="B465" s="592">
        <v>1</v>
      </c>
      <c r="C465" s="593" t="s">
        <v>1798</v>
      </c>
      <c r="D465" s="619">
        <v>32.1</v>
      </c>
    </row>
    <row r="466" spans="1:4" x14ac:dyDescent="0.25">
      <c r="A466" s="613" t="s">
        <v>2127</v>
      </c>
      <c r="B466" s="592">
        <v>0.65975395538644765</v>
      </c>
      <c r="C466" s="593" t="s">
        <v>1798</v>
      </c>
      <c r="D466" s="619">
        <v>32.5</v>
      </c>
    </row>
    <row r="467" spans="1:4" x14ac:dyDescent="0.25">
      <c r="A467" s="593" t="s">
        <v>2128</v>
      </c>
      <c r="B467" s="592">
        <v>1.2745606273192662</v>
      </c>
      <c r="C467" s="593" t="s">
        <v>1772</v>
      </c>
      <c r="D467" s="608">
        <v>26.6</v>
      </c>
    </row>
    <row r="468" spans="1:4" x14ac:dyDescent="0.25">
      <c r="A468" s="593" t="s">
        <v>2129</v>
      </c>
      <c r="B468" s="592">
        <v>0.65975395538644832</v>
      </c>
      <c r="C468" s="593" t="s">
        <v>1759</v>
      </c>
      <c r="D468" s="619">
        <v>32.9</v>
      </c>
    </row>
    <row r="469" spans="1:4" x14ac:dyDescent="0.25">
      <c r="A469" s="593" t="s">
        <v>2130</v>
      </c>
      <c r="B469" s="592">
        <v>0.87055056329612468</v>
      </c>
      <c r="C469" s="593" t="s">
        <v>1759</v>
      </c>
      <c r="D469" s="608">
        <v>25</v>
      </c>
    </row>
    <row r="470" spans="1:4" x14ac:dyDescent="0.25">
      <c r="A470" s="593" t="s">
        <v>2131</v>
      </c>
      <c r="B470" s="592">
        <v>1.1486983549970371</v>
      </c>
      <c r="C470" s="593" t="s">
        <v>1780</v>
      </c>
      <c r="D470" s="610">
        <v>34.9</v>
      </c>
    </row>
    <row r="471" spans="1:4" x14ac:dyDescent="0.25">
      <c r="A471" s="652" t="s">
        <v>2132</v>
      </c>
      <c r="B471" s="592">
        <v>0.51763246192068901</v>
      </c>
      <c r="C471" s="593" t="s">
        <v>1859</v>
      </c>
      <c r="D471" s="619">
        <v>32.1</v>
      </c>
    </row>
    <row r="472" spans="1:4" x14ac:dyDescent="0.25">
      <c r="A472" s="652" t="s">
        <v>2132</v>
      </c>
      <c r="B472" s="592">
        <v>1</v>
      </c>
      <c r="C472" s="593" t="s">
        <v>1759</v>
      </c>
      <c r="D472" s="620">
        <v>31.9</v>
      </c>
    </row>
    <row r="473" spans="1:4" x14ac:dyDescent="0.25">
      <c r="A473" s="652" t="s">
        <v>2132</v>
      </c>
      <c r="B473" s="592">
        <v>1.2745606273192593</v>
      </c>
      <c r="C473" s="593" t="s">
        <v>1775</v>
      </c>
      <c r="D473" s="620">
        <v>31.9</v>
      </c>
    </row>
    <row r="474" spans="1:4" x14ac:dyDescent="0.25">
      <c r="A474" s="654" t="s">
        <v>2132</v>
      </c>
      <c r="B474" s="592">
        <v>1.3195079107728931</v>
      </c>
      <c r="C474" s="593" t="s">
        <v>1789</v>
      </c>
      <c r="D474" s="619">
        <v>32.700000000000003</v>
      </c>
    </row>
    <row r="475" spans="1:4" x14ac:dyDescent="0.25">
      <c r="A475" s="653" t="s">
        <v>2132</v>
      </c>
      <c r="B475" s="592">
        <v>1.4142135623730925</v>
      </c>
      <c r="C475" s="593" t="s">
        <v>1767</v>
      </c>
      <c r="D475" s="619">
        <v>32.6</v>
      </c>
    </row>
    <row r="476" spans="1:4" x14ac:dyDescent="0.25">
      <c r="A476" s="626" t="s">
        <v>2133</v>
      </c>
      <c r="B476" s="592">
        <v>1.4640856959456263</v>
      </c>
      <c r="C476" s="593" t="s">
        <v>1859</v>
      </c>
      <c r="D476" s="620">
        <v>31.9</v>
      </c>
    </row>
    <row r="477" spans="1:4" x14ac:dyDescent="0.25">
      <c r="A477" s="626" t="s">
        <v>2133</v>
      </c>
      <c r="B477" s="609">
        <v>1.5691681957935038</v>
      </c>
      <c r="C477" s="593" t="s">
        <v>1775</v>
      </c>
      <c r="D477" s="620">
        <v>31.1</v>
      </c>
    </row>
    <row r="478" spans="1:4" x14ac:dyDescent="0.25">
      <c r="A478" s="624" t="s">
        <v>2134</v>
      </c>
      <c r="B478" s="592">
        <v>1.0352649238413782</v>
      </c>
      <c r="C478" s="593" t="s">
        <v>1778</v>
      </c>
      <c r="D478" s="608">
        <v>29.3</v>
      </c>
    </row>
    <row r="479" spans="1:4" x14ac:dyDescent="0.25">
      <c r="A479" s="623" t="s">
        <v>2134</v>
      </c>
      <c r="B479" s="592">
        <v>1.1095694720678435</v>
      </c>
      <c r="C479" s="593" t="s">
        <v>1859</v>
      </c>
      <c r="D479" s="608">
        <v>27.7</v>
      </c>
    </row>
    <row r="480" spans="1:4" x14ac:dyDescent="0.25">
      <c r="A480" s="614" t="s">
        <v>2135</v>
      </c>
      <c r="B480" s="592">
        <v>0.78458409789675387</v>
      </c>
      <c r="C480" s="593" t="s">
        <v>1778</v>
      </c>
      <c r="D480" s="608">
        <v>30.7</v>
      </c>
    </row>
    <row r="481" spans="1:4" x14ac:dyDescent="0.25">
      <c r="A481" s="623" t="s">
        <v>2136</v>
      </c>
      <c r="B481" s="592">
        <v>1.1892071150027186</v>
      </c>
      <c r="C481" s="593" t="s">
        <v>1886</v>
      </c>
      <c r="D481" s="608">
        <v>26.1</v>
      </c>
    </row>
    <row r="482" spans="1:4" x14ac:dyDescent="0.25">
      <c r="A482" s="623" t="s">
        <v>2136</v>
      </c>
      <c r="B482" s="592">
        <v>1.4142135623730951</v>
      </c>
      <c r="C482" s="593" t="s">
        <v>1838</v>
      </c>
      <c r="D482" s="608">
        <v>27.3</v>
      </c>
    </row>
    <row r="483" spans="1:4" x14ac:dyDescent="0.25">
      <c r="A483" s="593" t="s">
        <v>2137</v>
      </c>
      <c r="B483" s="592">
        <v>1.0717734625362911</v>
      </c>
      <c r="C483" s="593" t="s">
        <v>1838</v>
      </c>
      <c r="D483" s="608">
        <v>25.6</v>
      </c>
    </row>
    <row r="484" spans="1:4" x14ac:dyDescent="0.25">
      <c r="A484" s="593" t="s">
        <v>2138</v>
      </c>
      <c r="B484" s="592" t="e">
        <v>#VALUE!</v>
      </c>
      <c r="C484" s="593" t="s">
        <v>1759</v>
      </c>
      <c r="D484" s="610" t="s">
        <v>195</v>
      </c>
    </row>
    <row r="485" spans="1:4" x14ac:dyDescent="0.25">
      <c r="A485" s="593" t="s">
        <v>2139</v>
      </c>
      <c r="B485" s="609">
        <v>1.6245047927124741</v>
      </c>
      <c r="C485" s="593" t="s">
        <v>1759</v>
      </c>
      <c r="D485" s="620">
        <v>31.6</v>
      </c>
    </row>
    <row r="486" spans="1:4" x14ac:dyDescent="0.25">
      <c r="A486" s="614" t="s">
        <v>2140</v>
      </c>
      <c r="B486" s="592">
        <v>0.84089641525371672</v>
      </c>
      <c r="C486" s="593" t="s">
        <v>1769</v>
      </c>
      <c r="D486" s="608">
        <v>25.8</v>
      </c>
    </row>
    <row r="487" spans="1:4" x14ac:dyDescent="0.25">
      <c r="A487" s="614" t="s">
        <v>2141</v>
      </c>
      <c r="B487" s="592">
        <v>0.51763246192069023</v>
      </c>
      <c r="C487" s="593" t="s">
        <v>1769</v>
      </c>
      <c r="D487" s="608">
        <v>23.3</v>
      </c>
    </row>
    <row r="488" spans="1:4" x14ac:dyDescent="0.25">
      <c r="A488" s="623" t="s">
        <v>2142</v>
      </c>
      <c r="B488" s="592">
        <v>0.84089641525371495</v>
      </c>
      <c r="C488" s="593" t="s">
        <v>1800</v>
      </c>
      <c r="D488" s="608">
        <v>30.6</v>
      </c>
    </row>
    <row r="489" spans="1:4" x14ac:dyDescent="0.25">
      <c r="A489" s="623" t="s">
        <v>2142</v>
      </c>
      <c r="B489" s="592">
        <v>1.4640856959456261</v>
      </c>
      <c r="C489" s="593" t="s">
        <v>1830</v>
      </c>
      <c r="D489" s="620">
        <v>31.1</v>
      </c>
    </row>
    <row r="490" spans="1:4" x14ac:dyDescent="0.25">
      <c r="A490" s="593" t="s">
        <v>2143</v>
      </c>
      <c r="B490" s="592">
        <v>0.90125046261082919</v>
      </c>
      <c r="C490" s="593" t="s">
        <v>1830</v>
      </c>
      <c r="D490" s="608">
        <v>29.9</v>
      </c>
    </row>
    <row r="491" spans="1:4" x14ac:dyDescent="0.25">
      <c r="A491" s="593" t="s">
        <v>2144</v>
      </c>
      <c r="B491" s="592">
        <v>1.3660402567543948</v>
      </c>
      <c r="C491" s="593" t="s">
        <v>1830</v>
      </c>
      <c r="D491" s="620">
        <v>31.2</v>
      </c>
    </row>
    <row r="492" spans="1:4" x14ac:dyDescent="0.25">
      <c r="A492" s="593" t="s">
        <v>2145</v>
      </c>
      <c r="B492" s="592">
        <v>0.90125046261082897</v>
      </c>
      <c r="C492" s="593" t="s">
        <v>1830</v>
      </c>
      <c r="D492" s="608">
        <v>27.7</v>
      </c>
    </row>
    <row r="493" spans="1:4" x14ac:dyDescent="0.25">
      <c r="A493" s="593" t="s">
        <v>2146</v>
      </c>
      <c r="B493" s="612">
        <v>0.39229204894837683</v>
      </c>
      <c r="C493" s="593" t="s">
        <v>1830</v>
      </c>
      <c r="D493" s="610">
        <v>34.700000000000003</v>
      </c>
    </row>
    <row r="494" spans="1:4" x14ac:dyDescent="0.25">
      <c r="A494" s="593" t="s">
        <v>2147</v>
      </c>
      <c r="B494" s="592">
        <v>0.78458409789675032</v>
      </c>
      <c r="C494" s="593" t="s">
        <v>1830</v>
      </c>
      <c r="D494" s="619">
        <v>32.6</v>
      </c>
    </row>
    <row r="495" spans="1:4" x14ac:dyDescent="0.25">
      <c r="A495" s="593" t="s">
        <v>2148</v>
      </c>
      <c r="B495" s="592">
        <v>0.55478473603392231</v>
      </c>
      <c r="C495" s="593" t="s">
        <v>1830</v>
      </c>
      <c r="D495" s="610">
        <v>34.799999999999997</v>
      </c>
    </row>
    <row r="496" spans="1:4" x14ac:dyDescent="0.25">
      <c r="A496" s="593" t="s">
        <v>2149</v>
      </c>
      <c r="B496" s="592">
        <v>1.366040256754395</v>
      </c>
      <c r="C496" s="593" t="s">
        <v>1830</v>
      </c>
      <c r="D496" s="608">
        <v>28.8</v>
      </c>
    </row>
    <row r="497" spans="1:4" x14ac:dyDescent="0.25">
      <c r="A497" s="623" t="s">
        <v>2150</v>
      </c>
      <c r="B497" s="612">
        <v>0.34151006418859958</v>
      </c>
      <c r="C497" s="593" t="s">
        <v>1830</v>
      </c>
      <c r="D497" s="610">
        <v>35.200000000000003</v>
      </c>
    </row>
    <row r="498" spans="1:4" x14ac:dyDescent="0.25">
      <c r="A498" s="631" t="s">
        <v>2150</v>
      </c>
      <c r="B498" s="592" t="e">
        <v>#VALUE!</v>
      </c>
      <c r="C498" s="593" t="s">
        <v>1789</v>
      </c>
      <c r="D498" s="610" t="s">
        <v>195</v>
      </c>
    </row>
    <row r="499" spans="1:4" x14ac:dyDescent="0.25">
      <c r="A499" s="623" t="s">
        <v>2150</v>
      </c>
      <c r="B499" s="592" t="e">
        <v>#VALUE!</v>
      </c>
      <c r="C499" s="593" t="s">
        <v>1800</v>
      </c>
      <c r="D499" s="610" t="s">
        <v>195</v>
      </c>
    </row>
    <row r="500" spans="1:4" x14ac:dyDescent="0.25">
      <c r="A500" s="593" t="s">
        <v>2151</v>
      </c>
      <c r="B500" s="612">
        <v>0.39229204894837688</v>
      </c>
      <c r="C500" s="593" t="s">
        <v>1772</v>
      </c>
      <c r="D500" s="610">
        <v>35.200000000000003</v>
      </c>
    </row>
    <row r="501" spans="1:4" x14ac:dyDescent="0.25">
      <c r="A501" s="593" t="s">
        <v>2152</v>
      </c>
      <c r="B501" s="592">
        <v>1.035264923841378</v>
      </c>
      <c r="C501" s="593" t="s">
        <v>1830</v>
      </c>
      <c r="D501" s="608">
        <v>29.2</v>
      </c>
    </row>
    <row r="502" spans="1:4" x14ac:dyDescent="0.25">
      <c r="A502" s="623" t="s">
        <v>2153</v>
      </c>
      <c r="B502" s="592">
        <v>0.55478473603392375</v>
      </c>
      <c r="C502" s="593" t="s">
        <v>1830</v>
      </c>
      <c r="D502" s="608">
        <v>30.3</v>
      </c>
    </row>
    <row r="503" spans="1:4" x14ac:dyDescent="0.25">
      <c r="A503" s="623" t="s">
        <v>2153</v>
      </c>
      <c r="B503" s="592">
        <v>0.68302012837719739</v>
      </c>
      <c r="C503" s="593" t="s">
        <v>1800</v>
      </c>
      <c r="D503" s="608">
        <v>30.1</v>
      </c>
    </row>
    <row r="504" spans="1:4" x14ac:dyDescent="0.25">
      <c r="A504" s="652" t="s">
        <v>2154</v>
      </c>
      <c r="B504" s="612">
        <v>0.12940811548017289</v>
      </c>
      <c r="C504" s="593" t="s">
        <v>1786</v>
      </c>
      <c r="D504" s="610">
        <v>36.700000000000003</v>
      </c>
    </row>
    <row r="505" spans="1:4" x14ac:dyDescent="0.25">
      <c r="A505" s="652" t="s">
        <v>2154</v>
      </c>
      <c r="B505" s="592">
        <v>0.84089641525371417</v>
      </c>
      <c r="C505" s="593" t="s">
        <v>1830</v>
      </c>
      <c r="D505" s="610">
        <v>37.799999999999997</v>
      </c>
    </row>
    <row r="506" spans="1:4" x14ac:dyDescent="0.25">
      <c r="A506" s="652" t="s">
        <v>2154</v>
      </c>
      <c r="B506" s="592">
        <v>1.4640856959456252</v>
      </c>
      <c r="C506" s="593" t="s">
        <v>1859</v>
      </c>
      <c r="D506" s="610">
        <v>37.5</v>
      </c>
    </row>
    <row r="507" spans="1:4" x14ac:dyDescent="0.25">
      <c r="A507" s="652" t="s">
        <v>2154</v>
      </c>
      <c r="B507" s="609">
        <v>1.5157165665103955</v>
      </c>
      <c r="C507" s="655" t="s">
        <v>1838</v>
      </c>
      <c r="D507" s="610">
        <v>38.200000000000003</v>
      </c>
    </row>
    <row r="508" spans="1:4" x14ac:dyDescent="0.25">
      <c r="A508" s="652" t="s">
        <v>2154</v>
      </c>
      <c r="B508" s="609">
        <v>5.098242509277056</v>
      </c>
      <c r="C508" s="593" t="s">
        <v>1772</v>
      </c>
      <c r="D508" s="610">
        <v>37.6</v>
      </c>
    </row>
    <row r="509" spans="1:4" x14ac:dyDescent="0.25">
      <c r="A509" s="626" t="s">
        <v>2155</v>
      </c>
      <c r="B509" s="592">
        <v>0.59460355750136085</v>
      </c>
      <c r="C509" s="593" t="s">
        <v>1786</v>
      </c>
      <c r="D509" s="620">
        <v>31.7</v>
      </c>
    </row>
    <row r="510" spans="1:4" x14ac:dyDescent="0.25">
      <c r="A510" s="626" t="s">
        <v>2155</v>
      </c>
      <c r="B510" s="592">
        <v>0.84089641525371406</v>
      </c>
      <c r="C510" s="593" t="s">
        <v>1830</v>
      </c>
      <c r="D510" s="608">
        <v>30.6</v>
      </c>
    </row>
    <row r="511" spans="1:4" x14ac:dyDescent="0.25">
      <c r="A511" s="626" t="s">
        <v>2155</v>
      </c>
      <c r="B511" s="592">
        <v>1.0717734625362951</v>
      </c>
      <c r="C511" s="593" t="s">
        <v>1780</v>
      </c>
      <c r="D511" s="608">
        <v>29.3</v>
      </c>
    </row>
    <row r="512" spans="1:4" x14ac:dyDescent="0.25">
      <c r="A512" s="593" t="s">
        <v>2156</v>
      </c>
      <c r="B512" s="592" t="e">
        <v>#VALUE!</v>
      </c>
      <c r="C512" s="593" t="s">
        <v>1830</v>
      </c>
      <c r="D512" s="610" t="s">
        <v>195</v>
      </c>
    </row>
    <row r="513" spans="1:4" x14ac:dyDescent="0.25">
      <c r="A513" s="626" t="s">
        <v>2157</v>
      </c>
      <c r="B513" s="592">
        <v>0.59460355750136074</v>
      </c>
      <c r="C513" s="593" t="s">
        <v>1830</v>
      </c>
      <c r="D513" s="608">
        <v>29.3</v>
      </c>
    </row>
    <row r="514" spans="1:4" x14ac:dyDescent="0.25">
      <c r="A514" s="626" t="s">
        <v>2157</v>
      </c>
      <c r="B514" s="592">
        <v>0.73204284797281283</v>
      </c>
      <c r="C514" s="593" t="s">
        <v>1772</v>
      </c>
      <c r="D514" s="608">
        <v>29.7</v>
      </c>
    </row>
    <row r="515" spans="1:4" x14ac:dyDescent="0.25">
      <c r="A515" s="593" t="s">
        <v>131</v>
      </c>
      <c r="B515" s="592">
        <v>1.2745606273192627</v>
      </c>
      <c r="C515" s="593" t="s">
        <v>1830</v>
      </c>
      <c r="D515" s="608">
        <v>28.1</v>
      </c>
    </row>
    <row r="516" spans="1:4" x14ac:dyDescent="0.25">
      <c r="A516" s="626" t="s">
        <v>130</v>
      </c>
      <c r="B516" s="592">
        <v>1.0352649238413756</v>
      </c>
      <c r="C516" s="593" t="s">
        <v>1830</v>
      </c>
      <c r="D516" s="608">
        <v>28.4</v>
      </c>
    </row>
    <row r="517" spans="1:4" x14ac:dyDescent="0.25">
      <c r="A517" s="626" t="s">
        <v>130</v>
      </c>
      <c r="B517" s="592">
        <v>1.0352649238413776</v>
      </c>
      <c r="C517" s="593" t="s">
        <v>1772</v>
      </c>
      <c r="D517" s="608">
        <v>28.2</v>
      </c>
    </row>
    <row r="518" spans="1:4" x14ac:dyDescent="0.25">
      <c r="A518" s="626" t="s">
        <v>130</v>
      </c>
      <c r="B518" s="592">
        <v>1.1095694720678406</v>
      </c>
      <c r="C518" s="593" t="s">
        <v>1886</v>
      </c>
      <c r="D518" s="608">
        <v>29</v>
      </c>
    </row>
    <row r="519" spans="1:4" x14ac:dyDescent="0.25">
      <c r="A519" s="656" t="s">
        <v>130</v>
      </c>
      <c r="B519" s="609">
        <v>1.5157165665103951</v>
      </c>
      <c r="C519" s="593" t="s">
        <v>1789</v>
      </c>
      <c r="D519" s="608">
        <v>29.3</v>
      </c>
    </row>
    <row r="520" spans="1:4" x14ac:dyDescent="0.25">
      <c r="A520" s="637" t="s">
        <v>2158</v>
      </c>
      <c r="B520" s="592">
        <v>1.109569472067844</v>
      </c>
      <c r="C520" s="593" t="s">
        <v>1800</v>
      </c>
      <c r="D520" s="608">
        <v>26.3</v>
      </c>
    </row>
    <row r="521" spans="1:4" x14ac:dyDescent="0.25">
      <c r="A521" s="657" t="s">
        <v>2158</v>
      </c>
      <c r="B521" s="592">
        <v>1.3195079107728926</v>
      </c>
      <c r="C521" s="593" t="s">
        <v>1789</v>
      </c>
      <c r="D521" s="608">
        <v>27.3</v>
      </c>
    </row>
    <row r="522" spans="1:4" x14ac:dyDescent="0.25">
      <c r="A522" s="593" t="s">
        <v>2159</v>
      </c>
      <c r="B522" s="609">
        <v>1.5691681957935006</v>
      </c>
      <c r="C522" s="593" t="s">
        <v>1800</v>
      </c>
      <c r="D522" s="608">
        <v>28.8</v>
      </c>
    </row>
    <row r="523" spans="1:4" x14ac:dyDescent="0.25">
      <c r="A523" s="593" t="s">
        <v>2160</v>
      </c>
      <c r="B523" s="592">
        <v>0.96593632892484238</v>
      </c>
      <c r="C523" s="593" t="s">
        <v>1886</v>
      </c>
      <c r="D523" s="608">
        <v>27.8</v>
      </c>
    </row>
    <row r="524" spans="1:4" x14ac:dyDescent="0.25">
      <c r="A524" s="637" t="s">
        <v>2161</v>
      </c>
      <c r="B524" s="592">
        <v>0.73204284797281305</v>
      </c>
      <c r="C524" s="593" t="s">
        <v>1803</v>
      </c>
      <c r="D524" s="608">
        <v>26.2</v>
      </c>
    </row>
    <row r="525" spans="1:4" x14ac:dyDescent="0.25">
      <c r="A525" s="637" t="s">
        <v>2161</v>
      </c>
      <c r="B525" s="592">
        <v>1.109569472067844</v>
      </c>
      <c r="C525" s="593" t="s">
        <v>1830</v>
      </c>
      <c r="D525" s="608">
        <v>26.4</v>
      </c>
    </row>
    <row r="526" spans="1:4" x14ac:dyDescent="0.25">
      <c r="A526" s="593" t="s">
        <v>2162</v>
      </c>
      <c r="B526" s="592">
        <v>1.1892071150027179</v>
      </c>
      <c r="C526" s="593" t="s">
        <v>1886</v>
      </c>
      <c r="D526" s="608">
        <v>24.6</v>
      </c>
    </row>
    <row r="527" spans="1:4" x14ac:dyDescent="0.25">
      <c r="A527" s="637" t="s">
        <v>2163</v>
      </c>
      <c r="B527" s="592">
        <v>0.90125046261083386</v>
      </c>
      <c r="C527" s="593" t="s">
        <v>1786</v>
      </c>
      <c r="D527" s="619">
        <v>32.200000000000003</v>
      </c>
    </row>
    <row r="528" spans="1:4" x14ac:dyDescent="0.25">
      <c r="A528" s="637" t="s">
        <v>2163</v>
      </c>
      <c r="B528" s="592">
        <v>1.1892071150027204</v>
      </c>
      <c r="C528" s="593" t="s">
        <v>1800</v>
      </c>
      <c r="D528" s="620">
        <v>31.7</v>
      </c>
    </row>
    <row r="529" spans="1:4" x14ac:dyDescent="0.25">
      <c r="A529" s="593" t="s">
        <v>2163</v>
      </c>
      <c r="B529" s="592">
        <v>1.3660402567543986</v>
      </c>
      <c r="C529" s="593" t="s">
        <v>1803</v>
      </c>
      <c r="D529" s="619">
        <v>32.1</v>
      </c>
    </row>
    <row r="530" spans="1:4" x14ac:dyDescent="0.25">
      <c r="A530" s="593" t="s">
        <v>2164</v>
      </c>
      <c r="B530" s="592">
        <v>0.78458409789675176</v>
      </c>
      <c r="C530" s="593" t="s">
        <v>1803</v>
      </c>
      <c r="D530" s="608">
        <v>28.1</v>
      </c>
    </row>
    <row r="531" spans="1:4" x14ac:dyDescent="0.25">
      <c r="A531" s="618" t="s">
        <v>2165</v>
      </c>
      <c r="B531" s="592">
        <v>0.96593632892484493</v>
      </c>
      <c r="C531" s="593" t="s">
        <v>1764</v>
      </c>
      <c r="D531" s="608">
        <v>23.8</v>
      </c>
    </row>
    <row r="532" spans="1:4" x14ac:dyDescent="0.25">
      <c r="A532" s="618" t="s">
        <v>2166</v>
      </c>
      <c r="B532" s="592">
        <v>0.96593632892484493</v>
      </c>
      <c r="C532" s="593" t="s">
        <v>1764</v>
      </c>
      <c r="D532" s="608">
        <v>30.4</v>
      </c>
    </row>
    <row r="533" spans="1:4" x14ac:dyDescent="0.25">
      <c r="A533" s="618" t="s">
        <v>2167</v>
      </c>
      <c r="B533" s="612">
        <v>0.24148408223121204</v>
      </c>
      <c r="C533" s="593" t="s">
        <v>1764</v>
      </c>
      <c r="D533" s="608">
        <v>30.4</v>
      </c>
    </row>
    <row r="534" spans="1:4" x14ac:dyDescent="0.25">
      <c r="A534" s="644" t="s">
        <v>2168</v>
      </c>
      <c r="B534" s="592">
        <v>0.84089641525371439</v>
      </c>
      <c r="C534" s="593" t="s">
        <v>1764</v>
      </c>
      <c r="D534" s="610">
        <v>33.6</v>
      </c>
    </row>
    <row r="535" spans="1:4" x14ac:dyDescent="0.25">
      <c r="A535" s="618" t="s">
        <v>2169</v>
      </c>
      <c r="B535" s="592">
        <v>1.1095694720678468</v>
      </c>
      <c r="C535" s="593" t="s">
        <v>1764</v>
      </c>
      <c r="D535" s="608">
        <v>30.6</v>
      </c>
    </row>
    <row r="536" spans="1:4" x14ac:dyDescent="0.25">
      <c r="A536" s="637" t="s">
        <v>2170</v>
      </c>
      <c r="B536" s="592">
        <v>0.78458409789674999</v>
      </c>
      <c r="C536" s="593" t="s">
        <v>1800</v>
      </c>
      <c r="D536" s="608">
        <v>26.3</v>
      </c>
    </row>
    <row r="537" spans="1:4" x14ac:dyDescent="0.25">
      <c r="A537" s="637" t="s">
        <v>2170</v>
      </c>
      <c r="B537" s="592">
        <v>0.96593632892484516</v>
      </c>
      <c r="C537" s="593" t="s">
        <v>1859</v>
      </c>
      <c r="D537" s="608">
        <v>26.9</v>
      </c>
    </row>
    <row r="538" spans="1:4" x14ac:dyDescent="0.25">
      <c r="A538" s="637" t="s">
        <v>2170</v>
      </c>
      <c r="B538" s="592">
        <v>0.96593632892484516</v>
      </c>
      <c r="C538" s="593" t="s">
        <v>1786</v>
      </c>
      <c r="D538" s="608">
        <v>27.9</v>
      </c>
    </row>
    <row r="539" spans="1:4" x14ac:dyDescent="0.25">
      <c r="A539" s="637" t="s">
        <v>2170</v>
      </c>
      <c r="B539" s="592">
        <v>1.1892071150027237</v>
      </c>
      <c r="C539" s="593" t="s">
        <v>1772</v>
      </c>
      <c r="D539" s="608">
        <v>26.1</v>
      </c>
    </row>
    <row r="540" spans="1:4" x14ac:dyDescent="0.25">
      <c r="A540" s="630" t="s">
        <v>2171</v>
      </c>
      <c r="B540" s="592">
        <v>0.93303299153680397</v>
      </c>
      <c r="C540" s="593" t="s">
        <v>1767</v>
      </c>
      <c r="D540" s="608">
        <v>29.7</v>
      </c>
    </row>
    <row r="541" spans="1:4" x14ac:dyDescent="0.25">
      <c r="A541" s="625" t="s">
        <v>2171</v>
      </c>
      <c r="B541" s="592">
        <v>1.1095694720678437</v>
      </c>
      <c r="C541" s="593" t="s">
        <v>1778</v>
      </c>
      <c r="D541" s="619">
        <v>32.700000000000003</v>
      </c>
    </row>
    <row r="542" spans="1:4" x14ac:dyDescent="0.25">
      <c r="A542" s="656" t="s">
        <v>2171</v>
      </c>
      <c r="B542" s="592">
        <v>1.1486983549970351</v>
      </c>
      <c r="C542" s="593" t="s">
        <v>1789</v>
      </c>
      <c r="D542" s="608">
        <v>30.6</v>
      </c>
    </row>
    <row r="543" spans="1:4" x14ac:dyDescent="0.25">
      <c r="A543" s="626" t="s">
        <v>2171</v>
      </c>
      <c r="B543" s="592">
        <v>1.4640856959456259</v>
      </c>
      <c r="C543" s="593" t="s">
        <v>1859</v>
      </c>
      <c r="D543" s="608">
        <v>30.7</v>
      </c>
    </row>
    <row r="544" spans="1:4" x14ac:dyDescent="0.25">
      <c r="A544" s="593" t="s">
        <v>2172</v>
      </c>
      <c r="B544" s="592">
        <v>1.1095694720678464</v>
      </c>
      <c r="C544" s="593" t="s">
        <v>1772</v>
      </c>
      <c r="D544" s="608">
        <v>29.7</v>
      </c>
    </row>
    <row r="545" spans="1:4" x14ac:dyDescent="0.25">
      <c r="A545" s="593" t="s">
        <v>2173</v>
      </c>
      <c r="B545" s="592">
        <v>0.81225239635623492</v>
      </c>
      <c r="C545" s="593" t="s">
        <v>1780</v>
      </c>
      <c r="D545" s="608">
        <v>30.7</v>
      </c>
    </row>
    <row r="546" spans="1:4" x14ac:dyDescent="0.25">
      <c r="A546" s="593" t="s">
        <v>2174</v>
      </c>
      <c r="B546" s="592">
        <v>0.45062523130541443</v>
      </c>
      <c r="C546" s="593" t="s">
        <v>1786</v>
      </c>
      <c r="D546" s="610">
        <v>36.299999999999997</v>
      </c>
    </row>
    <row r="547" spans="1:4" x14ac:dyDescent="0.25">
      <c r="A547" s="593" t="s">
        <v>2174</v>
      </c>
      <c r="B547" s="609">
        <v>1.6817928305074317</v>
      </c>
      <c r="C547" s="593" t="s">
        <v>1859</v>
      </c>
      <c r="D547" s="610">
        <v>35.5</v>
      </c>
    </row>
    <row r="548" spans="1:4" x14ac:dyDescent="0.25">
      <c r="A548" s="593" t="s">
        <v>2175</v>
      </c>
      <c r="B548" s="612">
        <v>0.2773923680169616</v>
      </c>
      <c r="C548" s="593" t="s">
        <v>1786</v>
      </c>
      <c r="D548" s="610">
        <v>34.200000000000003</v>
      </c>
    </row>
    <row r="549" spans="1:4" x14ac:dyDescent="0.25">
      <c r="A549" s="593" t="s">
        <v>2175</v>
      </c>
      <c r="B549" s="592">
        <v>1.0000000000000053</v>
      </c>
      <c r="C549" s="593" t="s">
        <v>1780</v>
      </c>
      <c r="D549" s="619">
        <v>32.700000000000003</v>
      </c>
    </row>
    <row r="550" spans="1:4" x14ac:dyDescent="0.25">
      <c r="A550" s="593" t="s">
        <v>2176</v>
      </c>
      <c r="B550" s="592">
        <v>0.90125046261082409</v>
      </c>
      <c r="C550" s="593" t="s">
        <v>1886</v>
      </c>
      <c r="D550" s="610">
        <v>34.799999999999997</v>
      </c>
    </row>
    <row r="551" spans="1:4" x14ac:dyDescent="0.25">
      <c r="A551" s="593" t="s">
        <v>2177</v>
      </c>
      <c r="B551" s="592">
        <v>0.75785828325519977</v>
      </c>
      <c r="C551" s="593" t="s">
        <v>1780</v>
      </c>
      <c r="D551" s="608">
        <v>30.9</v>
      </c>
    </row>
    <row r="552" spans="1:4" x14ac:dyDescent="0.25">
      <c r="A552" s="593" t="s">
        <v>2178</v>
      </c>
      <c r="B552" s="592">
        <v>1.1892071150027195</v>
      </c>
      <c r="C552" s="593" t="s">
        <v>1775</v>
      </c>
      <c r="D552" s="610">
        <v>34.799999999999997</v>
      </c>
    </row>
    <row r="553" spans="1:4" x14ac:dyDescent="0.25">
      <c r="A553" s="614" t="s">
        <v>2179</v>
      </c>
      <c r="B553" s="592">
        <v>0.78458409789675165</v>
      </c>
      <c r="C553" s="593" t="s">
        <v>1778</v>
      </c>
      <c r="D553" s="608">
        <v>30.9</v>
      </c>
    </row>
    <row r="554" spans="1:4" x14ac:dyDescent="0.25">
      <c r="A554" s="625" t="s">
        <v>2180</v>
      </c>
      <c r="B554" s="592">
        <v>1.1095694720678466</v>
      </c>
      <c r="C554" s="593" t="s">
        <v>1778</v>
      </c>
      <c r="D554" s="619">
        <v>32.799999999999997</v>
      </c>
    </row>
    <row r="555" spans="1:4" x14ac:dyDescent="0.25">
      <c r="A555" s="656" t="s">
        <v>2180</v>
      </c>
      <c r="B555" s="592">
        <v>1.1486983549970318</v>
      </c>
      <c r="C555" s="593" t="s">
        <v>1789</v>
      </c>
      <c r="D555" s="608">
        <v>27.2</v>
      </c>
    </row>
    <row r="556" spans="1:4" x14ac:dyDescent="0.25">
      <c r="A556" s="607" t="s">
        <v>2181</v>
      </c>
      <c r="B556" s="592">
        <v>0.93303299153680652</v>
      </c>
      <c r="C556" s="593" t="s">
        <v>1789</v>
      </c>
      <c r="D556" s="608">
        <v>30.5</v>
      </c>
    </row>
    <row r="557" spans="1:4" x14ac:dyDescent="0.25">
      <c r="A557" s="614" t="s">
        <v>2181</v>
      </c>
      <c r="B557" s="592">
        <v>1.035264923841378</v>
      </c>
      <c r="C557" s="593" t="s">
        <v>1778</v>
      </c>
      <c r="D557" s="608">
        <v>30.5</v>
      </c>
    </row>
    <row r="558" spans="1:4" x14ac:dyDescent="0.25">
      <c r="A558" s="593" t="s">
        <v>2182</v>
      </c>
      <c r="B558" s="592">
        <v>0.757858283255198</v>
      </c>
      <c r="C558" s="593" t="s">
        <v>1838</v>
      </c>
      <c r="D558" s="608">
        <v>26.7</v>
      </c>
    </row>
    <row r="559" spans="1:4" x14ac:dyDescent="0.25">
      <c r="A559" s="593" t="s">
        <v>2183</v>
      </c>
      <c r="B559" s="592">
        <v>0.78458409789675165</v>
      </c>
      <c r="C559" s="593" t="s">
        <v>1772</v>
      </c>
      <c r="D559" s="608">
        <v>29.7</v>
      </c>
    </row>
    <row r="560" spans="1:4" x14ac:dyDescent="0.25">
      <c r="A560" s="607" t="s">
        <v>2184</v>
      </c>
      <c r="B560" s="592">
        <v>0.9330329915368063</v>
      </c>
      <c r="C560" s="593" t="s">
        <v>1789</v>
      </c>
      <c r="D560" s="608">
        <v>23.8</v>
      </c>
    </row>
    <row r="561" spans="1:4" x14ac:dyDescent="0.25">
      <c r="A561" s="593" t="s">
        <v>2185</v>
      </c>
      <c r="B561" s="592">
        <v>1.1486983549970315</v>
      </c>
      <c r="C561" s="593" t="s">
        <v>1838</v>
      </c>
      <c r="D561" s="608">
        <v>26.9</v>
      </c>
    </row>
    <row r="562" spans="1:4" x14ac:dyDescent="0.25">
      <c r="A562" s="593" t="s">
        <v>2186</v>
      </c>
      <c r="B562" s="592">
        <v>1.4142135623730954</v>
      </c>
      <c r="C562" s="593" t="s">
        <v>1838</v>
      </c>
      <c r="D562" s="608">
        <v>27.6</v>
      </c>
    </row>
    <row r="563" spans="1:4" x14ac:dyDescent="0.25">
      <c r="A563" s="593" t="s">
        <v>2187</v>
      </c>
      <c r="B563" s="592">
        <v>1</v>
      </c>
      <c r="C563" s="593" t="s">
        <v>1838</v>
      </c>
      <c r="D563" s="608">
        <v>28.8</v>
      </c>
    </row>
    <row r="564" spans="1:4" x14ac:dyDescent="0.25">
      <c r="A564" s="593" t="s">
        <v>2188</v>
      </c>
      <c r="B564" s="592">
        <v>1.2311444133449174</v>
      </c>
      <c r="C564" s="593" t="s">
        <v>1838</v>
      </c>
      <c r="D564" s="608">
        <v>29.6</v>
      </c>
    </row>
    <row r="565" spans="1:4" x14ac:dyDescent="0.25">
      <c r="A565" s="593" t="s">
        <v>2189</v>
      </c>
      <c r="B565" s="592">
        <v>0.87055056329612257</v>
      </c>
      <c r="C565" s="593" t="s">
        <v>1838</v>
      </c>
      <c r="D565" s="608">
        <v>30.7</v>
      </c>
    </row>
    <row r="566" spans="1:4" x14ac:dyDescent="0.25">
      <c r="A566" s="593" t="s">
        <v>2190</v>
      </c>
      <c r="B566" s="592">
        <v>0.93303299153680652</v>
      </c>
      <c r="C566" s="593" t="s">
        <v>1838</v>
      </c>
      <c r="D566" s="608">
        <v>27.1</v>
      </c>
    </row>
    <row r="567" spans="1:4" x14ac:dyDescent="0.25">
      <c r="A567" s="593" t="s">
        <v>2191</v>
      </c>
      <c r="B567" s="609">
        <v>1.5157165665103951</v>
      </c>
      <c r="C567" s="593" t="s">
        <v>1838</v>
      </c>
      <c r="D567" s="608">
        <v>29.4</v>
      </c>
    </row>
    <row r="568" spans="1:4" x14ac:dyDescent="0.25">
      <c r="A568" s="655" t="s">
        <v>2192</v>
      </c>
      <c r="B568" s="609">
        <v>1.5157165665103955</v>
      </c>
      <c r="C568" s="655" t="s">
        <v>1838</v>
      </c>
      <c r="D568" s="610">
        <v>34.6</v>
      </c>
    </row>
    <row r="569" spans="1:4" x14ac:dyDescent="0.25">
      <c r="A569" s="593" t="s">
        <v>2193</v>
      </c>
      <c r="B569" s="592">
        <v>1.231144413344917</v>
      </c>
      <c r="C569" s="593" t="s">
        <v>1759</v>
      </c>
      <c r="D569" s="608">
        <v>28.7</v>
      </c>
    </row>
    <row r="570" spans="1:4" x14ac:dyDescent="0.25">
      <c r="A570" s="626" t="s">
        <v>2194</v>
      </c>
      <c r="B570" s="592">
        <v>0.6155722066724566</v>
      </c>
      <c r="C570" s="593" t="s">
        <v>1780</v>
      </c>
      <c r="D570" s="619">
        <v>32.799999999999997</v>
      </c>
    </row>
    <row r="571" spans="1:4" x14ac:dyDescent="0.25">
      <c r="A571" s="625" t="s">
        <v>2194</v>
      </c>
      <c r="B571" s="592">
        <v>1.3660402567543912</v>
      </c>
      <c r="C571" s="593" t="s">
        <v>1778</v>
      </c>
      <c r="D571" s="620">
        <v>31.8</v>
      </c>
    </row>
    <row r="572" spans="1:4" x14ac:dyDescent="0.25">
      <c r="A572" s="593" t="s">
        <v>2195</v>
      </c>
      <c r="B572" s="592">
        <v>0.90125046261082897</v>
      </c>
      <c r="C572" s="593" t="s">
        <v>1775</v>
      </c>
      <c r="D572" s="608">
        <v>25.7</v>
      </c>
    </row>
    <row r="573" spans="1:4" x14ac:dyDescent="0.25">
      <c r="A573" s="630" t="s">
        <v>2196</v>
      </c>
      <c r="B573" s="592">
        <v>0.99999999999999512</v>
      </c>
      <c r="C573" s="593" t="s">
        <v>1767</v>
      </c>
      <c r="D573" s="608">
        <v>25.9</v>
      </c>
    </row>
    <row r="574" spans="1:4" x14ac:dyDescent="0.25">
      <c r="A574" s="625" t="s">
        <v>2196</v>
      </c>
      <c r="B574" s="592">
        <v>1.2745606273192607</v>
      </c>
      <c r="C574" s="593" t="s">
        <v>1778</v>
      </c>
      <c r="D574" s="608">
        <v>27.6</v>
      </c>
    </row>
    <row r="575" spans="1:4" x14ac:dyDescent="0.25">
      <c r="A575" s="593" t="s">
        <v>2197</v>
      </c>
      <c r="B575" s="592">
        <v>0.637280313659632</v>
      </c>
      <c r="C575" s="593" t="s">
        <v>1786</v>
      </c>
      <c r="D575" s="620">
        <v>31.7</v>
      </c>
    </row>
    <row r="576" spans="1:4" x14ac:dyDescent="0.25">
      <c r="A576" s="593" t="s">
        <v>2198</v>
      </c>
      <c r="B576" s="592">
        <v>0.65975395538644832</v>
      </c>
      <c r="C576" s="593" t="s">
        <v>1780</v>
      </c>
      <c r="D576" s="608">
        <v>30.5</v>
      </c>
    </row>
    <row r="577" spans="1:4" x14ac:dyDescent="0.25">
      <c r="A577" s="593" t="s">
        <v>2199</v>
      </c>
      <c r="B577" s="592">
        <v>0.53588673126814845</v>
      </c>
      <c r="C577" s="593" t="s">
        <v>1780</v>
      </c>
      <c r="D577" s="620">
        <v>31.8</v>
      </c>
    </row>
    <row r="578" spans="1:4" x14ac:dyDescent="0.25">
      <c r="A578" s="626" t="s">
        <v>2200</v>
      </c>
      <c r="B578" s="592">
        <v>0.59460355750136074</v>
      </c>
      <c r="C578" s="593" t="s">
        <v>1775</v>
      </c>
      <c r="D578" s="608">
        <v>28.3</v>
      </c>
    </row>
    <row r="579" spans="1:4" x14ac:dyDescent="0.25">
      <c r="A579" s="630" t="s">
        <v>2200</v>
      </c>
      <c r="B579" s="592">
        <v>0.81225239635623259</v>
      </c>
      <c r="C579" s="593" t="s">
        <v>1767</v>
      </c>
      <c r="D579" s="608">
        <v>28.8</v>
      </c>
    </row>
    <row r="580" spans="1:4" x14ac:dyDescent="0.25">
      <c r="A580" s="626" t="s">
        <v>2200</v>
      </c>
      <c r="B580" s="592">
        <v>0.84089641525371428</v>
      </c>
      <c r="C580" s="593" t="s">
        <v>1859</v>
      </c>
      <c r="D580" s="608">
        <v>29.3</v>
      </c>
    </row>
    <row r="581" spans="1:4" x14ac:dyDescent="0.25">
      <c r="A581" s="593" t="s">
        <v>2201</v>
      </c>
      <c r="B581" s="592">
        <v>1.4640856959456297</v>
      </c>
      <c r="C581" s="593" t="s">
        <v>1786</v>
      </c>
      <c r="D581" s="608">
        <v>30.6</v>
      </c>
    </row>
    <row r="582" spans="1:4" x14ac:dyDescent="0.25">
      <c r="A582" s="593" t="s">
        <v>2202</v>
      </c>
      <c r="B582" s="592">
        <v>0.65975395538644777</v>
      </c>
      <c r="C582" s="593" t="s">
        <v>1780</v>
      </c>
      <c r="D582" s="608">
        <v>27.6</v>
      </c>
    </row>
    <row r="583" spans="1:4" x14ac:dyDescent="0.25">
      <c r="A583" s="607" t="s">
        <v>2203</v>
      </c>
      <c r="B583" s="592">
        <v>1.1095694720678442</v>
      </c>
      <c r="C583" s="593" t="s">
        <v>1761</v>
      </c>
      <c r="D583" s="608">
        <v>26.3</v>
      </c>
    </row>
    <row r="584" spans="1:4" x14ac:dyDescent="0.25">
      <c r="A584" s="607" t="s">
        <v>2204</v>
      </c>
      <c r="B584" s="592">
        <v>0.59460355750135863</v>
      </c>
      <c r="C584" s="593" t="s">
        <v>1761</v>
      </c>
      <c r="D584" s="608">
        <v>30.9</v>
      </c>
    </row>
    <row r="585" spans="1:4" x14ac:dyDescent="0.25">
      <c r="A585" s="607" t="s">
        <v>2205</v>
      </c>
      <c r="B585" s="592">
        <v>1.035264923841378</v>
      </c>
      <c r="C585" s="593" t="s">
        <v>1761</v>
      </c>
      <c r="D585" s="608">
        <v>29</v>
      </c>
    </row>
    <row r="586" spans="1:4" x14ac:dyDescent="0.25">
      <c r="A586" s="593" t="s">
        <v>2206</v>
      </c>
      <c r="B586" s="592">
        <v>0.90125046261083053</v>
      </c>
      <c r="C586" s="593" t="s">
        <v>1775</v>
      </c>
      <c r="D586" s="608">
        <v>29.8</v>
      </c>
    </row>
    <row r="587" spans="1:4" x14ac:dyDescent="0.25">
      <c r="A587" s="607" t="s">
        <v>2207</v>
      </c>
      <c r="B587" s="592">
        <v>1.1486983549970309</v>
      </c>
      <c r="C587" s="593" t="s">
        <v>1789</v>
      </c>
      <c r="D587" s="610">
        <v>34.4</v>
      </c>
    </row>
    <row r="588" spans="1:4" x14ac:dyDescent="0.25">
      <c r="A588" s="607" t="s">
        <v>2208</v>
      </c>
      <c r="B588" s="609">
        <v>2.8284271247461912</v>
      </c>
      <c r="C588" s="593" t="s">
        <v>1789</v>
      </c>
      <c r="D588" s="610">
        <v>36.200000000000003</v>
      </c>
    </row>
    <row r="589" spans="1:4" x14ac:dyDescent="0.25">
      <c r="A589" s="607" t="s">
        <v>2209</v>
      </c>
      <c r="B589" s="592">
        <v>1.1095694720678442</v>
      </c>
      <c r="C589" s="593" t="s">
        <v>1761</v>
      </c>
      <c r="D589" s="608">
        <v>25.3</v>
      </c>
    </row>
    <row r="590" spans="1:4" x14ac:dyDescent="0.25">
      <c r="A590" s="593" t="s">
        <v>2210</v>
      </c>
      <c r="B590" s="592">
        <v>0.49999999999999994</v>
      </c>
      <c r="C590" s="593" t="s">
        <v>1780</v>
      </c>
      <c r="D590" s="608">
        <v>29</v>
      </c>
    </row>
    <row r="591" spans="1:4" x14ac:dyDescent="0.25">
      <c r="A591" s="593" t="s">
        <v>2211</v>
      </c>
      <c r="B591" s="592">
        <v>0.75785828325519977</v>
      </c>
      <c r="C591" s="593" t="s">
        <v>1780</v>
      </c>
      <c r="D591" s="608">
        <v>29.4</v>
      </c>
    </row>
    <row r="592" spans="1:4" x14ac:dyDescent="0.25">
      <c r="A592" s="593" t="s">
        <v>2212</v>
      </c>
      <c r="B592" s="592">
        <v>0.70710678118654735</v>
      </c>
      <c r="C592" s="593" t="s">
        <v>1759</v>
      </c>
      <c r="D592" s="608">
        <v>28.9</v>
      </c>
    </row>
    <row r="593" spans="1:4" x14ac:dyDescent="0.25">
      <c r="A593" s="593" t="s">
        <v>101</v>
      </c>
      <c r="B593" s="592">
        <v>1.1095694720678466</v>
      </c>
      <c r="C593" s="593" t="s">
        <v>1786</v>
      </c>
      <c r="D593" s="608">
        <v>26.7</v>
      </c>
    </row>
    <row r="594" spans="1:4" x14ac:dyDescent="0.25">
      <c r="A594" s="593" t="s">
        <v>2213</v>
      </c>
      <c r="B594" s="592">
        <v>0.57434917749851722</v>
      </c>
      <c r="C594" s="593" t="s">
        <v>1780</v>
      </c>
      <c r="D594" s="608">
        <v>25.2</v>
      </c>
    </row>
    <row r="595" spans="1:4" x14ac:dyDescent="0.25">
      <c r="A595" s="593" t="s">
        <v>2213</v>
      </c>
      <c r="B595" s="592">
        <v>0.96593632892484516</v>
      </c>
      <c r="C595" s="593" t="s">
        <v>1786</v>
      </c>
      <c r="D595" s="608">
        <v>26.9</v>
      </c>
    </row>
    <row r="596" spans="1:4" x14ac:dyDescent="0.25">
      <c r="A596" s="593" t="s">
        <v>2214</v>
      </c>
      <c r="B596" s="592">
        <v>0.57434917749851744</v>
      </c>
      <c r="C596" s="593" t="s">
        <v>1759</v>
      </c>
      <c r="D596" s="610">
        <v>36.1</v>
      </c>
    </row>
    <row r="597" spans="1:4" x14ac:dyDescent="0.25">
      <c r="A597" s="626" t="s">
        <v>2215</v>
      </c>
      <c r="B597" s="592">
        <v>0.90125046261083053</v>
      </c>
      <c r="C597" s="593" t="s">
        <v>1786</v>
      </c>
      <c r="D597" s="620">
        <v>31.4</v>
      </c>
    </row>
    <row r="598" spans="1:4" x14ac:dyDescent="0.25">
      <c r="A598" s="626" t="s">
        <v>2215</v>
      </c>
      <c r="B598" s="592">
        <v>0.93303299153680919</v>
      </c>
      <c r="C598" s="593" t="s">
        <v>1780</v>
      </c>
      <c r="D598" s="608">
        <v>30</v>
      </c>
    </row>
    <row r="599" spans="1:4" x14ac:dyDescent="0.25">
      <c r="A599" s="623" t="s">
        <v>2216</v>
      </c>
      <c r="B599" s="612">
        <v>0.25881623096034467</v>
      </c>
      <c r="C599" s="593" t="s">
        <v>1786</v>
      </c>
      <c r="D599" s="629">
        <v>33.299999999999997</v>
      </c>
    </row>
    <row r="600" spans="1:4" x14ac:dyDescent="0.25">
      <c r="A600" s="624" t="s">
        <v>2216</v>
      </c>
      <c r="B600" s="592">
        <v>1.1095694720678444</v>
      </c>
      <c r="C600" s="593" t="s">
        <v>1778</v>
      </c>
      <c r="D600" s="608">
        <v>29</v>
      </c>
    </row>
    <row r="601" spans="1:4" x14ac:dyDescent="0.25">
      <c r="A601" s="614" t="s">
        <v>2217</v>
      </c>
      <c r="B601" s="592">
        <v>0.63728031365963067</v>
      </c>
      <c r="C601" s="593" t="s">
        <v>1778</v>
      </c>
      <c r="D601" s="608">
        <v>29.4</v>
      </c>
    </row>
    <row r="602" spans="1:4" x14ac:dyDescent="0.25">
      <c r="A602" s="623" t="s">
        <v>2218</v>
      </c>
      <c r="B602" s="612">
        <v>0.1207420411156056</v>
      </c>
      <c r="C602" s="593" t="s">
        <v>1786</v>
      </c>
      <c r="D602" s="610">
        <v>33.799999999999997</v>
      </c>
    </row>
    <row r="603" spans="1:4" x14ac:dyDescent="0.25">
      <c r="A603" s="631" t="s">
        <v>2219</v>
      </c>
      <c r="B603" s="592">
        <v>1.3660402567543948</v>
      </c>
      <c r="C603" s="593" t="s">
        <v>1761</v>
      </c>
      <c r="D603" s="608">
        <v>30.7</v>
      </c>
    </row>
    <row r="604" spans="1:4" x14ac:dyDescent="0.25">
      <c r="A604" s="607" t="s">
        <v>2220</v>
      </c>
      <c r="B604" s="592">
        <v>1.4640856959456263</v>
      </c>
      <c r="C604" s="593" t="s">
        <v>1761</v>
      </c>
      <c r="D604" s="619">
        <v>32.200000000000003</v>
      </c>
    </row>
    <row r="605" spans="1:4" x14ac:dyDescent="0.25">
      <c r="A605" s="623" t="s">
        <v>2221</v>
      </c>
      <c r="B605" s="609">
        <v>1.9318726578496905</v>
      </c>
      <c r="C605" s="593" t="s">
        <v>1800</v>
      </c>
      <c r="D605" s="608">
        <v>30.6</v>
      </c>
    </row>
    <row r="606" spans="1:4" x14ac:dyDescent="0.25">
      <c r="A606" s="623" t="s">
        <v>2221</v>
      </c>
      <c r="B606" s="609">
        <v>1.9318726578496954</v>
      </c>
      <c r="C606" s="593" t="s">
        <v>1830</v>
      </c>
      <c r="D606" s="608">
        <v>30.6</v>
      </c>
    </row>
    <row r="607" spans="1:4" x14ac:dyDescent="0.25">
      <c r="A607" s="593" t="s">
        <v>2222</v>
      </c>
      <c r="B607" s="592">
        <v>1.3660402567543972</v>
      </c>
      <c r="C607" s="593" t="s">
        <v>1830</v>
      </c>
      <c r="D607" s="608">
        <v>28.1</v>
      </c>
    </row>
    <row r="608" spans="1:4" x14ac:dyDescent="0.25">
      <c r="A608" s="623" t="s">
        <v>2223</v>
      </c>
      <c r="B608" s="592">
        <v>0.40612619817811879</v>
      </c>
      <c r="C608" s="593" t="s">
        <v>1780</v>
      </c>
      <c r="D608" s="620">
        <v>31.6</v>
      </c>
    </row>
    <row r="609" spans="1:4" x14ac:dyDescent="0.25">
      <c r="A609" s="623" t="s">
        <v>2223</v>
      </c>
      <c r="B609" s="592">
        <v>0.68302012837719672</v>
      </c>
      <c r="C609" s="593" t="s">
        <v>1786</v>
      </c>
      <c r="D609" s="610">
        <v>34</v>
      </c>
    </row>
    <row r="610" spans="1:4" x14ac:dyDescent="0.25">
      <c r="A610" s="593" t="s">
        <v>2224</v>
      </c>
      <c r="B610" s="612">
        <v>0.11265630782635387</v>
      </c>
      <c r="C610" s="593" t="s">
        <v>1830</v>
      </c>
      <c r="D610" s="610">
        <v>34.4</v>
      </c>
    </row>
    <row r="611" spans="1:4" x14ac:dyDescent="0.25">
      <c r="A611" s="593" t="s">
        <v>2224</v>
      </c>
      <c r="B611" s="609">
        <v>3.605001850443323</v>
      </c>
      <c r="C611" s="593" t="s">
        <v>1772</v>
      </c>
      <c r="D611" s="610">
        <v>35.6</v>
      </c>
    </row>
    <row r="612" spans="1:4" x14ac:dyDescent="0.25">
      <c r="A612" s="623" t="s">
        <v>2225</v>
      </c>
      <c r="B612" s="592">
        <v>1.0352649238413751</v>
      </c>
      <c r="C612" s="593" t="s">
        <v>1830</v>
      </c>
      <c r="D612" s="608">
        <v>28.9</v>
      </c>
    </row>
    <row r="613" spans="1:4" x14ac:dyDescent="0.25">
      <c r="A613" s="623" t="s">
        <v>2225</v>
      </c>
      <c r="B613" s="592">
        <v>1.2745606273192638</v>
      </c>
      <c r="C613" s="593" t="s">
        <v>1772</v>
      </c>
      <c r="D613" s="608">
        <v>28.9</v>
      </c>
    </row>
    <row r="614" spans="1:4" x14ac:dyDescent="0.25">
      <c r="A614" s="658" t="s">
        <v>2225</v>
      </c>
      <c r="B614" s="609">
        <v>1.5157165665103955</v>
      </c>
      <c r="C614" s="593" t="s">
        <v>1789</v>
      </c>
      <c r="D614" s="608">
        <v>29</v>
      </c>
    </row>
    <row r="615" spans="1:4" x14ac:dyDescent="0.25">
      <c r="A615" s="613"/>
      <c r="B615" s="592"/>
      <c r="C615" s="593"/>
      <c r="D615" s="594"/>
    </row>
    <row r="616" spans="1:4" x14ac:dyDescent="0.25">
      <c r="A616" s="593" t="s">
        <v>2226</v>
      </c>
      <c r="B616" s="592">
        <v>0.81225239635623547</v>
      </c>
      <c r="C616" s="593" t="s">
        <v>1780</v>
      </c>
      <c r="D616" s="608">
        <v>28.9</v>
      </c>
    </row>
    <row r="617" spans="1:4" x14ac:dyDescent="0.25">
      <c r="A617" s="607" t="s">
        <v>2227</v>
      </c>
      <c r="B617" s="592">
        <v>0.87055056329612257</v>
      </c>
      <c r="C617" s="593" t="s">
        <v>1789</v>
      </c>
      <c r="D617" s="608">
        <v>29</v>
      </c>
    </row>
    <row r="618" spans="1:4" x14ac:dyDescent="0.25">
      <c r="A618" s="607" t="s">
        <v>2228</v>
      </c>
      <c r="B618" s="609">
        <v>1.5157165665103958</v>
      </c>
      <c r="C618" s="593" t="s">
        <v>1789</v>
      </c>
      <c r="D618" s="608">
        <v>25.8</v>
      </c>
    </row>
    <row r="619" spans="1:4" x14ac:dyDescent="0.25">
      <c r="A619" s="607" t="s">
        <v>2229</v>
      </c>
      <c r="B619" s="592">
        <v>0.75785828325519844</v>
      </c>
      <c r="C619" s="593" t="s">
        <v>1789</v>
      </c>
      <c r="D619" s="620">
        <v>31</v>
      </c>
    </row>
    <row r="620" spans="1:4" x14ac:dyDescent="0.25">
      <c r="A620" s="593" t="s">
        <v>2230</v>
      </c>
      <c r="B620" s="592">
        <v>1.231144413344917</v>
      </c>
      <c r="C620" s="593" t="s">
        <v>1759</v>
      </c>
      <c r="D620" s="608">
        <v>27.1</v>
      </c>
    </row>
    <row r="621" spans="1:4" x14ac:dyDescent="0.25">
      <c r="A621" s="593" t="s">
        <v>2231</v>
      </c>
      <c r="B621" s="592">
        <v>0.73204284797281294</v>
      </c>
      <c r="C621" s="593" t="s">
        <v>1772</v>
      </c>
      <c r="D621" s="608">
        <v>25.4</v>
      </c>
    </row>
    <row r="622" spans="1:4" x14ac:dyDescent="0.25">
      <c r="A622" s="593" t="s">
        <v>2232</v>
      </c>
      <c r="B622" s="609">
        <v>1.8025009252216535</v>
      </c>
      <c r="C622" s="593" t="s">
        <v>1886</v>
      </c>
      <c r="D622" s="608">
        <v>29.2</v>
      </c>
    </row>
    <row r="623" spans="1:4" x14ac:dyDescent="0.25">
      <c r="A623" s="593" t="s">
        <v>2233</v>
      </c>
      <c r="B623" s="592">
        <v>1.3660402567543912</v>
      </c>
      <c r="C623" s="593" t="s">
        <v>1886</v>
      </c>
      <c r="D623" s="608">
        <v>28</v>
      </c>
    </row>
    <row r="624" spans="1:4" x14ac:dyDescent="0.25">
      <c r="A624" s="593" t="s">
        <v>2234</v>
      </c>
      <c r="B624" s="592">
        <v>1.4640856959456223</v>
      </c>
      <c r="C624" s="593" t="s">
        <v>1886</v>
      </c>
      <c r="D624" s="608">
        <v>28.8</v>
      </c>
    </row>
    <row r="625" spans="1:4" x14ac:dyDescent="0.25">
      <c r="A625" s="607" t="s">
        <v>2235</v>
      </c>
      <c r="B625" s="592">
        <v>0.42044820762685631</v>
      </c>
      <c r="C625" s="593" t="s">
        <v>1761</v>
      </c>
      <c r="D625" s="619">
        <v>32.799999999999997</v>
      </c>
    </row>
    <row r="626" spans="1:4" x14ac:dyDescent="0.25">
      <c r="A626" s="607" t="s">
        <v>2236</v>
      </c>
      <c r="B626" s="592">
        <v>0.99999999999999745</v>
      </c>
      <c r="C626" s="593" t="s">
        <v>1789</v>
      </c>
      <c r="D626" s="608">
        <v>26</v>
      </c>
    </row>
    <row r="627" spans="1:4" x14ac:dyDescent="0.25">
      <c r="A627" s="607" t="s">
        <v>2237</v>
      </c>
      <c r="B627" s="592">
        <v>0.81225239635623481</v>
      </c>
      <c r="C627" s="593" t="s">
        <v>1789</v>
      </c>
      <c r="D627" s="608">
        <v>28.6</v>
      </c>
    </row>
    <row r="628" spans="1:4" x14ac:dyDescent="0.25">
      <c r="A628" s="607" t="s">
        <v>2238</v>
      </c>
      <c r="B628" s="592">
        <v>1.1892071150027206</v>
      </c>
      <c r="C628" s="593" t="s">
        <v>1761</v>
      </c>
      <c r="D628" s="629">
        <v>33</v>
      </c>
    </row>
    <row r="629" spans="1:4" x14ac:dyDescent="0.25">
      <c r="A629" s="614" t="s">
        <v>2239</v>
      </c>
      <c r="B629" s="592">
        <v>1.1095694720678466</v>
      </c>
      <c r="C629" s="593" t="s">
        <v>1778</v>
      </c>
      <c r="D629" s="608">
        <v>25.2</v>
      </c>
    </row>
    <row r="630" spans="1:4" x14ac:dyDescent="0.25">
      <c r="A630" s="613" t="s">
        <v>2240</v>
      </c>
      <c r="B630" s="592">
        <v>0.757858283255196</v>
      </c>
      <c r="C630" s="593" t="s">
        <v>1767</v>
      </c>
      <c r="D630" s="608">
        <v>22.7</v>
      </c>
    </row>
    <row r="631" spans="1:4" x14ac:dyDescent="0.25">
      <c r="A631" s="613" t="s">
        <v>2241</v>
      </c>
      <c r="B631" s="592">
        <v>1.0717734625362885</v>
      </c>
      <c r="C631" s="593" t="s">
        <v>1767</v>
      </c>
      <c r="D631" s="608">
        <v>30.7</v>
      </c>
    </row>
    <row r="632" spans="1:4" x14ac:dyDescent="0.25">
      <c r="A632" s="613" t="s">
        <v>2242</v>
      </c>
      <c r="B632" s="592">
        <v>0.99999999999999512</v>
      </c>
      <c r="C632" s="593" t="s">
        <v>1767</v>
      </c>
      <c r="D632" s="608">
        <v>26.9</v>
      </c>
    </row>
    <row r="633" spans="1:4" x14ac:dyDescent="0.25">
      <c r="A633" s="613" t="s">
        <v>2243</v>
      </c>
      <c r="B633" s="592">
        <v>0.81225239635623114</v>
      </c>
      <c r="C633" s="593" t="s">
        <v>1767</v>
      </c>
      <c r="D633" s="608">
        <v>23.7</v>
      </c>
    </row>
    <row r="634" spans="1:4" x14ac:dyDescent="0.25">
      <c r="A634" s="613" t="s">
        <v>2244</v>
      </c>
      <c r="B634" s="592">
        <v>1.231144413344913</v>
      </c>
      <c r="C634" s="593" t="s">
        <v>1767</v>
      </c>
      <c r="D634" s="610">
        <v>34.6</v>
      </c>
    </row>
    <row r="635" spans="1:4" x14ac:dyDescent="0.25">
      <c r="A635" s="613" t="s">
        <v>2245</v>
      </c>
      <c r="B635" s="592">
        <v>0.87055056329611802</v>
      </c>
      <c r="C635" s="593" t="s">
        <v>1767</v>
      </c>
      <c r="D635" s="610">
        <v>36.299999999999997</v>
      </c>
    </row>
    <row r="636" spans="1:4" x14ac:dyDescent="0.25">
      <c r="A636" s="613" t="s">
        <v>2246</v>
      </c>
      <c r="B636" s="592">
        <v>0.99999999999999512</v>
      </c>
      <c r="C636" s="593" t="s">
        <v>1767</v>
      </c>
      <c r="D636" s="608">
        <v>24.7</v>
      </c>
    </row>
    <row r="637" spans="1:4" x14ac:dyDescent="0.25">
      <c r="A637" s="614" t="s">
        <v>2247</v>
      </c>
      <c r="B637" s="592">
        <v>0.96593632892484504</v>
      </c>
      <c r="C637" s="593" t="s">
        <v>1778</v>
      </c>
      <c r="D637" s="608">
        <v>29.1</v>
      </c>
    </row>
    <row r="638" spans="1:4" x14ac:dyDescent="0.25">
      <c r="A638" s="593" t="s">
        <v>2248</v>
      </c>
      <c r="B638" s="592">
        <v>0.8408964152537145</v>
      </c>
      <c r="C638" s="593" t="s">
        <v>1775</v>
      </c>
      <c r="D638" s="608">
        <v>25.1</v>
      </c>
    </row>
    <row r="639" spans="1:4" x14ac:dyDescent="0.25">
      <c r="A639" s="593" t="s">
        <v>2248</v>
      </c>
      <c r="B639" s="592">
        <v>1.0352649238413778</v>
      </c>
      <c r="C639" s="593" t="s">
        <v>1803</v>
      </c>
      <c r="D639" s="608">
        <v>25.8</v>
      </c>
    </row>
    <row r="640" spans="1:4" x14ac:dyDescent="0.25">
      <c r="A640" s="614" t="s">
        <v>2248</v>
      </c>
      <c r="B640" s="592">
        <v>1.1892071150027212</v>
      </c>
      <c r="C640" s="593" t="s">
        <v>1778</v>
      </c>
      <c r="D640" s="608">
        <v>30</v>
      </c>
    </row>
    <row r="641" spans="1:4" x14ac:dyDescent="0.25">
      <c r="A641" s="593" t="s">
        <v>2249</v>
      </c>
      <c r="B641" s="592">
        <v>0.68302012837719939</v>
      </c>
      <c r="C641" s="593" t="s">
        <v>1786</v>
      </c>
      <c r="D641" s="608">
        <v>29.7</v>
      </c>
    </row>
    <row r="642" spans="1:4" x14ac:dyDescent="0.25">
      <c r="A642" s="593" t="s">
        <v>2250</v>
      </c>
      <c r="B642" s="592">
        <v>0.63728031365962734</v>
      </c>
      <c r="C642" s="593" t="s">
        <v>1886</v>
      </c>
      <c r="D642" s="610">
        <v>34.299999999999997</v>
      </c>
    </row>
    <row r="643" spans="1:4" x14ac:dyDescent="0.25">
      <c r="A643" s="613" t="s">
        <v>2251</v>
      </c>
      <c r="B643" s="592">
        <v>1.2311444133449139</v>
      </c>
      <c r="C643" s="593" t="s">
        <v>1767</v>
      </c>
      <c r="D643" s="608">
        <v>30.6</v>
      </c>
    </row>
    <row r="644" spans="1:4" x14ac:dyDescent="0.25">
      <c r="A644" s="607" t="s">
        <v>2252</v>
      </c>
      <c r="B644" s="592">
        <v>1.231144413344913</v>
      </c>
      <c r="C644" s="593" t="s">
        <v>1789</v>
      </c>
      <c r="D644" s="610">
        <v>34.6</v>
      </c>
    </row>
    <row r="645" spans="1:4" x14ac:dyDescent="0.25">
      <c r="A645" s="593" t="s">
        <v>2253</v>
      </c>
      <c r="B645" s="592">
        <v>1.1486983549970315</v>
      </c>
      <c r="C645" s="593" t="s">
        <v>1838</v>
      </c>
      <c r="D645" s="608">
        <v>24.9</v>
      </c>
    </row>
    <row r="646" spans="1:4" x14ac:dyDescent="0.25">
      <c r="A646" s="623" t="s">
        <v>2254</v>
      </c>
      <c r="B646" s="592">
        <v>1.0352649238413729</v>
      </c>
      <c r="C646" s="593" t="s">
        <v>1886</v>
      </c>
      <c r="D646" s="608">
        <v>25.9</v>
      </c>
    </row>
    <row r="647" spans="1:4" x14ac:dyDescent="0.25">
      <c r="A647" s="623" t="s">
        <v>2254</v>
      </c>
      <c r="B647" s="592">
        <v>1.1486983549970347</v>
      </c>
      <c r="C647" s="593" t="s">
        <v>1838</v>
      </c>
      <c r="D647" s="608">
        <v>26.3</v>
      </c>
    </row>
    <row r="648" spans="1:4" x14ac:dyDescent="0.25">
      <c r="A648" s="624" t="s">
        <v>2254</v>
      </c>
      <c r="B648" s="592">
        <v>1.1892071150027204</v>
      </c>
      <c r="C648" s="593" t="s">
        <v>1778</v>
      </c>
      <c r="D648" s="620">
        <v>31.6</v>
      </c>
    </row>
    <row r="649" spans="1:4" x14ac:dyDescent="0.25">
      <c r="A649" s="607" t="s">
        <v>2255</v>
      </c>
      <c r="B649" s="612">
        <v>5.255602595335717E-2</v>
      </c>
      <c r="C649" s="593" t="s">
        <v>1761</v>
      </c>
      <c r="D649" s="608">
        <v>28.7</v>
      </c>
    </row>
    <row r="650" spans="1:4" x14ac:dyDescent="0.25">
      <c r="A650" s="607" t="s">
        <v>2256</v>
      </c>
      <c r="B650" s="612">
        <v>0.39229204894837505</v>
      </c>
      <c r="C650" s="593" t="s">
        <v>1761</v>
      </c>
      <c r="D650" s="608">
        <v>23.5</v>
      </c>
    </row>
    <row r="651" spans="1:4" x14ac:dyDescent="0.25">
      <c r="A651" s="607" t="s">
        <v>2257</v>
      </c>
      <c r="B651" s="592">
        <v>1.035264923841378</v>
      </c>
      <c r="C651" s="593" t="s">
        <v>1761</v>
      </c>
      <c r="D651" s="608">
        <v>24</v>
      </c>
    </row>
    <row r="652" spans="1:4" x14ac:dyDescent="0.25">
      <c r="A652" s="607" t="s">
        <v>2258</v>
      </c>
      <c r="B652" s="592">
        <v>0.78458409789674999</v>
      </c>
      <c r="C652" s="593" t="s">
        <v>1761</v>
      </c>
      <c r="D652" s="608">
        <v>27.4</v>
      </c>
    </row>
    <row r="653" spans="1:4" x14ac:dyDescent="0.25">
      <c r="A653" s="607" t="s">
        <v>2259</v>
      </c>
      <c r="B653" s="592">
        <v>1.035264923841378</v>
      </c>
      <c r="C653" s="593" t="s">
        <v>1761</v>
      </c>
      <c r="D653" s="608">
        <v>25</v>
      </c>
    </row>
    <row r="654" spans="1:4" x14ac:dyDescent="0.25">
      <c r="A654" s="607" t="s">
        <v>2260</v>
      </c>
      <c r="B654" s="592">
        <v>0.8408964152537125</v>
      </c>
      <c r="C654" s="593" t="s">
        <v>1761</v>
      </c>
      <c r="D654" s="608">
        <v>23.4</v>
      </c>
    </row>
    <row r="655" spans="1:4" x14ac:dyDescent="0.25">
      <c r="A655" s="607" t="s">
        <v>2261</v>
      </c>
      <c r="B655" s="592">
        <v>0.84089641525371239</v>
      </c>
      <c r="C655" s="593" t="s">
        <v>1761</v>
      </c>
      <c r="D655" s="608">
        <v>25.4</v>
      </c>
    </row>
    <row r="656" spans="1:4" x14ac:dyDescent="0.25">
      <c r="A656" s="607" t="s">
        <v>2262</v>
      </c>
      <c r="B656" s="592">
        <v>1.0352649238413754</v>
      </c>
      <c r="C656" s="593" t="s">
        <v>1761</v>
      </c>
      <c r="D656" s="608">
        <v>24.7</v>
      </c>
    </row>
    <row r="657" spans="1:4" x14ac:dyDescent="0.25">
      <c r="A657" s="607" t="s">
        <v>2263</v>
      </c>
      <c r="B657" s="592">
        <v>1.0352649238413751</v>
      </c>
      <c r="C657" s="593" t="s">
        <v>1761</v>
      </c>
      <c r="D657" s="608">
        <v>25.7</v>
      </c>
    </row>
    <row r="658" spans="1:4" x14ac:dyDescent="0.25">
      <c r="A658" s="607" t="s">
        <v>2264</v>
      </c>
      <c r="B658" s="592">
        <v>0.96593632892484504</v>
      </c>
      <c r="C658" s="593" t="s">
        <v>1761</v>
      </c>
      <c r="D658" s="608">
        <v>26.2</v>
      </c>
    </row>
    <row r="659" spans="1:4" x14ac:dyDescent="0.25">
      <c r="A659" s="607" t="s">
        <v>2265</v>
      </c>
      <c r="B659" s="592">
        <v>1.1892071150027206</v>
      </c>
      <c r="C659" s="593" t="s">
        <v>1761</v>
      </c>
      <c r="D659" s="608">
        <v>30.2</v>
      </c>
    </row>
    <row r="660" spans="1:4" x14ac:dyDescent="0.25">
      <c r="A660" s="607" t="s">
        <v>2266</v>
      </c>
      <c r="B660" s="609">
        <v>1.8025009252216579</v>
      </c>
      <c r="C660" s="593" t="s">
        <v>1761</v>
      </c>
      <c r="D660" s="608">
        <v>25.4</v>
      </c>
    </row>
    <row r="661" spans="1:4" x14ac:dyDescent="0.25">
      <c r="A661" s="607" t="s">
        <v>2267</v>
      </c>
      <c r="B661" s="592">
        <v>1.1892071150027212</v>
      </c>
      <c r="C661" s="593" t="s">
        <v>1761</v>
      </c>
      <c r="D661" s="608">
        <v>26.3</v>
      </c>
    </row>
    <row r="662" spans="1:4" x14ac:dyDescent="0.25">
      <c r="A662" s="607" t="s">
        <v>2268</v>
      </c>
      <c r="B662" s="592">
        <v>1.1892071150027212</v>
      </c>
      <c r="C662" s="593" t="s">
        <v>1761</v>
      </c>
      <c r="D662" s="608">
        <v>28.3</v>
      </c>
    </row>
    <row r="663" spans="1:4" x14ac:dyDescent="0.25">
      <c r="A663" s="607" t="s">
        <v>2269</v>
      </c>
      <c r="B663" s="592">
        <v>0.73204284797281305</v>
      </c>
      <c r="C663" s="593" t="s">
        <v>1761</v>
      </c>
      <c r="D663" s="620">
        <v>31</v>
      </c>
    </row>
    <row r="664" spans="1:4" x14ac:dyDescent="0.25">
      <c r="A664" s="618" t="s">
        <v>2270</v>
      </c>
      <c r="B664" s="592">
        <v>0.6830201283771975</v>
      </c>
      <c r="C664" s="593" t="s">
        <v>1764</v>
      </c>
      <c r="D664" s="608">
        <v>26.8</v>
      </c>
    </row>
    <row r="665" spans="1:4" x14ac:dyDescent="0.25">
      <c r="A665" s="618" t="s">
        <v>2271</v>
      </c>
      <c r="B665" s="592" t="e">
        <v>#VALUE!</v>
      </c>
      <c r="C665" s="593" t="s">
        <v>1764</v>
      </c>
      <c r="D665" s="608">
        <v>28.9</v>
      </c>
    </row>
    <row r="666" spans="1:4" x14ac:dyDescent="0.25">
      <c r="A666" s="593" t="s">
        <v>2272</v>
      </c>
      <c r="B666" s="612">
        <v>0.30778610333622902</v>
      </c>
      <c r="C666" s="593" t="s">
        <v>1780</v>
      </c>
      <c r="D666" s="620">
        <v>31.3</v>
      </c>
    </row>
    <row r="667" spans="1:4" x14ac:dyDescent="0.25">
      <c r="A667" s="593" t="s">
        <v>2273</v>
      </c>
      <c r="B667" s="609">
        <v>1.5157165665103993</v>
      </c>
      <c r="C667" s="593" t="s">
        <v>1780</v>
      </c>
      <c r="D667" s="619">
        <v>32.5</v>
      </c>
    </row>
    <row r="668" spans="1:4" x14ac:dyDescent="0.25">
      <c r="A668" s="607" t="s">
        <v>2274</v>
      </c>
      <c r="B668" s="592">
        <v>1.035264923841376</v>
      </c>
      <c r="C668" s="593" t="s">
        <v>1761</v>
      </c>
      <c r="D668" s="608">
        <v>28.9</v>
      </c>
    </row>
    <row r="669" spans="1:4" x14ac:dyDescent="0.25">
      <c r="A669" s="593" t="s">
        <v>2275</v>
      </c>
      <c r="B669" s="592">
        <v>0.68302012837719905</v>
      </c>
      <c r="C669" s="593" t="s">
        <v>1786</v>
      </c>
      <c r="D669" s="608">
        <v>22.7</v>
      </c>
    </row>
    <row r="670" spans="1:4" x14ac:dyDescent="0.25">
      <c r="A670" s="593" t="s">
        <v>2276</v>
      </c>
      <c r="B670" s="592">
        <v>0.63728031365963189</v>
      </c>
      <c r="C670" s="593" t="s">
        <v>1786</v>
      </c>
      <c r="D670" s="608">
        <v>27.2</v>
      </c>
    </row>
    <row r="671" spans="1:4" x14ac:dyDescent="0.25">
      <c r="A671" s="607" t="s">
        <v>2277</v>
      </c>
      <c r="B671" s="612">
        <v>0.30778610333622819</v>
      </c>
      <c r="C671" s="593" t="s">
        <v>1789</v>
      </c>
      <c r="D671" s="610">
        <v>37.1</v>
      </c>
    </row>
    <row r="672" spans="1:4" x14ac:dyDescent="0.25">
      <c r="A672" s="607" t="s">
        <v>2278</v>
      </c>
      <c r="B672" s="592">
        <v>0.65975395538644366</v>
      </c>
      <c r="C672" s="593" t="s">
        <v>1789</v>
      </c>
      <c r="D672" s="610">
        <v>33.799999999999997</v>
      </c>
    </row>
    <row r="673" spans="1:4" x14ac:dyDescent="0.25">
      <c r="A673" s="607" t="s">
        <v>2279</v>
      </c>
      <c r="B673" s="592">
        <v>0.40612619817811629</v>
      </c>
      <c r="C673" s="593" t="s">
        <v>1789</v>
      </c>
      <c r="D673" s="629">
        <v>33</v>
      </c>
    </row>
    <row r="674" spans="1:4" x14ac:dyDescent="0.25">
      <c r="A674" s="613" t="s">
        <v>2280</v>
      </c>
      <c r="B674" s="592">
        <v>0.81225239635623492</v>
      </c>
      <c r="C674" s="593" t="s">
        <v>1798</v>
      </c>
      <c r="D674" s="608">
        <v>25.5</v>
      </c>
    </row>
    <row r="675" spans="1:4" x14ac:dyDescent="0.25">
      <c r="A675" s="613" t="s">
        <v>2281</v>
      </c>
      <c r="B675" s="592">
        <v>0.93303299153680641</v>
      </c>
      <c r="C675" s="593" t="s">
        <v>1798</v>
      </c>
      <c r="D675" s="608">
        <v>24.9</v>
      </c>
    </row>
    <row r="676" spans="1:4" x14ac:dyDescent="0.25">
      <c r="A676" s="613" t="s">
        <v>2282</v>
      </c>
      <c r="B676" s="592">
        <v>1</v>
      </c>
      <c r="C676" s="593" t="s">
        <v>1798</v>
      </c>
      <c r="D676" s="608">
        <v>26.6</v>
      </c>
    </row>
    <row r="677" spans="1:4" x14ac:dyDescent="0.25">
      <c r="A677" s="613" t="s">
        <v>2283</v>
      </c>
      <c r="B677" s="592">
        <v>0.87055056329612457</v>
      </c>
      <c r="C677" s="593" t="s">
        <v>1798</v>
      </c>
      <c r="D677" s="608">
        <v>27.1</v>
      </c>
    </row>
    <row r="678" spans="1:4" x14ac:dyDescent="0.25">
      <c r="A678" s="613" t="s">
        <v>2284</v>
      </c>
      <c r="B678" s="592">
        <v>1.0717734625362918</v>
      </c>
      <c r="C678" s="593" t="s">
        <v>1798</v>
      </c>
      <c r="D678" s="608">
        <v>26.2</v>
      </c>
    </row>
    <row r="679" spans="1:4" x14ac:dyDescent="0.25">
      <c r="A679" s="613" t="s">
        <v>2285</v>
      </c>
      <c r="B679" s="592">
        <v>0.70710678118654569</v>
      </c>
      <c r="C679" s="593" t="s">
        <v>1798</v>
      </c>
      <c r="D679" s="608">
        <v>24.9</v>
      </c>
    </row>
    <row r="680" spans="1:4" x14ac:dyDescent="0.25">
      <c r="A680" s="613" t="s">
        <v>2286</v>
      </c>
      <c r="B680" s="592">
        <v>1.1486983549970351</v>
      </c>
      <c r="C680" s="593" t="s">
        <v>1798</v>
      </c>
      <c r="D680" s="608">
        <v>28.5</v>
      </c>
    </row>
    <row r="681" spans="1:4" x14ac:dyDescent="0.25">
      <c r="A681" s="614" t="s">
        <v>2287</v>
      </c>
      <c r="B681" s="592">
        <v>1.1095694720678466</v>
      </c>
      <c r="C681" s="593" t="s">
        <v>1769</v>
      </c>
      <c r="D681" s="608">
        <v>24.2</v>
      </c>
    </row>
    <row r="682" spans="1:4" x14ac:dyDescent="0.25">
      <c r="A682" s="593" t="s">
        <v>2288</v>
      </c>
      <c r="B682" s="592">
        <v>0.81225239635623769</v>
      </c>
      <c r="C682" s="593" t="s">
        <v>1780</v>
      </c>
      <c r="D682" s="608">
        <v>29.8</v>
      </c>
    </row>
    <row r="683" spans="1:4" x14ac:dyDescent="0.25">
      <c r="A683" s="593" t="s">
        <v>2289</v>
      </c>
      <c r="B683" s="592">
        <v>0.96593632892484516</v>
      </c>
      <c r="C683" s="593" t="s">
        <v>1830</v>
      </c>
      <c r="D683" s="608">
        <v>27.3</v>
      </c>
    </row>
    <row r="684" spans="1:4" x14ac:dyDescent="0.25">
      <c r="A684" s="593" t="s">
        <v>2290</v>
      </c>
      <c r="B684" s="609">
        <v>1.5691681957934966</v>
      </c>
      <c r="C684" s="593" t="s">
        <v>1886</v>
      </c>
      <c r="D684" s="620">
        <v>31.9</v>
      </c>
    </row>
    <row r="685" spans="1:4" x14ac:dyDescent="0.25">
      <c r="A685" s="593" t="s">
        <v>2291</v>
      </c>
      <c r="B685" s="592">
        <v>0.53588673126814601</v>
      </c>
      <c r="C685" s="593" t="s">
        <v>1826</v>
      </c>
      <c r="D685" s="608">
        <v>29.7</v>
      </c>
    </row>
    <row r="686" spans="1:4" x14ac:dyDescent="0.25">
      <c r="A686" s="623" t="s">
        <v>2292</v>
      </c>
      <c r="B686" s="592">
        <v>1.274560627319264</v>
      </c>
      <c r="C686" s="593" t="s">
        <v>1859</v>
      </c>
      <c r="D686" s="608">
        <v>29.1</v>
      </c>
    </row>
    <row r="687" spans="1:4" x14ac:dyDescent="0.25">
      <c r="A687" s="623" t="s">
        <v>2292</v>
      </c>
      <c r="B687" s="609">
        <v>2.2191389441356875</v>
      </c>
      <c r="C687" s="593" t="s">
        <v>1886</v>
      </c>
      <c r="D687" s="608">
        <v>29.3</v>
      </c>
    </row>
    <row r="688" spans="1:4" x14ac:dyDescent="0.25">
      <c r="A688" s="593" t="s">
        <v>2293</v>
      </c>
      <c r="B688" s="592">
        <v>1.1892071150027239</v>
      </c>
      <c r="C688" s="593" t="s">
        <v>1803</v>
      </c>
      <c r="D688" s="608">
        <v>24.6</v>
      </c>
    </row>
    <row r="689" spans="1:4" x14ac:dyDescent="0.25">
      <c r="A689" s="623" t="s">
        <v>2294</v>
      </c>
      <c r="B689" s="592">
        <v>0.90125046261083064</v>
      </c>
      <c r="C689" s="593" t="s">
        <v>1859</v>
      </c>
      <c r="D689" s="608">
        <v>28.7</v>
      </c>
    </row>
    <row r="690" spans="1:4" x14ac:dyDescent="0.25">
      <c r="A690" s="624" t="s">
        <v>2294</v>
      </c>
      <c r="B690" s="592">
        <v>1.3660402567543983</v>
      </c>
      <c r="C690" s="593" t="s">
        <v>1778</v>
      </c>
      <c r="D690" s="608">
        <v>28.9</v>
      </c>
    </row>
    <row r="691" spans="1:4" x14ac:dyDescent="0.25">
      <c r="A691" s="593" t="s">
        <v>2295</v>
      </c>
      <c r="B691" s="592">
        <v>0.81225239635623503</v>
      </c>
      <c r="C691" s="593" t="s">
        <v>1826</v>
      </c>
      <c r="D691" s="608">
        <v>30.1</v>
      </c>
    </row>
    <row r="692" spans="1:4" x14ac:dyDescent="0.25">
      <c r="A692" s="632" t="s">
        <v>2296</v>
      </c>
      <c r="B692" s="592">
        <v>0.81225239635623547</v>
      </c>
      <c r="C692" s="593" t="s">
        <v>1798</v>
      </c>
      <c r="D692" s="608">
        <v>29.6</v>
      </c>
    </row>
    <row r="693" spans="1:4" x14ac:dyDescent="0.25">
      <c r="A693" s="623" t="s">
        <v>2296</v>
      </c>
      <c r="B693" s="592">
        <v>1</v>
      </c>
      <c r="C693" s="593" t="s">
        <v>1759</v>
      </c>
      <c r="D693" s="608">
        <v>29.9</v>
      </c>
    </row>
    <row r="694" spans="1:4" x14ac:dyDescent="0.25">
      <c r="A694" s="613" t="s">
        <v>2297</v>
      </c>
      <c r="B694" s="592">
        <v>0.93303299153680419</v>
      </c>
      <c r="C694" s="593" t="s">
        <v>1767</v>
      </c>
      <c r="D694" s="608">
        <v>23.6</v>
      </c>
    </row>
    <row r="695" spans="1:4" ht="18.75" x14ac:dyDescent="0.25">
      <c r="A695" s="648" t="s">
        <v>2298</v>
      </c>
      <c r="B695" s="592">
        <v>0.59460355750136207</v>
      </c>
      <c r="C695" s="593" t="s">
        <v>1769</v>
      </c>
      <c r="D695" s="608">
        <v>25</v>
      </c>
    </row>
    <row r="696" spans="1:4" ht="18.75" x14ac:dyDescent="0.25">
      <c r="A696" s="648" t="s">
        <v>2299</v>
      </c>
      <c r="B696" s="612">
        <v>0.39229204894837599</v>
      </c>
      <c r="C696" s="593" t="s">
        <v>1769</v>
      </c>
      <c r="D696" s="608">
        <v>23.9</v>
      </c>
    </row>
    <row r="697" spans="1:4" x14ac:dyDescent="0.25">
      <c r="A697" s="614" t="s">
        <v>2300</v>
      </c>
      <c r="B697" s="609">
        <v>1.5691681957935038</v>
      </c>
      <c r="C697" s="593" t="s">
        <v>1769</v>
      </c>
      <c r="D697" s="608">
        <v>26.9</v>
      </c>
    </row>
    <row r="698" spans="1:4" x14ac:dyDescent="0.25">
      <c r="A698" s="623" t="s">
        <v>2301</v>
      </c>
      <c r="B698" s="592">
        <v>0.57434917749851855</v>
      </c>
      <c r="C698" s="593" t="s">
        <v>1780</v>
      </c>
      <c r="D698" s="610">
        <v>33.6</v>
      </c>
    </row>
    <row r="699" spans="1:4" x14ac:dyDescent="0.25">
      <c r="A699" s="632" t="s">
        <v>2301</v>
      </c>
      <c r="B699" s="592">
        <v>0.75785828325519722</v>
      </c>
      <c r="C699" s="593" t="s">
        <v>1798</v>
      </c>
      <c r="D699" s="610">
        <v>34.799999999999997</v>
      </c>
    </row>
    <row r="700" spans="1:4" x14ac:dyDescent="0.25">
      <c r="A700" s="607" t="s">
        <v>2302</v>
      </c>
      <c r="B700" s="592">
        <v>1.1095694720678484</v>
      </c>
      <c r="C700" s="593" t="s">
        <v>1761</v>
      </c>
      <c r="D700" s="610">
        <v>34.5</v>
      </c>
    </row>
    <row r="701" spans="1:4" x14ac:dyDescent="0.25">
      <c r="A701" s="593" t="s">
        <v>2303</v>
      </c>
      <c r="B701" s="592">
        <v>0.61557220667245705</v>
      </c>
      <c r="C701" s="593" t="s">
        <v>1826</v>
      </c>
      <c r="D701" s="620">
        <v>31.6</v>
      </c>
    </row>
    <row r="702" spans="1:4" x14ac:dyDescent="0.25">
      <c r="A702" s="623" t="s">
        <v>2304</v>
      </c>
      <c r="B702" s="592">
        <v>0.96593632892484504</v>
      </c>
      <c r="C702" s="593" t="s">
        <v>1859</v>
      </c>
      <c r="D702" s="610">
        <v>36.1</v>
      </c>
    </row>
    <row r="703" spans="1:4" x14ac:dyDescent="0.25">
      <c r="A703" s="623" t="s">
        <v>2304</v>
      </c>
      <c r="B703" s="592">
        <v>1.3195079107728931</v>
      </c>
      <c r="C703" s="593" t="s">
        <v>1826</v>
      </c>
      <c r="D703" s="610">
        <v>34.700000000000003</v>
      </c>
    </row>
    <row r="704" spans="1:4" x14ac:dyDescent="0.25">
      <c r="A704" s="593" t="s">
        <v>2305</v>
      </c>
      <c r="B704" s="592">
        <v>0.5</v>
      </c>
      <c r="C704" s="593" t="s">
        <v>1826</v>
      </c>
      <c r="D704" s="620">
        <v>31.6</v>
      </c>
    </row>
    <row r="705" spans="1:4" x14ac:dyDescent="0.25">
      <c r="A705" s="593" t="s">
        <v>138</v>
      </c>
      <c r="B705" s="612">
        <v>0.28717458874925822</v>
      </c>
      <c r="C705" s="593" t="s">
        <v>1826</v>
      </c>
      <c r="D705" s="610">
        <v>33.6</v>
      </c>
    </row>
    <row r="706" spans="1:4" x14ac:dyDescent="0.25">
      <c r="A706" s="593" t="s">
        <v>2306</v>
      </c>
      <c r="B706" s="592">
        <v>0.65975395538644466</v>
      </c>
      <c r="C706" s="593" t="s">
        <v>1826</v>
      </c>
      <c r="D706" s="608">
        <v>30.2</v>
      </c>
    </row>
    <row r="707" spans="1:4" x14ac:dyDescent="0.25">
      <c r="A707" s="593" t="s">
        <v>2307</v>
      </c>
      <c r="B707" s="592">
        <v>0.70710678118654557</v>
      </c>
      <c r="C707" s="593" t="s">
        <v>1826</v>
      </c>
      <c r="D707" s="608">
        <v>30.7</v>
      </c>
    </row>
    <row r="708" spans="1:4" x14ac:dyDescent="0.25">
      <c r="A708" s="593" t="s">
        <v>2308</v>
      </c>
      <c r="B708" s="592">
        <v>1.4142135623730889</v>
      </c>
      <c r="C708" s="593" t="s">
        <v>1826</v>
      </c>
      <c r="D708" s="610">
        <v>35.9</v>
      </c>
    </row>
    <row r="709" spans="1:4" x14ac:dyDescent="0.25">
      <c r="A709" s="593" t="s">
        <v>2309</v>
      </c>
      <c r="B709" s="592">
        <v>0.75785828325519788</v>
      </c>
      <c r="C709" s="593" t="s">
        <v>1826</v>
      </c>
      <c r="D709" s="608">
        <v>30.1</v>
      </c>
    </row>
    <row r="710" spans="1:4" x14ac:dyDescent="0.25">
      <c r="A710" s="593" t="s">
        <v>2310</v>
      </c>
      <c r="B710" s="592">
        <v>0.53588673126814612</v>
      </c>
      <c r="C710" s="593" t="s">
        <v>1826</v>
      </c>
      <c r="D710" s="620">
        <v>31.5</v>
      </c>
    </row>
    <row r="711" spans="1:4" x14ac:dyDescent="0.25">
      <c r="A711" s="593" t="s">
        <v>2311</v>
      </c>
      <c r="B711" s="592">
        <v>0.61557220667245693</v>
      </c>
      <c r="C711" s="593" t="s">
        <v>1826</v>
      </c>
      <c r="D711" s="608">
        <v>30.9</v>
      </c>
    </row>
    <row r="712" spans="1:4" x14ac:dyDescent="0.25">
      <c r="A712" s="593" t="s">
        <v>2312</v>
      </c>
      <c r="B712" s="592">
        <v>0.81225239635623336</v>
      </c>
      <c r="C712" s="593" t="s">
        <v>1826</v>
      </c>
      <c r="D712" s="619">
        <v>32</v>
      </c>
    </row>
    <row r="713" spans="1:4" x14ac:dyDescent="0.25">
      <c r="A713" s="593" t="s">
        <v>2313</v>
      </c>
      <c r="B713" s="592">
        <v>0.70710678118654557</v>
      </c>
      <c r="C713" s="593" t="s">
        <v>1826</v>
      </c>
      <c r="D713" s="608">
        <v>28.9</v>
      </c>
    </row>
    <row r="714" spans="1:4" x14ac:dyDescent="0.25">
      <c r="A714" s="593" t="s">
        <v>2314</v>
      </c>
      <c r="B714" s="592">
        <v>0.61557220667245693</v>
      </c>
      <c r="C714" s="593" t="s">
        <v>1826</v>
      </c>
      <c r="D714" s="608">
        <v>30</v>
      </c>
    </row>
    <row r="715" spans="1:4" x14ac:dyDescent="0.25">
      <c r="A715" s="593" t="s">
        <v>2315</v>
      </c>
      <c r="B715" s="592">
        <v>0.87055056329612224</v>
      </c>
      <c r="C715" s="593" t="s">
        <v>1826</v>
      </c>
      <c r="D715" s="608">
        <v>28.9</v>
      </c>
    </row>
    <row r="716" spans="1:4" x14ac:dyDescent="0.25">
      <c r="A716" s="593" t="s">
        <v>2316</v>
      </c>
      <c r="B716" s="592">
        <v>0.70710678118654624</v>
      </c>
      <c r="C716" s="593" t="s">
        <v>1826</v>
      </c>
      <c r="D716" s="608">
        <v>29.8</v>
      </c>
    </row>
    <row r="717" spans="1:4" x14ac:dyDescent="0.25">
      <c r="A717" s="593" t="s">
        <v>2317</v>
      </c>
      <c r="B717" s="592">
        <v>1.0717734625362918</v>
      </c>
      <c r="C717" s="593" t="s">
        <v>1826</v>
      </c>
      <c r="D717" s="608">
        <v>28.3</v>
      </c>
    </row>
    <row r="718" spans="1:4" x14ac:dyDescent="0.25">
      <c r="A718" s="593" t="s">
        <v>2318</v>
      </c>
      <c r="B718" s="592">
        <v>1.0717734625362889</v>
      </c>
      <c r="C718" s="593" t="s">
        <v>1826</v>
      </c>
      <c r="D718" s="608">
        <v>27.9</v>
      </c>
    </row>
    <row r="719" spans="1:4" x14ac:dyDescent="0.25">
      <c r="A719" s="593" t="s">
        <v>2319</v>
      </c>
      <c r="B719" s="592">
        <v>0.87055056329612168</v>
      </c>
      <c r="C719" s="593" t="s">
        <v>1826</v>
      </c>
      <c r="D719" s="620">
        <v>31.3</v>
      </c>
    </row>
    <row r="720" spans="1:4" x14ac:dyDescent="0.25">
      <c r="A720" s="613" t="s">
        <v>2320</v>
      </c>
      <c r="B720" s="592">
        <v>0.87055056329612102</v>
      </c>
      <c r="C720" s="593" t="s">
        <v>1767</v>
      </c>
      <c r="D720" s="608">
        <v>30.9</v>
      </c>
    </row>
    <row r="721" spans="1:4" x14ac:dyDescent="0.25">
      <c r="A721" s="593" t="s">
        <v>2321</v>
      </c>
      <c r="B721" s="592">
        <v>0.78458409789675176</v>
      </c>
      <c r="C721" s="593" t="s">
        <v>1803</v>
      </c>
      <c r="D721" s="608">
        <v>25.7</v>
      </c>
    </row>
    <row r="722" spans="1:4" x14ac:dyDescent="0.25">
      <c r="A722" s="614" t="s">
        <v>2321</v>
      </c>
      <c r="B722" s="592">
        <v>0.96593632892484771</v>
      </c>
      <c r="C722" s="593" t="s">
        <v>1778</v>
      </c>
      <c r="D722" s="620">
        <v>31.3</v>
      </c>
    </row>
    <row r="723" spans="1:4" x14ac:dyDescent="0.25">
      <c r="A723" s="644" t="s">
        <v>2322</v>
      </c>
      <c r="B723" s="592">
        <v>0.90125046261082853</v>
      </c>
      <c r="C723" s="593" t="s">
        <v>1764</v>
      </c>
      <c r="D723" s="610" t="s">
        <v>195</v>
      </c>
    </row>
    <row r="724" spans="1:4" x14ac:dyDescent="0.25">
      <c r="A724" s="593" t="s">
        <v>2323</v>
      </c>
      <c r="B724" s="592">
        <v>0.9012504626108282</v>
      </c>
      <c r="C724" s="593" t="s">
        <v>1859</v>
      </c>
      <c r="D724" s="608">
        <v>29.9</v>
      </c>
    </row>
    <row r="725" spans="1:4" x14ac:dyDescent="0.25">
      <c r="A725" s="593" t="s">
        <v>2324</v>
      </c>
      <c r="B725" s="592">
        <v>0.73204284797281305</v>
      </c>
      <c r="C725" s="593" t="s">
        <v>1803</v>
      </c>
      <c r="D725" s="608">
        <v>21</v>
      </c>
    </row>
    <row r="726" spans="1:4" x14ac:dyDescent="0.25">
      <c r="A726" s="623" t="s">
        <v>2325</v>
      </c>
      <c r="B726" s="592">
        <v>1.1095694720678466</v>
      </c>
      <c r="C726" s="593" t="s">
        <v>1803</v>
      </c>
      <c r="D726" s="608">
        <v>26.2</v>
      </c>
    </row>
    <row r="727" spans="1:4" x14ac:dyDescent="0.25">
      <c r="A727" s="623" t="s">
        <v>2325</v>
      </c>
      <c r="B727" s="592">
        <v>1.1892071150027212</v>
      </c>
      <c r="C727" s="593" t="s">
        <v>1859</v>
      </c>
      <c r="D727" s="608">
        <v>26.4</v>
      </c>
    </row>
    <row r="728" spans="1:4" x14ac:dyDescent="0.25">
      <c r="A728" s="631" t="s">
        <v>2325</v>
      </c>
      <c r="B728" s="592">
        <v>1.3195079107728924</v>
      </c>
      <c r="C728" s="593" t="s">
        <v>1789</v>
      </c>
      <c r="D728" s="608">
        <v>26.5</v>
      </c>
    </row>
    <row r="729" spans="1:4" x14ac:dyDescent="0.25">
      <c r="A729" s="593" t="s">
        <v>2326</v>
      </c>
      <c r="B729" s="592">
        <v>0.63728031365963189</v>
      </c>
      <c r="C729" s="593" t="s">
        <v>1775</v>
      </c>
      <c r="D729" s="608">
        <v>25.8</v>
      </c>
    </row>
    <row r="730" spans="1:4" x14ac:dyDescent="0.25">
      <c r="A730" s="593" t="s">
        <v>2327</v>
      </c>
      <c r="B730" s="592">
        <v>1.0352649238413782</v>
      </c>
      <c r="C730" s="593" t="s">
        <v>1775</v>
      </c>
      <c r="D730" s="608">
        <v>26.8</v>
      </c>
    </row>
    <row r="731" spans="1:4" x14ac:dyDescent="0.25">
      <c r="A731" s="593" t="s">
        <v>2328</v>
      </c>
      <c r="B731" s="592">
        <v>0.68302012837719683</v>
      </c>
      <c r="C731" s="593" t="s">
        <v>1786</v>
      </c>
      <c r="D731" s="610">
        <v>37.5</v>
      </c>
    </row>
    <row r="732" spans="1:4" x14ac:dyDescent="0.25">
      <c r="A732" s="593" t="s">
        <v>2329</v>
      </c>
      <c r="B732" s="592">
        <v>1.2311444133449205</v>
      </c>
      <c r="C732" s="593" t="s">
        <v>1780</v>
      </c>
      <c r="D732" s="629">
        <v>33.1</v>
      </c>
    </row>
    <row r="733" spans="1:4" x14ac:dyDescent="0.25">
      <c r="A733" s="593" t="s">
        <v>2330</v>
      </c>
      <c r="B733" s="592">
        <v>0.78458409789675188</v>
      </c>
      <c r="C733" s="593" t="s">
        <v>1859</v>
      </c>
      <c r="D733" s="608">
        <v>29.1</v>
      </c>
    </row>
    <row r="734" spans="1:4" x14ac:dyDescent="0.25">
      <c r="A734" s="593" t="s">
        <v>2330</v>
      </c>
      <c r="B734" s="592">
        <v>1.2745606273192596</v>
      </c>
      <c r="C734" s="593" t="s">
        <v>1800</v>
      </c>
      <c r="D734" s="608">
        <v>29.7</v>
      </c>
    </row>
    <row r="735" spans="1:4" x14ac:dyDescent="0.25">
      <c r="A735" s="593" t="s">
        <v>2331</v>
      </c>
      <c r="B735" s="592">
        <v>1.1892071150027244</v>
      </c>
      <c r="C735" s="593" t="s">
        <v>1772</v>
      </c>
      <c r="D735" s="608">
        <v>26.7</v>
      </c>
    </row>
    <row r="736" spans="1:4" ht="18.75" x14ac:dyDescent="0.25">
      <c r="A736" s="659" t="s">
        <v>2332</v>
      </c>
      <c r="B736" s="592">
        <v>0.57434917749851444</v>
      </c>
      <c r="C736" s="593" t="s">
        <v>1767</v>
      </c>
      <c r="D736" s="608">
        <v>24.2</v>
      </c>
    </row>
    <row r="737" spans="1:4" ht="18.75" x14ac:dyDescent="0.25">
      <c r="A737" s="648" t="s">
        <v>2333</v>
      </c>
      <c r="B737" s="592">
        <v>0.4829681644624238</v>
      </c>
      <c r="C737" s="593" t="s">
        <v>1769</v>
      </c>
      <c r="D737" s="608">
        <v>25.5</v>
      </c>
    </row>
    <row r="738" spans="1:4" x14ac:dyDescent="0.25">
      <c r="A738" s="593" t="s">
        <v>2334</v>
      </c>
      <c r="B738" s="592">
        <v>0.96593632892484749</v>
      </c>
      <c r="C738" s="593" t="s">
        <v>1786</v>
      </c>
      <c r="D738" s="608">
        <v>23.6</v>
      </c>
    </row>
    <row r="739" spans="1:4" x14ac:dyDescent="0.25">
      <c r="A739" s="593" t="s">
        <v>2335</v>
      </c>
      <c r="B739" s="592">
        <v>0.90125046261083119</v>
      </c>
      <c r="C739" s="593" t="s">
        <v>1786</v>
      </c>
      <c r="D739" s="608">
        <v>21.8</v>
      </c>
    </row>
    <row r="740" spans="1:4" x14ac:dyDescent="0.25">
      <c r="A740" s="593" t="s">
        <v>2336</v>
      </c>
      <c r="B740" s="592">
        <v>1.3195079107728933</v>
      </c>
      <c r="C740" s="593" t="s">
        <v>1759</v>
      </c>
      <c r="D740" s="620">
        <v>31.9</v>
      </c>
    </row>
    <row r="741" spans="1:4" x14ac:dyDescent="0.25">
      <c r="A741" s="623" t="s">
        <v>2337</v>
      </c>
      <c r="B741" s="592">
        <v>0.84089641525371261</v>
      </c>
      <c r="C741" s="593" t="s">
        <v>1775</v>
      </c>
      <c r="D741" s="610">
        <v>35.299999999999997</v>
      </c>
    </row>
    <row r="742" spans="1:4" x14ac:dyDescent="0.25">
      <c r="A742" s="623" t="s">
        <v>2337</v>
      </c>
      <c r="B742" s="592" t="e">
        <v>#VALUE!</v>
      </c>
      <c r="C742" s="593" t="s">
        <v>1759</v>
      </c>
      <c r="D742" s="610" t="s">
        <v>195</v>
      </c>
    </row>
    <row r="743" spans="1:4" x14ac:dyDescent="0.25">
      <c r="A743" s="593" t="s">
        <v>2338</v>
      </c>
      <c r="B743" s="592">
        <v>0.93303299153680874</v>
      </c>
      <c r="C743" s="593" t="s">
        <v>1759</v>
      </c>
      <c r="D743" s="608">
        <v>26.1</v>
      </c>
    </row>
    <row r="744" spans="1:4" x14ac:dyDescent="0.25">
      <c r="A744" s="593" t="s">
        <v>2339</v>
      </c>
      <c r="B744" s="592">
        <v>1.1892071150027179</v>
      </c>
      <c r="C744" s="593" t="s">
        <v>1886</v>
      </c>
      <c r="D744" s="608">
        <v>27.2</v>
      </c>
    </row>
    <row r="745" spans="1:4" x14ac:dyDescent="0.25">
      <c r="A745" s="623" t="s">
        <v>2340</v>
      </c>
      <c r="B745" s="592">
        <v>1.0352649238413778</v>
      </c>
      <c r="C745" s="593" t="s">
        <v>1830</v>
      </c>
      <c r="D745" s="608">
        <v>26.5</v>
      </c>
    </row>
    <row r="746" spans="1:4" x14ac:dyDescent="0.25">
      <c r="A746" s="623" t="s">
        <v>2340</v>
      </c>
      <c r="B746" s="592">
        <v>1.1095694720678442</v>
      </c>
      <c r="C746" s="593" t="s">
        <v>1775</v>
      </c>
      <c r="D746" s="608">
        <v>25.8</v>
      </c>
    </row>
    <row r="747" spans="1:4" x14ac:dyDescent="0.25">
      <c r="A747" s="623" t="s">
        <v>2340</v>
      </c>
      <c r="B747" s="592">
        <v>1.2745606273192602</v>
      </c>
      <c r="C747" s="593" t="s">
        <v>1800</v>
      </c>
      <c r="D747" s="608">
        <v>26.5</v>
      </c>
    </row>
    <row r="748" spans="1:4" x14ac:dyDescent="0.25">
      <c r="A748" s="623" t="s">
        <v>2340</v>
      </c>
      <c r="B748" s="592">
        <v>1.2745606273192664</v>
      </c>
      <c r="C748" s="593" t="s">
        <v>1772</v>
      </c>
      <c r="D748" s="608">
        <v>26.3</v>
      </c>
    </row>
    <row r="749" spans="1:4" x14ac:dyDescent="0.25">
      <c r="A749" s="626" t="s">
        <v>2341</v>
      </c>
      <c r="B749" s="592">
        <v>1.035264923841378</v>
      </c>
      <c r="C749" s="593" t="s">
        <v>1800</v>
      </c>
      <c r="D749" s="608">
        <v>26.6</v>
      </c>
    </row>
    <row r="750" spans="1:4" x14ac:dyDescent="0.25">
      <c r="A750" s="626" t="s">
        <v>2341</v>
      </c>
      <c r="B750" s="592">
        <v>1.1095694720678442</v>
      </c>
      <c r="C750" s="593" t="s">
        <v>1775</v>
      </c>
      <c r="D750" s="608">
        <v>26</v>
      </c>
    </row>
    <row r="751" spans="1:4" x14ac:dyDescent="0.25">
      <c r="A751" s="625" t="s">
        <v>2341</v>
      </c>
      <c r="B751" s="592">
        <v>1.2745606273192633</v>
      </c>
      <c r="C751" s="593" t="s">
        <v>1778</v>
      </c>
      <c r="D751" s="619">
        <v>32.5</v>
      </c>
    </row>
    <row r="752" spans="1:4" x14ac:dyDescent="0.25">
      <c r="A752" s="623" t="s">
        <v>2342</v>
      </c>
      <c r="B752" s="592">
        <v>0.6597539553864481</v>
      </c>
      <c r="C752" s="593" t="s">
        <v>1780</v>
      </c>
      <c r="D752" s="608">
        <v>23.3</v>
      </c>
    </row>
    <row r="753" spans="1:4" x14ac:dyDescent="0.25">
      <c r="A753" s="624" t="s">
        <v>2342</v>
      </c>
      <c r="B753" s="592">
        <v>0.96593632892484527</v>
      </c>
      <c r="C753" s="593" t="s">
        <v>1778</v>
      </c>
      <c r="D753" s="608">
        <v>29.8</v>
      </c>
    </row>
    <row r="754" spans="1:4" x14ac:dyDescent="0.25">
      <c r="A754" s="623" t="s">
        <v>2342</v>
      </c>
      <c r="B754" s="592">
        <v>1.1095694720678413</v>
      </c>
      <c r="C754" s="593" t="s">
        <v>1886</v>
      </c>
      <c r="D754" s="608">
        <v>23.7</v>
      </c>
    </row>
    <row r="755" spans="1:4" x14ac:dyDescent="0.25">
      <c r="A755" s="623" t="s">
        <v>2342</v>
      </c>
      <c r="B755" s="592">
        <v>1.1095694720678466</v>
      </c>
      <c r="C755" s="593" t="s">
        <v>1830</v>
      </c>
      <c r="D755" s="608">
        <v>23.6</v>
      </c>
    </row>
    <row r="756" spans="1:4" x14ac:dyDescent="0.25">
      <c r="A756" s="623" t="s">
        <v>2342</v>
      </c>
      <c r="B756" s="592">
        <v>1.1095694720678495</v>
      </c>
      <c r="C756" s="593" t="s">
        <v>1772</v>
      </c>
      <c r="D756" s="608">
        <v>23.6</v>
      </c>
    </row>
    <row r="757" spans="1:4" x14ac:dyDescent="0.25">
      <c r="A757" s="593" t="s">
        <v>2343</v>
      </c>
      <c r="B757" s="592">
        <v>1.1095694720678466</v>
      </c>
      <c r="C757" s="593" t="s">
        <v>1786</v>
      </c>
      <c r="D757" s="608">
        <v>25.6</v>
      </c>
    </row>
    <row r="758" spans="1:4" x14ac:dyDescent="0.25">
      <c r="A758" s="660" t="s">
        <v>2344</v>
      </c>
      <c r="B758" s="628">
        <v>0.63728031365963189</v>
      </c>
      <c r="C758" s="617" t="s">
        <v>1778</v>
      </c>
      <c r="D758" s="610">
        <v>33.6</v>
      </c>
    </row>
    <row r="759" spans="1:4" x14ac:dyDescent="0.25">
      <c r="A759" s="593" t="s">
        <v>2345</v>
      </c>
      <c r="B759" s="592">
        <v>0.73204284797281305</v>
      </c>
      <c r="C759" s="593" t="s">
        <v>1859</v>
      </c>
      <c r="D759" s="608">
        <v>23.7</v>
      </c>
    </row>
    <row r="760" spans="1:4" x14ac:dyDescent="0.25">
      <c r="A760" s="593" t="s">
        <v>2346</v>
      </c>
      <c r="B760" s="592">
        <v>1.2745606273192631</v>
      </c>
      <c r="C760" s="593" t="s">
        <v>1859</v>
      </c>
      <c r="D760" s="608">
        <v>25</v>
      </c>
    </row>
    <row r="761" spans="1:4" x14ac:dyDescent="0.25">
      <c r="A761" s="593" t="s">
        <v>2347</v>
      </c>
      <c r="B761" s="609">
        <v>2.0705298476827454</v>
      </c>
      <c r="C761" s="593" t="s">
        <v>1886</v>
      </c>
      <c r="D761" s="610">
        <v>35.9</v>
      </c>
    </row>
    <row r="762" spans="1:4" x14ac:dyDescent="0.25">
      <c r="A762" s="593" t="s">
        <v>2348</v>
      </c>
      <c r="B762" s="609">
        <v>1.5691681957935035</v>
      </c>
      <c r="C762" s="593" t="s">
        <v>1859</v>
      </c>
      <c r="D762" s="608">
        <v>28.6</v>
      </c>
    </row>
    <row r="763" spans="1:4" x14ac:dyDescent="0.25">
      <c r="A763" s="607" t="s">
        <v>2349</v>
      </c>
      <c r="B763" s="592">
        <v>1.2311444133449132</v>
      </c>
      <c r="C763" s="593" t="s">
        <v>1789</v>
      </c>
      <c r="D763" s="608">
        <v>29.8</v>
      </c>
    </row>
    <row r="764" spans="1:4" x14ac:dyDescent="0.25">
      <c r="A764" s="631" t="s">
        <v>2350</v>
      </c>
      <c r="B764" s="612">
        <v>0.35355339059327406</v>
      </c>
      <c r="C764" s="593" t="s">
        <v>1789</v>
      </c>
      <c r="D764" s="610">
        <v>34</v>
      </c>
    </row>
    <row r="765" spans="1:4" x14ac:dyDescent="0.25">
      <c r="A765" s="623" t="s">
        <v>2350</v>
      </c>
      <c r="B765" s="592">
        <v>0.61557220667245871</v>
      </c>
      <c r="C765" s="593" t="s">
        <v>1759</v>
      </c>
      <c r="D765" s="610">
        <v>34</v>
      </c>
    </row>
    <row r="766" spans="1:4" x14ac:dyDescent="0.25">
      <c r="A766" s="593" t="s">
        <v>2351</v>
      </c>
      <c r="B766" s="592">
        <v>1.0717734625362938</v>
      </c>
      <c r="C766" s="593" t="s">
        <v>1759</v>
      </c>
      <c r="D766" s="608">
        <v>28.5</v>
      </c>
    </row>
    <row r="767" spans="1:4" x14ac:dyDescent="0.25">
      <c r="A767" s="593" t="s">
        <v>2352</v>
      </c>
      <c r="B767" s="592">
        <v>0.59460355750135918</v>
      </c>
      <c r="C767" s="593" t="s">
        <v>1830</v>
      </c>
      <c r="D767" s="620">
        <v>31.7</v>
      </c>
    </row>
    <row r="768" spans="1:4" x14ac:dyDescent="0.25">
      <c r="A768" s="593" t="s">
        <v>2353</v>
      </c>
      <c r="B768" s="592">
        <v>1.1095694720678506</v>
      </c>
      <c r="C768" s="593" t="s">
        <v>1830</v>
      </c>
      <c r="D768" s="629">
        <v>33.200000000000003</v>
      </c>
    </row>
    <row r="769" spans="1:4" x14ac:dyDescent="0.25">
      <c r="A769" s="593" t="s">
        <v>2354</v>
      </c>
      <c r="B769" s="592">
        <v>0.48296816446242247</v>
      </c>
      <c r="C769" s="593" t="s">
        <v>1830</v>
      </c>
      <c r="D769" s="608">
        <v>29.3</v>
      </c>
    </row>
    <row r="770" spans="1:4" x14ac:dyDescent="0.25">
      <c r="A770" s="623" t="s">
        <v>2355</v>
      </c>
      <c r="B770" s="592">
        <v>0.51763246192068801</v>
      </c>
      <c r="C770" s="593" t="s">
        <v>1830</v>
      </c>
      <c r="D770" s="610">
        <v>34.799999999999997</v>
      </c>
    </row>
    <row r="771" spans="1:4" x14ac:dyDescent="0.25">
      <c r="A771" s="623" t="s">
        <v>2355</v>
      </c>
      <c r="B771" s="609">
        <v>2.92817139189125</v>
      </c>
      <c r="C771" s="593" t="s">
        <v>1859</v>
      </c>
      <c r="D771" s="610">
        <v>36.700000000000003</v>
      </c>
    </row>
    <row r="772" spans="1:4" x14ac:dyDescent="0.25">
      <c r="A772" s="634" t="s">
        <v>2356</v>
      </c>
      <c r="B772" s="609">
        <v>1.7411011265922423</v>
      </c>
      <c r="C772" s="593" t="s">
        <v>1789</v>
      </c>
      <c r="D772" s="610">
        <v>36</v>
      </c>
    </row>
    <row r="773" spans="1:4" x14ac:dyDescent="0.25">
      <c r="A773" s="633" t="s">
        <v>2356</v>
      </c>
      <c r="B773" s="609">
        <v>2.3784142300054398</v>
      </c>
      <c r="C773" s="593" t="s">
        <v>1830</v>
      </c>
      <c r="D773" s="610">
        <v>34.6</v>
      </c>
    </row>
    <row r="774" spans="1:4" x14ac:dyDescent="0.25">
      <c r="A774" s="607" t="s">
        <v>2357</v>
      </c>
      <c r="B774" s="609">
        <v>1.6245047927124669</v>
      </c>
      <c r="C774" s="593" t="s">
        <v>1789</v>
      </c>
      <c r="D774" s="608">
        <v>29</v>
      </c>
    </row>
    <row r="775" spans="1:4" x14ac:dyDescent="0.25">
      <c r="A775" s="633" t="s">
        <v>2358</v>
      </c>
      <c r="B775" s="592">
        <v>0.51763246192068801</v>
      </c>
      <c r="C775" s="593" t="s">
        <v>1830</v>
      </c>
      <c r="D775" s="608">
        <v>30.9</v>
      </c>
    </row>
    <row r="776" spans="1:4" x14ac:dyDescent="0.25">
      <c r="A776" s="633" t="s">
        <v>2358</v>
      </c>
      <c r="B776" s="592">
        <v>0.73204284797281294</v>
      </c>
      <c r="C776" s="593" t="s">
        <v>1859</v>
      </c>
      <c r="D776" s="620">
        <v>31.6</v>
      </c>
    </row>
    <row r="777" spans="1:4" x14ac:dyDescent="0.25">
      <c r="A777" s="593" t="s">
        <v>2359</v>
      </c>
      <c r="B777" s="592">
        <v>0.49999999999999911</v>
      </c>
      <c r="C777" s="593" t="s">
        <v>1759</v>
      </c>
      <c r="D777" s="610">
        <v>33.799999999999997</v>
      </c>
    </row>
    <row r="778" spans="1:4" x14ac:dyDescent="0.25">
      <c r="A778" s="633" t="s">
        <v>2360</v>
      </c>
      <c r="B778" s="592">
        <v>0.81225239635623459</v>
      </c>
      <c r="C778" s="593" t="s">
        <v>1759</v>
      </c>
      <c r="D778" s="608">
        <v>30.7</v>
      </c>
    </row>
    <row r="779" spans="1:4" x14ac:dyDescent="0.25">
      <c r="A779" s="633" t="s">
        <v>2360</v>
      </c>
      <c r="B779" s="609">
        <v>2.9281713918912553</v>
      </c>
      <c r="C779" s="593" t="s">
        <v>1859</v>
      </c>
      <c r="D779" s="629">
        <v>33.5</v>
      </c>
    </row>
    <row r="780" spans="1:4" x14ac:dyDescent="0.25">
      <c r="A780" s="593" t="s">
        <v>2361</v>
      </c>
      <c r="B780" s="592">
        <v>1.4142135623730951</v>
      </c>
      <c r="C780" s="593" t="s">
        <v>1759</v>
      </c>
      <c r="D780" s="620">
        <v>31.4</v>
      </c>
    </row>
    <row r="781" spans="1:4" x14ac:dyDescent="0.25">
      <c r="A781" s="593" t="s">
        <v>2362</v>
      </c>
      <c r="B781" s="592">
        <v>0.73204284797281494</v>
      </c>
      <c r="C781" s="593" t="s">
        <v>1830</v>
      </c>
      <c r="D781" s="610">
        <v>35.1</v>
      </c>
    </row>
    <row r="782" spans="1:4" x14ac:dyDescent="0.25">
      <c r="A782" s="633" t="s">
        <v>2363</v>
      </c>
      <c r="B782" s="592">
        <v>0.46651649576840487</v>
      </c>
      <c r="C782" s="593" t="s">
        <v>1759</v>
      </c>
      <c r="D782" s="610">
        <v>37</v>
      </c>
    </row>
    <row r="783" spans="1:4" x14ac:dyDescent="0.25">
      <c r="A783" s="633" t="s">
        <v>2363</v>
      </c>
      <c r="B783" s="592">
        <v>0.63728031365962956</v>
      </c>
      <c r="C783" s="593" t="s">
        <v>1830</v>
      </c>
      <c r="D783" s="610">
        <v>35.799999999999997</v>
      </c>
    </row>
    <row r="784" spans="1:4" x14ac:dyDescent="0.25">
      <c r="A784" s="635" t="s">
        <v>2363</v>
      </c>
      <c r="B784" s="592">
        <v>1.1095694720678486</v>
      </c>
      <c r="C784" s="593" t="s">
        <v>1769</v>
      </c>
      <c r="D784" s="610">
        <v>36.5</v>
      </c>
    </row>
    <row r="785" spans="1:4" x14ac:dyDescent="0.25">
      <c r="A785" s="623" t="s">
        <v>2364</v>
      </c>
      <c r="B785" s="592">
        <v>0.70710678118654757</v>
      </c>
      <c r="C785" s="593" t="s">
        <v>1759</v>
      </c>
      <c r="D785" s="608">
        <v>28.2</v>
      </c>
    </row>
    <row r="786" spans="1:4" x14ac:dyDescent="0.25">
      <c r="A786" s="623" t="s">
        <v>2364</v>
      </c>
      <c r="B786" s="592">
        <v>0.78458409789675176</v>
      </c>
      <c r="C786" s="593" t="s">
        <v>1859</v>
      </c>
      <c r="D786" s="608">
        <v>28.6</v>
      </c>
    </row>
    <row r="787" spans="1:4" x14ac:dyDescent="0.25">
      <c r="A787" s="633" t="s">
        <v>2365</v>
      </c>
      <c r="B787" s="612">
        <v>0.25881623096034539</v>
      </c>
      <c r="C787" s="593" t="s">
        <v>1772</v>
      </c>
      <c r="D787" s="610">
        <v>36.5</v>
      </c>
    </row>
    <row r="788" spans="1:4" x14ac:dyDescent="0.25">
      <c r="A788" s="634" t="s">
        <v>2365</v>
      </c>
      <c r="B788" s="592">
        <v>0.65975395538644588</v>
      </c>
      <c r="C788" s="593" t="s">
        <v>1789</v>
      </c>
      <c r="D788" s="610">
        <v>35.6</v>
      </c>
    </row>
    <row r="789" spans="1:4" x14ac:dyDescent="0.25">
      <c r="A789" s="633" t="s">
        <v>2365</v>
      </c>
      <c r="B789" s="592" t="e">
        <v>#VALUE!</v>
      </c>
      <c r="C789" s="593" t="s">
        <v>1830</v>
      </c>
      <c r="D789" s="610">
        <v>37.6</v>
      </c>
    </row>
    <row r="790" spans="1:4" x14ac:dyDescent="0.25">
      <c r="A790" s="607" t="s">
        <v>2366</v>
      </c>
      <c r="B790" s="592">
        <v>0.53588673126814468</v>
      </c>
      <c r="C790" s="593" t="s">
        <v>1789</v>
      </c>
      <c r="D790" s="608">
        <v>30.9</v>
      </c>
    </row>
    <row r="791" spans="1:4" x14ac:dyDescent="0.25">
      <c r="A791" s="631" t="s">
        <v>2367</v>
      </c>
      <c r="B791" s="592">
        <v>0.87055056329612235</v>
      </c>
      <c r="C791" s="593" t="s">
        <v>1789</v>
      </c>
      <c r="D791" s="608">
        <v>25.5</v>
      </c>
    </row>
    <row r="792" spans="1:4" x14ac:dyDescent="0.25">
      <c r="A792" s="623" t="s">
        <v>2367</v>
      </c>
      <c r="B792" s="592">
        <v>1.03526492384138</v>
      </c>
      <c r="C792" s="593" t="s">
        <v>1786</v>
      </c>
      <c r="D792" s="608">
        <v>26.1</v>
      </c>
    </row>
    <row r="793" spans="1:4" x14ac:dyDescent="0.25">
      <c r="A793" s="623" t="s">
        <v>2367</v>
      </c>
      <c r="B793" s="592">
        <v>1.0717734625362942</v>
      </c>
      <c r="C793" s="593" t="s">
        <v>1759</v>
      </c>
      <c r="D793" s="608">
        <v>25</v>
      </c>
    </row>
    <row r="794" spans="1:4" x14ac:dyDescent="0.25">
      <c r="A794" s="593" t="s">
        <v>2368</v>
      </c>
      <c r="B794" s="592">
        <v>0.78458409789675032</v>
      </c>
      <c r="C794" s="593" t="s">
        <v>1830</v>
      </c>
      <c r="D794" s="619">
        <v>32.4</v>
      </c>
    </row>
    <row r="795" spans="1:4" ht="18.75" x14ac:dyDescent="0.3">
      <c r="A795" s="661" t="s">
        <v>143</v>
      </c>
      <c r="B795" s="592">
        <v>0.45062523130541449</v>
      </c>
      <c r="C795" s="593" t="s">
        <v>1830</v>
      </c>
      <c r="D795" s="608">
        <v>22.4</v>
      </c>
    </row>
    <row r="796" spans="1:4" x14ac:dyDescent="0.25">
      <c r="A796" s="593" t="s">
        <v>145</v>
      </c>
      <c r="B796" s="592">
        <v>1.1892071150027208</v>
      </c>
      <c r="C796" s="593" t="s">
        <v>1830</v>
      </c>
      <c r="D796" s="608">
        <v>26.7</v>
      </c>
    </row>
    <row r="797" spans="1:4" x14ac:dyDescent="0.25">
      <c r="A797" s="593" t="s">
        <v>142</v>
      </c>
      <c r="B797" s="592">
        <v>1.2745606273192598</v>
      </c>
      <c r="C797" s="593" t="s">
        <v>1830</v>
      </c>
      <c r="D797" s="608">
        <v>24.7</v>
      </c>
    </row>
    <row r="798" spans="1:4" x14ac:dyDescent="0.25">
      <c r="A798" s="607" t="s">
        <v>2369</v>
      </c>
      <c r="B798" s="592">
        <v>0.84089641525371406</v>
      </c>
      <c r="C798" s="593" t="s">
        <v>1761</v>
      </c>
      <c r="D798" s="620">
        <v>31.5</v>
      </c>
    </row>
    <row r="799" spans="1:4" x14ac:dyDescent="0.25">
      <c r="A799" s="614" t="s">
        <v>2370</v>
      </c>
      <c r="B799" s="609">
        <v>1.5691681957934993</v>
      </c>
      <c r="C799" s="593" t="s">
        <v>1778</v>
      </c>
      <c r="D799" s="629">
        <v>33.1</v>
      </c>
    </row>
    <row r="800" spans="1:4" x14ac:dyDescent="0.25">
      <c r="A800" s="623" t="s">
        <v>2371</v>
      </c>
      <c r="B800" s="612">
        <v>0.28717458874925866</v>
      </c>
      <c r="C800" s="593" t="s">
        <v>1780</v>
      </c>
      <c r="D800" s="608">
        <v>28.7</v>
      </c>
    </row>
    <row r="801" spans="1:4" x14ac:dyDescent="0.25">
      <c r="A801" s="623" t="s">
        <v>2371</v>
      </c>
      <c r="B801" s="592">
        <v>0.51763246192068746</v>
      </c>
      <c r="C801" s="593" t="s">
        <v>1775</v>
      </c>
      <c r="D801" s="608">
        <v>30.2</v>
      </c>
    </row>
    <row r="802" spans="1:4" x14ac:dyDescent="0.25">
      <c r="A802" s="623" t="s">
        <v>2371</v>
      </c>
      <c r="B802" s="592">
        <v>0.59460355750136085</v>
      </c>
      <c r="C802" s="593" t="s">
        <v>1786</v>
      </c>
      <c r="D802" s="620">
        <v>31.7</v>
      </c>
    </row>
    <row r="803" spans="1:4" x14ac:dyDescent="0.25">
      <c r="A803" s="624" t="s">
        <v>2371</v>
      </c>
      <c r="B803" s="609">
        <v>1.8025009252216613</v>
      </c>
      <c r="C803" s="593" t="s">
        <v>1778</v>
      </c>
      <c r="D803" s="608">
        <v>23.3</v>
      </c>
    </row>
    <row r="804" spans="1:4" x14ac:dyDescent="0.25">
      <c r="A804" s="614" t="s">
        <v>2372</v>
      </c>
      <c r="B804" s="592">
        <v>0.63728031365963156</v>
      </c>
      <c r="C804" s="593" t="s">
        <v>1769</v>
      </c>
      <c r="D804" s="608">
        <v>25.4</v>
      </c>
    </row>
    <row r="805" spans="1:4" x14ac:dyDescent="0.25">
      <c r="A805" s="614" t="s">
        <v>2373</v>
      </c>
      <c r="B805" s="592">
        <v>1.0352649238413805</v>
      </c>
      <c r="C805" s="593" t="s">
        <v>1769</v>
      </c>
      <c r="D805" s="608">
        <v>27.6</v>
      </c>
    </row>
    <row r="806" spans="1:4" ht="18.75" x14ac:dyDescent="0.25">
      <c r="A806" s="662" t="s">
        <v>124</v>
      </c>
      <c r="B806" s="612">
        <v>0.2253126156527078</v>
      </c>
      <c r="C806" s="593" t="s">
        <v>1778</v>
      </c>
      <c r="D806" s="608">
        <v>28.7</v>
      </c>
    </row>
    <row r="807" spans="1:4" x14ac:dyDescent="0.25">
      <c r="A807" s="614" t="s">
        <v>2374</v>
      </c>
      <c r="B807" s="592">
        <v>1.2745606273192633</v>
      </c>
      <c r="C807" s="593" t="s">
        <v>1778</v>
      </c>
      <c r="D807" s="608">
        <v>29.5</v>
      </c>
    </row>
    <row r="808" spans="1:4" x14ac:dyDescent="0.25">
      <c r="A808" s="626" t="s">
        <v>2375</v>
      </c>
      <c r="B808" s="592">
        <v>0.63728031365963034</v>
      </c>
      <c r="C808" s="593" t="s">
        <v>1859</v>
      </c>
      <c r="D808" s="608">
        <v>26.4</v>
      </c>
    </row>
    <row r="809" spans="1:4" x14ac:dyDescent="0.25">
      <c r="A809" s="626" t="s">
        <v>2375</v>
      </c>
      <c r="B809" s="592">
        <v>1.071773462536294</v>
      </c>
      <c r="C809" s="593" t="s">
        <v>1759</v>
      </c>
      <c r="D809" s="608">
        <v>27.1</v>
      </c>
    </row>
    <row r="810" spans="1:4" x14ac:dyDescent="0.25">
      <c r="A810" s="593" t="s">
        <v>2376</v>
      </c>
      <c r="B810" s="592">
        <v>1.3195079107728958</v>
      </c>
      <c r="C810" s="593" t="s">
        <v>1759</v>
      </c>
      <c r="D810" s="608">
        <v>29</v>
      </c>
    </row>
    <row r="811" spans="1:4" x14ac:dyDescent="0.25">
      <c r="A811" s="626" t="s">
        <v>2377</v>
      </c>
      <c r="B811" s="592">
        <v>0.73204284797281094</v>
      </c>
      <c r="C811" s="593" t="s">
        <v>1775</v>
      </c>
      <c r="D811" s="608">
        <v>30.7</v>
      </c>
    </row>
    <row r="812" spans="1:4" x14ac:dyDescent="0.25">
      <c r="A812" s="630" t="s">
        <v>2377</v>
      </c>
      <c r="B812" s="592">
        <v>1.148698354997032</v>
      </c>
      <c r="C812" s="593" t="s">
        <v>1767</v>
      </c>
      <c r="D812" s="620">
        <v>31</v>
      </c>
    </row>
    <row r="813" spans="1:4" x14ac:dyDescent="0.25">
      <c r="A813" s="624" t="s">
        <v>2378</v>
      </c>
      <c r="B813" s="592">
        <v>1.0352649238413756</v>
      </c>
      <c r="C813" s="593" t="s">
        <v>1778</v>
      </c>
      <c r="D813" s="608">
        <v>29.1</v>
      </c>
    </row>
    <row r="814" spans="1:4" x14ac:dyDescent="0.25">
      <c r="A814" s="623" t="s">
        <v>2378</v>
      </c>
      <c r="B814" s="592">
        <v>1.1892071150027212</v>
      </c>
      <c r="C814" s="593" t="s">
        <v>1772</v>
      </c>
      <c r="D814" s="608">
        <v>26.9</v>
      </c>
    </row>
    <row r="815" spans="1:4" x14ac:dyDescent="0.25">
      <c r="A815" s="614" t="s">
        <v>2379</v>
      </c>
      <c r="B815" s="592">
        <v>1.1095694720678466</v>
      </c>
      <c r="C815" s="593" t="s">
        <v>1778</v>
      </c>
      <c r="D815" s="608">
        <v>30.2</v>
      </c>
    </row>
    <row r="816" spans="1:4" x14ac:dyDescent="0.25">
      <c r="A816" s="593" t="s">
        <v>2380</v>
      </c>
      <c r="B816" s="592">
        <v>0.53588673126814612</v>
      </c>
      <c r="C816" s="593" t="s">
        <v>1826</v>
      </c>
      <c r="D816" s="620">
        <v>31</v>
      </c>
    </row>
    <row r="817" spans="1:4" x14ac:dyDescent="0.25">
      <c r="A817" s="593" t="s">
        <v>2381</v>
      </c>
      <c r="B817" s="612">
        <v>0.32987697769322177</v>
      </c>
      <c r="C817" s="593" t="s">
        <v>1826</v>
      </c>
      <c r="D817" s="610">
        <v>34.799999999999997</v>
      </c>
    </row>
    <row r="818" spans="1:4" x14ac:dyDescent="0.25">
      <c r="A818" s="593" t="s">
        <v>2382</v>
      </c>
      <c r="B818" s="592">
        <v>0.63728031365963189</v>
      </c>
      <c r="C818" s="593" t="s">
        <v>1800</v>
      </c>
      <c r="D818" s="608">
        <v>29.6</v>
      </c>
    </row>
    <row r="819" spans="1:4" x14ac:dyDescent="0.25">
      <c r="A819" s="593" t="s">
        <v>2383</v>
      </c>
      <c r="B819" s="592">
        <v>1.1095694720678435</v>
      </c>
      <c r="C819" s="593" t="s">
        <v>1800</v>
      </c>
      <c r="D819" s="608">
        <v>29.5</v>
      </c>
    </row>
    <row r="820" spans="1:4" x14ac:dyDescent="0.25">
      <c r="A820" s="593" t="s">
        <v>2384</v>
      </c>
      <c r="B820" s="592">
        <v>0.84089641525371717</v>
      </c>
      <c r="C820" s="593" t="s">
        <v>1800</v>
      </c>
      <c r="D820" s="610">
        <v>33.700000000000003</v>
      </c>
    </row>
    <row r="821" spans="1:4" x14ac:dyDescent="0.25">
      <c r="A821" s="593" t="s">
        <v>2385</v>
      </c>
      <c r="B821" s="592">
        <v>0.90125046261082908</v>
      </c>
      <c r="C821" s="593" t="s">
        <v>1800</v>
      </c>
      <c r="D821" s="608">
        <v>26.2</v>
      </c>
    </row>
    <row r="822" spans="1:4" x14ac:dyDescent="0.25">
      <c r="A822" s="593" t="s">
        <v>2386</v>
      </c>
      <c r="B822" s="592">
        <v>1.035264923841378</v>
      </c>
      <c r="C822" s="593" t="s">
        <v>1800</v>
      </c>
      <c r="D822" s="608">
        <v>23.6</v>
      </c>
    </row>
    <row r="823" spans="1:4" x14ac:dyDescent="0.25">
      <c r="A823" s="613" t="s">
        <v>2387</v>
      </c>
      <c r="B823" s="592">
        <v>1.0717734625362918</v>
      </c>
      <c r="C823" s="593" t="s">
        <v>1798</v>
      </c>
      <c r="D823" s="608">
        <v>27.4</v>
      </c>
    </row>
    <row r="824" spans="1:4" x14ac:dyDescent="0.25">
      <c r="A824" s="593" t="s">
        <v>2388</v>
      </c>
      <c r="B824" s="612">
        <v>0.26794336563407356</v>
      </c>
      <c r="C824" s="593" t="s">
        <v>1780</v>
      </c>
      <c r="D824" s="608">
        <v>29.5</v>
      </c>
    </row>
    <row r="825" spans="1:4" x14ac:dyDescent="0.25">
      <c r="A825" s="593" t="s">
        <v>2389</v>
      </c>
      <c r="B825" s="592">
        <v>0.96593632892484738</v>
      </c>
      <c r="C825" s="593" t="s">
        <v>1772</v>
      </c>
      <c r="D825" s="608">
        <v>25.5</v>
      </c>
    </row>
    <row r="826" spans="1:4" x14ac:dyDescent="0.25">
      <c r="A826" s="593" t="s">
        <v>2390</v>
      </c>
      <c r="B826" s="592">
        <v>0.93303299153680874</v>
      </c>
      <c r="C826" s="593" t="s">
        <v>1759</v>
      </c>
      <c r="D826" s="608">
        <v>24</v>
      </c>
    </row>
    <row r="827" spans="1:4" x14ac:dyDescent="0.25">
      <c r="A827" s="593" t="s">
        <v>2391</v>
      </c>
      <c r="B827" s="592">
        <v>1</v>
      </c>
      <c r="C827" s="593" t="s">
        <v>1759</v>
      </c>
      <c r="D827" s="608">
        <v>25.8</v>
      </c>
    </row>
    <row r="828" spans="1:4" x14ac:dyDescent="0.25">
      <c r="A828" s="593" t="s">
        <v>2392</v>
      </c>
      <c r="B828" s="592">
        <v>0.87055056329612501</v>
      </c>
      <c r="C828" s="593" t="s">
        <v>1759</v>
      </c>
      <c r="D828" s="608">
        <v>27.8</v>
      </c>
    </row>
    <row r="829" spans="1:4" x14ac:dyDescent="0.25">
      <c r="A829" s="593" t="s">
        <v>2393</v>
      </c>
      <c r="B829" s="592">
        <v>0.73204284797281172</v>
      </c>
      <c r="C829" s="593" t="s">
        <v>1775</v>
      </c>
      <c r="D829" s="608">
        <v>30.4</v>
      </c>
    </row>
    <row r="830" spans="1:4" x14ac:dyDescent="0.25">
      <c r="A830" s="623" t="s">
        <v>2394</v>
      </c>
      <c r="B830" s="592">
        <v>0.73204284797281305</v>
      </c>
      <c r="C830" s="593" t="s">
        <v>1859</v>
      </c>
      <c r="D830" s="608">
        <v>25.4</v>
      </c>
    </row>
    <row r="831" spans="1:4" x14ac:dyDescent="0.25">
      <c r="A831" s="623" t="s">
        <v>2394</v>
      </c>
      <c r="B831" s="592">
        <v>0.93303299153680441</v>
      </c>
      <c r="C831" s="593" t="s">
        <v>1838</v>
      </c>
      <c r="D831" s="608">
        <v>25.9</v>
      </c>
    </row>
    <row r="832" spans="1:4" x14ac:dyDescent="0.25">
      <c r="A832" s="624" t="s">
        <v>2394</v>
      </c>
      <c r="B832" s="592">
        <v>1.0352649238413778</v>
      </c>
      <c r="C832" s="593" t="s">
        <v>1778</v>
      </c>
      <c r="D832" s="608">
        <v>26.4</v>
      </c>
    </row>
    <row r="833" spans="1:4" x14ac:dyDescent="0.25">
      <c r="A833" s="623" t="s">
        <v>2394</v>
      </c>
      <c r="B833" s="592">
        <v>1.071773462536294</v>
      </c>
      <c r="C833" s="593" t="s">
        <v>1759</v>
      </c>
      <c r="D833" s="608">
        <v>25.5</v>
      </c>
    </row>
    <row r="834" spans="1:4" x14ac:dyDescent="0.25">
      <c r="A834" s="652" t="s">
        <v>2395</v>
      </c>
      <c r="B834" s="592">
        <v>0.78458409789674965</v>
      </c>
      <c r="C834" s="593" t="s">
        <v>1859</v>
      </c>
      <c r="D834" s="608">
        <v>29.7</v>
      </c>
    </row>
    <row r="835" spans="1:4" x14ac:dyDescent="0.25">
      <c r="A835" s="652" t="s">
        <v>2395</v>
      </c>
      <c r="B835" s="592">
        <v>0.81225239635623769</v>
      </c>
      <c r="C835" s="593" t="s">
        <v>1759</v>
      </c>
      <c r="D835" s="608">
        <v>29.3</v>
      </c>
    </row>
    <row r="836" spans="1:4" x14ac:dyDescent="0.25">
      <c r="A836" s="613" t="s">
        <v>2396</v>
      </c>
      <c r="B836" s="592">
        <v>0.93303299153680652</v>
      </c>
      <c r="C836" s="593" t="s">
        <v>1798</v>
      </c>
      <c r="D836" s="608">
        <v>26</v>
      </c>
    </row>
    <row r="837" spans="1:4" x14ac:dyDescent="0.25">
      <c r="A837" s="593" t="s">
        <v>2397</v>
      </c>
      <c r="B837" s="592">
        <v>1.4640856959456223</v>
      </c>
      <c r="C837" s="593" t="s">
        <v>1775</v>
      </c>
      <c r="D837" s="620">
        <v>31.2</v>
      </c>
    </row>
    <row r="838" spans="1:4" x14ac:dyDescent="0.25">
      <c r="A838" s="593" t="s">
        <v>2398</v>
      </c>
      <c r="B838" s="609">
        <v>1.8025009252216586</v>
      </c>
      <c r="C838" s="593" t="s">
        <v>1886</v>
      </c>
      <c r="D838" s="620">
        <v>31.6</v>
      </c>
    </row>
    <row r="839" spans="1:4" x14ac:dyDescent="0.25">
      <c r="A839" s="593" t="s">
        <v>2399</v>
      </c>
      <c r="B839" s="592">
        <v>0.90125046261083153</v>
      </c>
      <c r="C839" s="593" t="s">
        <v>1803</v>
      </c>
      <c r="D839" s="608">
        <v>26.7</v>
      </c>
    </row>
    <row r="840" spans="1:4" x14ac:dyDescent="0.25">
      <c r="A840" s="593" t="s">
        <v>2400</v>
      </c>
      <c r="B840" s="592">
        <v>0.90125046261083142</v>
      </c>
      <c r="C840" s="593" t="s">
        <v>1786</v>
      </c>
      <c r="D840" s="608">
        <v>27.9</v>
      </c>
    </row>
    <row r="841" spans="1:4" x14ac:dyDescent="0.25">
      <c r="A841" s="593" t="s">
        <v>2401</v>
      </c>
      <c r="B841" s="592">
        <v>1.109569472067844</v>
      </c>
      <c r="C841" s="593" t="s">
        <v>1830</v>
      </c>
      <c r="D841" s="608">
        <v>25.7</v>
      </c>
    </row>
    <row r="842" spans="1:4" x14ac:dyDescent="0.25">
      <c r="A842" s="614" t="s">
        <v>2402</v>
      </c>
      <c r="B842" s="592">
        <v>1.035264923841378</v>
      </c>
      <c r="C842" s="593" t="s">
        <v>1778</v>
      </c>
      <c r="D842" s="619">
        <v>32.5</v>
      </c>
    </row>
    <row r="843" spans="1:4" x14ac:dyDescent="0.25">
      <c r="A843" s="593" t="s">
        <v>2403</v>
      </c>
      <c r="B843" s="592">
        <v>1.1892071150027237</v>
      </c>
      <c r="C843" s="593" t="s">
        <v>1772</v>
      </c>
      <c r="D843" s="608">
        <v>28.8</v>
      </c>
    </row>
    <row r="844" spans="1:4" x14ac:dyDescent="0.25">
      <c r="A844" s="652" t="s">
        <v>2404</v>
      </c>
      <c r="B844" s="592">
        <v>1.1892071150027237</v>
      </c>
      <c r="C844" s="593" t="s">
        <v>1803</v>
      </c>
      <c r="D844" s="608">
        <v>28.1</v>
      </c>
    </row>
    <row r="845" spans="1:4" x14ac:dyDescent="0.25">
      <c r="A845" s="663" t="s">
        <v>2404</v>
      </c>
      <c r="B845" s="592">
        <v>1.3660402567543948</v>
      </c>
      <c r="C845" s="593" t="s">
        <v>1778</v>
      </c>
      <c r="D845" s="629">
        <v>33.200000000000003</v>
      </c>
    </row>
    <row r="846" spans="1:4" x14ac:dyDescent="0.25">
      <c r="A846" s="593" t="s">
        <v>2405</v>
      </c>
      <c r="B846" s="592">
        <v>1.2311444133449141</v>
      </c>
      <c r="C846" s="593" t="s">
        <v>1838</v>
      </c>
      <c r="D846" s="608">
        <v>28</v>
      </c>
    </row>
    <row r="847" spans="1:4" x14ac:dyDescent="0.25">
      <c r="A847" s="593" t="s">
        <v>2406</v>
      </c>
      <c r="B847" s="592">
        <v>0.4829681644624233</v>
      </c>
      <c r="C847" s="593" t="s">
        <v>1786</v>
      </c>
      <c r="D847" s="619">
        <v>32.1</v>
      </c>
    </row>
    <row r="848" spans="1:4" x14ac:dyDescent="0.25">
      <c r="A848" s="593" t="s">
        <v>2407</v>
      </c>
      <c r="B848" s="592">
        <v>0.43527528164806328</v>
      </c>
      <c r="C848" s="593" t="s">
        <v>1780</v>
      </c>
      <c r="D848" s="608">
        <v>29.1</v>
      </c>
    </row>
    <row r="849" spans="1:4" x14ac:dyDescent="0.25">
      <c r="A849" s="593" t="s">
        <v>2408</v>
      </c>
      <c r="B849" s="592">
        <v>0.65975395538644754</v>
      </c>
      <c r="C849" s="593" t="s">
        <v>1780</v>
      </c>
      <c r="D849" s="608">
        <v>30.2</v>
      </c>
    </row>
    <row r="850" spans="1:4" x14ac:dyDescent="0.25">
      <c r="A850" s="593" t="s">
        <v>2409</v>
      </c>
      <c r="B850" s="592">
        <v>1</v>
      </c>
      <c r="C850" s="593" t="s">
        <v>1780</v>
      </c>
      <c r="D850" s="608">
        <v>26.4</v>
      </c>
    </row>
    <row r="851" spans="1:4" x14ac:dyDescent="0.25">
      <c r="A851" s="593" t="s">
        <v>2410</v>
      </c>
      <c r="B851" s="592">
        <v>0.90125046261083153</v>
      </c>
      <c r="C851" s="593" t="s">
        <v>1786</v>
      </c>
      <c r="D851" s="608">
        <v>30</v>
      </c>
    </row>
    <row r="852" spans="1:4" x14ac:dyDescent="0.25">
      <c r="A852" s="593" t="s">
        <v>2411</v>
      </c>
      <c r="B852" s="592">
        <v>1.0352649238413807</v>
      </c>
      <c r="C852" s="593" t="s">
        <v>1786</v>
      </c>
      <c r="D852" s="608">
        <v>24.6</v>
      </c>
    </row>
    <row r="853" spans="1:4" x14ac:dyDescent="0.25">
      <c r="A853" s="593" t="s">
        <v>2412</v>
      </c>
      <c r="B853" s="592">
        <v>1.035264923841378</v>
      </c>
      <c r="C853" s="593" t="s">
        <v>1786</v>
      </c>
      <c r="D853" s="608">
        <v>25.2</v>
      </c>
    </row>
    <row r="854" spans="1:4" x14ac:dyDescent="0.25">
      <c r="A854" s="614" t="s">
        <v>2413</v>
      </c>
      <c r="B854" s="592">
        <v>0.90125046261083297</v>
      </c>
      <c r="C854" s="593" t="s">
        <v>1769</v>
      </c>
      <c r="D854" s="608">
        <v>29</v>
      </c>
    </row>
    <row r="855" spans="1:4" x14ac:dyDescent="0.25">
      <c r="A855" s="663" t="s">
        <v>2414</v>
      </c>
      <c r="B855" s="592">
        <v>0.73204284797281316</v>
      </c>
      <c r="C855" s="593" t="s">
        <v>1778</v>
      </c>
      <c r="D855" s="608">
        <v>28.1</v>
      </c>
    </row>
    <row r="856" spans="1:4" x14ac:dyDescent="0.25">
      <c r="A856" s="663" t="s">
        <v>2414</v>
      </c>
      <c r="B856" s="592">
        <v>0.78458409789675188</v>
      </c>
      <c r="C856" s="593" t="s">
        <v>1769</v>
      </c>
      <c r="D856" s="608">
        <v>26.4</v>
      </c>
    </row>
    <row r="857" spans="1:4" x14ac:dyDescent="0.25">
      <c r="A857" s="614" t="s">
        <v>2415</v>
      </c>
      <c r="B857" s="592">
        <v>1.2745606273192667</v>
      </c>
      <c r="C857" s="593" t="s">
        <v>1769</v>
      </c>
      <c r="D857" s="608">
        <v>26.6</v>
      </c>
    </row>
    <row r="858" spans="1:4" x14ac:dyDescent="0.25">
      <c r="A858" s="652" t="s">
        <v>2416</v>
      </c>
      <c r="B858" s="592">
        <v>1.0352649238413782</v>
      </c>
      <c r="C858" s="593" t="s">
        <v>1859</v>
      </c>
      <c r="D858" s="608">
        <v>27.3</v>
      </c>
    </row>
    <row r="859" spans="1:4" x14ac:dyDescent="0.25">
      <c r="A859" s="652" t="s">
        <v>2416</v>
      </c>
      <c r="B859" s="592">
        <v>1.0717734625362922</v>
      </c>
      <c r="C859" s="593" t="s">
        <v>1838</v>
      </c>
      <c r="D859" s="608">
        <v>28.1</v>
      </c>
    </row>
    <row r="860" spans="1:4" x14ac:dyDescent="0.25">
      <c r="A860" s="652" t="s">
        <v>2416</v>
      </c>
      <c r="B860" s="592">
        <v>1.1095694720678464</v>
      </c>
      <c r="C860" s="593" t="s">
        <v>1772</v>
      </c>
      <c r="D860" s="608">
        <v>26.9</v>
      </c>
    </row>
    <row r="861" spans="1:4" x14ac:dyDescent="0.25">
      <c r="A861" s="623" t="s">
        <v>2417</v>
      </c>
      <c r="B861" s="592">
        <v>1.2745606273192638</v>
      </c>
      <c r="C861" s="593" t="s">
        <v>1830</v>
      </c>
      <c r="D861" s="619">
        <v>32.700000000000003</v>
      </c>
    </row>
    <row r="862" spans="1:4" x14ac:dyDescent="0.25">
      <c r="A862" s="623" t="s">
        <v>2417</v>
      </c>
      <c r="B862" s="609">
        <v>2.9281713918912495</v>
      </c>
      <c r="C862" s="655" t="s">
        <v>1786</v>
      </c>
      <c r="D862" s="610">
        <v>35.4</v>
      </c>
    </row>
    <row r="863" spans="1:4" x14ac:dyDescent="0.25">
      <c r="A863" s="623" t="s">
        <v>2417</v>
      </c>
      <c r="B863" s="609">
        <v>3.2490095854249477</v>
      </c>
      <c r="C863" s="593" t="s">
        <v>1780</v>
      </c>
      <c r="D863" s="629">
        <v>33.200000000000003</v>
      </c>
    </row>
    <row r="864" spans="1:4" x14ac:dyDescent="0.25">
      <c r="A864" s="593" t="s">
        <v>2418</v>
      </c>
      <c r="B864" s="612">
        <v>0.18301071199320404</v>
      </c>
      <c r="C864" s="593" t="s">
        <v>1786</v>
      </c>
      <c r="D864" s="629">
        <v>33.200000000000003</v>
      </c>
    </row>
    <row r="865" spans="1:4" x14ac:dyDescent="0.25">
      <c r="A865" s="624" t="s">
        <v>2419</v>
      </c>
      <c r="B865" s="592">
        <v>0.51763246192068901</v>
      </c>
      <c r="C865" s="593" t="s">
        <v>1769</v>
      </c>
      <c r="D865" s="620">
        <v>31.7</v>
      </c>
    </row>
    <row r="866" spans="1:4" x14ac:dyDescent="0.25">
      <c r="A866" s="623" t="s">
        <v>2419</v>
      </c>
      <c r="B866" s="592">
        <v>0.59460355750135974</v>
      </c>
      <c r="C866" s="593" t="s">
        <v>1830</v>
      </c>
      <c r="D866" s="610">
        <v>33.700000000000003</v>
      </c>
    </row>
    <row r="867" spans="1:4" x14ac:dyDescent="0.25">
      <c r="A867" s="623" t="s">
        <v>2419</v>
      </c>
      <c r="B867" s="592">
        <v>1.2745606273192593</v>
      </c>
      <c r="C867" s="593" t="s">
        <v>1859</v>
      </c>
      <c r="D867" s="610">
        <v>33.799999999999997</v>
      </c>
    </row>
    <row r="868" spans="1:4" x14ac:dyDescent="0.25">
      <c r="A868" s="624" t="s">
        <v>2419</v>
      </c>
      <c r="B868" s="609">
        <v>2.0705298476827618</v>
      </c>
      <c r="C868" s="593" t="s">
        <v>1778</v>
      </c>
      <c r="D868" s="608">
        <v>29.6</v>
      </c>
    </row>
    <row r="869" spans="1:4" x14ac:dyDescent="0.25">
      <c r="A869" s="593" t="s">
        <v>103</v>
      </c>
      <c r="B869" s="592">
        <v>1.2311444133449143</v>
      </c>
      <c r="C869" s="593" t="s">
        <v>1826</v>
      </c>
      <c r="D869" s="619">
        <v>32.5</v>
      </c>
    </row>
    <row r="870" spans="1:4" x14ac:dyDescent="0.25">
      <c r="A870" s="593" t="s">
        <v>2420</v>
      </c>
      <c r="B870" s="592">
        <v>0.61557220667245693</v>
      </c>
      <c r="C870" s="593" t="s">
        <v>1826</v>
      </c>
      <c r="D870" s="620">
        <v>31.8</v>
      </c>
    </row>
    <row r="871" spans="1:4" x14ac:dyDescent="0.25">
      <c r="A871" s="593" t="s">
        <v>2421</v>
      </c>
      <c r="B871" s="592">
        <v>0.8122523963562357</v>
      </c>
      <c r="C871" s="593" t="s">
        <v>1826</v>
      </c>
      <c r="D871" s="619">
        <v>32.1</v>
      </c>
    </row>
    <row r="872" spans="1:4" x14ac:dyDescent="0.25">
      <c r="A872" s="593" t="s">
        <v>2422</v>
      </c>
      <c r="B872" s="592">
        <v>0.49999999999999728</v>
      </c>
      <c r="C872" s="593" t="s">
        <v>1826</v>
      </c>
      <c r="D872" s="610">
        <v>35.9</v>
      </c>
    </row>
    <row r="873" spans="1:4" x14ac:dyDescent="0.25">
      <c r="A873" s="593" t="s">
        <v>2423</v>
      </c>
      <c r="B873" s="592">
        <v>0.93303299153680386</v>
      </c>
      <c r="C873" s="593" t="s">
        <v>1826</v>
      </c>
      <c r="D873" s="620">
        <v>31.7</v>
      </c>
    </row>
    <row r="874" spans="1:4" x14ac:dyDescent="0.25">
      <c r="A874" s="593" t="s">
        <v>2424</v>
      </c>
      <c r="B874" s="592">
        <v>0.65975395538644355</v>
      </c>
      <c r="C874" s="593" t="s">
        <v>1826</v>
      </c>
      <c r="D874" s="610">
        <v>34.799999999999997</v>
      </c>
    </row>
    <row r="875" spans="1:4" x14ac:dyDescent="0.25">
      <c r="A875" s="631" t="s">
        <v>2425</v>
      </c>
      <c r="B875" s="612">
        <v>0.16493848884661161</v>
      </c>
      <c r="C875" s="593" t="s">
        <v>1789</v>
      </c>
      <c r="D875" s="619">
        <v>32.6</v>
      </c>
    </row>
    <row r="876" spans="1:4" x14ac:dyDescent="0.25">
      <c r="A876" s="623" t="s">
        <v>2425</v>
      </c>
      <c r="B876" s="592">
        <v>0.63728031365963123</v>
      </c>
      <c r="C876" s="593" t="s">
        <v>1830</v>
      </c>
      <c r="D876" s="619">
        <v>32.6</v>
      </c>
    </row>
    <row r="877" spans="1:4" x14ac:dyDescent="0.25">
      <c r="A877" s="656" t="s">
        <v>2426</v>
      </c>
      <c r="B877" s="592">
        <v>0.81225239635623303</v>
      </c>
      <c r="C877" s="593" t="s">
        <v>1789</v>
      </c>
      <c r="D877" s="608">
        <v>27.4</v>
      </c>
    </row>
    <row r="878" spans="1:4" x14ac:dyDescent="0.25">
      <c r="A878" s="626" t="s">
        <v>2426</v>
      </c>
      <c r="B878" s="592">
        <v>1.0352649238413805</v>
      </c>
      <c r="C878" s="593" t="s">
        <v>1786</v>
      </c>
      <c r="D878" s="608">
        <v>28.1</v>
      </c>
    </row>
    <row r="879" spans="1:4" x14ac:dyDescent="0.25">
      <c r="A879" s="593" t="s">
        <v>2427</v>
      </c>
      <c r="B879" s="592">
        <v>0.96593632892484771</v>
      </c>
      <c r="C879" s="593" t="s">
        <v>1786</v>
      </c>
      <c r="D879" s="620">
        <v>31.7</v>
      </c>
    </row>
    <row r="880" spans="1:4" x14ac:dyDescent="0.25">
      <c r="A880" s="614" t="s">
        <v>2428</v>
      </c>
      <c r="B880" s="592">
        <v>0.73204284797281505</v>
      </c>
      <c r="C880" s="593" t="s">
        <v>1769</v>
      </c>
      <c r="D880" s="608">
        <v>28.7</v>
      </c>
    </row>
    <row r="881" spans="1:4" x14ac:dyDescent="0.25">
      <c r="A881" s="593" t="s">
        <v>2429</v>
      </c>
      <c r="B881" s="612">
        <v>0.28717458874925772</v>
      </c>
      <c r="C881" s="593" t="s">
        <v>1826</v>
      </c>
      <c r="D881" s="610">
        <v>33.9</v>
      </c>
    </row>
    <row r="882" spans="1:4" x14ac:dyDescent="0.25">
      <c r="A882" s="593" t="s">
        <v>2430</v>
      </c>
      <c r="B882" s="592">
        <v>0.81225239635623558</v>
      </c>
      <c r="C882" s="593" t="s">
        <v>1826</v>
      </c>
      <c r="D882" s="619">
        <v>32.200000000000003</v>
      </c>
    </row>
    <row r="883" spans="1:4" x14ac:dyDescent="0.25">
      <c r="A883" s="593" t="s">
        <v>2431</v>
      </c>
      <c r="B883" s="592">
        <v>0.90125046261083064</v>
      </c>
      <c r="C883" s="593" t="s">
        <v>1803</v>
      </c>
      <c r="D883" s="620">
        <v>31.2</v>
      </c>
    </row>
    <row r="884" spans="1:4" x14ac:dyDescent="0.25">
      <c r="A884" s="613" t="s">
        <v>2432</v>
      </c>
      <c r="B884" s="592">
        <v>1.0717734625362918</v>
      </c>
      <c r="C884" s="593" t="s">
        <v>1798</v>
      </c>
      <c r="D884" s="608">
        <v>27.2</v>
      </c>
    </row>
    <row r="885" spans="1:4" x14ac:dyDescent="0.25">
      <c r="A885" s="593" t="s">
        <v>2433</v>
      </c>
      <c r="B885" s="592">
        <v>1.0352649238413778</v>
      </c>
      <c r="C885" s="593" t="s">
        <v>1772</v>
      </c>
      <c r="D885" s="608">
        <v>26.2</v>
      </c>
    </row>
    <row r="886" spans="1:4" x14ac:dyDescent="0.25">
      <c r="A886" s="607" t="s">
        <v>2434</v>
      </c>
      <c r="B886" s="592" t="e">
        <v>#VALUE!</v>
      </c>
      <c r="C886" s="593" t="s">
        <v>1789</v>
      </c>
      <c r="D886" s="610" t="s">
        <v>195</v>
      </c>
    </row>
    <row r="887" spans="1:4" x14ac:dyDescent="0.25">
      <c r="A887" s="593" t="s">
        <v>2435</v>
      </c>
      <c r="B887" s="592">
        <v>1.1095694720678466</v>
      </c>
      <c r="C887" s="593" t="s">
        <v>1772</v>
      </c>
      <c r="D887" s="608">
        <v>26.8</v>
      </c>
    </row>
    <row r="888" spans="1:4" x14ac:dyDescent="0.25">
      <c r="A888" s="614" t="s">
        <v>2436</v>
      </c>
      <c r="B888" s="592">
        <v>1.1095694720678466</v>
      </c>
      <c r="C888" s="593" t="s">
        <v>1769</v>
      </c>
      <c r="D888" s="608">
        <v>26.9</v>
      </c>
    </row>
    <row r="889" spans="1:4" x14ac:dyDescent="0.25">
      <c r="A889" s="614" t="s">
        <v>2437</v>
      </c>
      <c r="B889" s="592">
        <v>1.2745606273192631</v>
      </c>
      <c r="C889" s="593" t="s">
        <v>1769</v>
      </c>
      <c r="D889" s="608">
        <v>27.4</v>
      </c>
    </row>
    <row r="890" spans="1:4" x14ac:dyDescent="0.25">
      <c r="A890" s="614" t="s">
        <v>2438</v>
      </c>
      <c r="B890" s="592">
        <v>0.42044820762685925</v>
      </c>
      <c r="C890" s="593" t="s">
        <v>1769</v>
      </c>
      <c r="D890" s="629">
        <v>33</v>
      </c>
    </row>
    <row r="891" spans="1:4" x14ac:dyDescent="0.25">
      <c r="A891" s="593" t="s">
        <v>2439</v>
      </c>
      <c r="B891" s="592">
        <v>0.96593632892484349</v>
      </c>
      <c r="C891" s="593" t="s">
        <v>1886</v>
      </c>
      <c r="D891" s="608">
        <v>30.8</v>
      </c>
    </row>
    <row r="892" spans="1:4" x14ac:dyDescent="0.25">
      <c r="A892" s="593" t="s">
        <v>2440</v>
      </c>
      <c r="B892" s="592">
        <v>1.148698354997032</v>
      </c>
      <c r="C892" s="593" t="s">
        <v>1838</v>
      </c>
      <c r="D892" s="608">
        <v>28.2</v>
      </c>
    </row>
    <row r="893" spans="1:4" x14ac:dyDescent="0.25">
      <c r="A893" s="614" t="s">
        <v>2441</v>
      </c>
      <c r="B893" s="592">
        <v>1.0352649238413807</v>
      </c>
      <c r="C893" s="593" t="s">
        <v>1769</v>
      </c>
      <c r="D893" s="608">
        <v>25.6</v>
      </c>
    </row>
    <row r="894" spans="1:4" x14ac:dyDescent="0.25">
      <c r="A894" s="593" t="s">
        <v>2441</v>
      </c>
      <c r="B894" s="592">
        <v>1.0717734625362916</v>
      </c>
      <c r="C894" s="593" t="s">
        <v>1838</v>
      </c>
      <c r="D894" s="608">
        <v>26.6</v>
      </c>
    </row>
    <row r="895" spans="1:4" x14ac:dyDescent="0.25">
      <c r="A895" s="614" t="s">
        <v>2442</v>
      </c>
      <c r="B895" s="592">
        <v>1.0352649238413807</v>
      </c>
      <c r="C895" s="593" t="s">
        <v>1769</v>
      </c>
      <c r="D895" s="608">
        <v>26.3</v>
      </c>
    </row>
    <row r="896" spans="1:4" x14ac:dyDescent="0.25">
      <c r="A896" s="593" t="s">
        <v>2443</v>
      </c>
      <c r="B896" s="609">
        <v>1.6817928305074341</v>
      </c>
      <c r="C896" s="593" t="s">
        <v>1859</v>
      </c>
      <c r="D896" s="610">
        <v>34</v>
      </c>
    </row>
    <row r="897" spans="1:4" x14ac:dyDescent="0.25">
      <c r="A897" s="593" t="s">
        <v>2444</v>
      </c>
      <c r="B897" s="612">
        <v>0.27739236801696082</v>
      </c>
      <c r="C897" s="593" t="s">
        <v>1775</v>
      </c>
      <c r="D897" s="608">
        <v>29.3</v>
      </c>
    </row>
    <row r="898" spans="1:4" x14ac:dyDescent="0.25">
      <c r="A898" s="607" t="s">
        <v>2445</v>
      </c>
      <c r="B898" s="592">
        <v>0.43527528164806123</v>
      </c>
      <c r="C898" s="593" t="s">
        <v>1789</v>
      </c>
      <c r="D898" s="608">
        <v>22.7</v>
      </c>
    </row>
    <row r="899" spans="1:4" x14ac:dyDescent="0.25">
      <c r="A899" s="618" t="s">
        <v>2446</v>
      </c>
      <c r="B899" s="592">
        <v>0.96593632892484504</v>
      </c>
      <c r="C899" s="593" t="s">
        <v>1764</v>
      </c>
      <c r="D899" s="608">
        <v>25.2</v>
      </c>
    </row>
    <row r="900" spans="1:4" x14ac:dyDescent="0.25">
      <c r="A900" s="618" t="s">
        <v>2447</v>
      </c>
      <c r="B900" s="592">
        <v>0.8408964152537145</v>
      </c>
      <c r="C900" s="593" t="s">
        <v>1764</v>
      </c>
      <c r="D900" s="608">
        <v>27</v>
      </c>
    </row>
    <row r="901" spans="1:4" x14ac:dyDescent="0.25">
      <c r="A901" s="593" t="s">
        <v>2448</v>
      </c>
      <c r="B901" s="592">
        <v>0.90125046261083108</v>
      </c>
      <c r="C901" s="593" t="s">
        <v>1775</v>
      </c>
      <c r="D901" s="608">
        <v>25.1</v>
      </c>
    </row>
    <row r="902" spans="1:4" x14ac:dyDescent="0.25">
      <c r="A902" s="614" t="s">
        <v>2449</v>
      </c>
      <c r="B902" s="592">
        <v>1.1095694720678466</v>
      </c>
      <c r="C902" s="593" t="s">
        <v>1778</v>
      </c>
      <c r="D902" s="608">
        <v>30.5</v>
      </c>
    </row>
    <row r="903" spans="1:4" x14ac:dyDescent="0.25">
      <c r="A903" s="593" t="s">
        <v>2449</v>
      </c>
      <c r="B903" s="592">
        <v>1.1892071150027237</v>
      </c>
      <c r="C903" s="593" t="s">
        <v>1803</v>
      </c>
      <c r="D903" s="608">
        <v>26.6</v>
      </c>
    </row>
    <row r="904" spans="1:4" x14ac:dyDescent="0.25">
      <c r="A904" s="593" t="s">
        <v>2450</v>
      </c>
      <c r="B904" s="592">
        <v>0.84089641525371472</v>
      </c>
      <c r="C904" s="593" t="s">
        <v>1803</v>
      </c>
      <c r="D904" s="608">
        <v>25</v>
      </c>
    </row>
    <row r="905" spans="1:4" x14ac:dyDescent="0.25">
      <c r="A905" s="593" t="s">
        <v>2451</v>
      </c>
      <c r="B905" s="592">
        <v>1.071773462536294</v>
      </c>
      <c r="C905" s="593" t="s">
        <v>1780</v>
      </c>
      <c r="D905" s="608">
        <v>28.1</v>
      </c>
    </row>
    <row r="906" spans="1:4" x14ac:dyDescent="0.25">
      <c r="A906" s="625" t="s">
        <v>2452</v>
      </c>
      <c r="B906" s="592">
        <v>0.9659363289248476</v>
      </c>
      <c r="C906" s="593" t="s">
        <v>1778</v>
      </c>
      <c r="D906" s="608">
        <v>29.2</v>
      </c>
    </row>
    <row r="907" spans="1:4" x14ac:dyDescent="0.25">
      <c r="A907" s="626" t="s">
        <v>2452</v>
      </c>
      <c r="B907" s="592">
        <v>1.0352649238413778</v>
      </c>
      <c r="C907" s="593" t="s">
        <v>1803</v>
      </c>
      <c r="D907" s="608">
        <v>23.4</v>
      </c>
    </row>
    <row r="908" spans="1:4" x14ac:dyDescent="0.25">
      <c r="A908" s="626" t="s">
        <v>2452</v>
      </c>
      <c r="B908" s="592">
        <v>1.1892071150027179</v>
      </c>
      <c r="C908" s="593" t="s">
        <v>1886</v>
      </c>
      <c r="D908" s="608">
        <v>23.6</v>
      </c>
    </row>
    <row r="909" spans="1:4" x14ac:dyDescent="0.25">
      <c r="A909" s="593" t="s">
        <v>2453</v>
      </c>
      <c r="B909" s="592">
        <v>1.1892071150027235</v>
      </c>
      <c r="C909" s="593" t="s">
        <v>1803</v>
      </c>
      <c r="D909" s="620">
        <v>31.3</v>
      </c>
    </row>
    <row r="910" spans="1:4" x14ac:dyDescent="0.25">
      <c r="A910" s="593" t="s">
        <v>2454</v>
      </c>
      <c r="B910" s="592">
        <v>0.84089641525371717</v>
      </c>
      <c r="C910" s="593" t="s">
        <v>1803</v>
      </c>
      <c r="D910" s="608">
        <v>28.8</v>
      </c>
    </row>
    <row r="911" spans="1:4" x14ac:dyDescent="0.25">
      <c r="A911" s="593" t="s">
        <v>2455</v>
      </c>
      <c r="B911" s="592">
        <v>1.035264923841378</v>
      </c>
      <c r="C911" s="593" t="s">
        <v>1803</v>
      </c>
      <c r="D911" s="608">
        <v>25.9</v>
      </c>
    </row>
    <row r="912" spans="1:4" x14ac:dyDescent="0.25">
      <c r="A912" s="593" t="s">
        <v>2456</v>
      </c>
      <c r="B912" s="592">
        <v>0.90125046261083097</v>
      </c>
      <c r="C912" s="593" t="s">
        <v>1803</v>
      </c>
      <c r="D912" s="608">
        <v>27.6</v>
      </c>
    </row>
    <row r="913" spans="1:4" x14ac:dyDescent="0.25">
      <c r="A913" s="593" t="s">
        <v>123</v>
      </c>
      <c r="B913" s="592">
        <v>1.109569472067844</v>
      </c>
      <c r="C913" s="593" t="s">
        <v>1803</v>
      </c>
      <c r="D913" s="608">
        <v>25.4</v>
      </c>
    </row>
    <row r="914" spans="1:4" x14ac:dyDescent="0.25">
      <c r="A914" s="593" t="s">
        <v>2457</v>
      </c>
      <c r="B914" s="592">
        <v>1.035264923841378</v>
      </c>
      <c r="C914" s="593" t="s">
        <v>1775</v>
      </c>
      <c r="D914" s="608">
        <v>25.6</v>
      </c>
    </row>
    <row r="915" spans="1:4" x14ac:dyDescent="0.25">
      <c r="A915" s="593" t="s">
        <v>2458</v>
      </c>
      <c r="B915" s="592">
        <v>1.1892071150027235</v>
      </c>
      <c r="C915" s="593" t="s">
        <v>1803</v>
      </c>
      <c r="D915" s="608">
        <v>25.3</v>
      </c>
    </row>
    <row r="916" spans="1:4" x14ac:dyDescent="0.25">
      <c r="A916" s="593" t="s">
        <v>2459</v>
      </c>
      <c r="B916" s="592">
        <v>1.2745606273192627</v>
      </c>
      <c r="C916" s="593" t="s">
        <v>1803</v>
      </c>
      <c r="D916" s="608">
        <v>29.7</v>
      </c>
    </row>
    <row r="917" spans="1:4" x14ac:dyDescent="0.25">
      <c r="A917" s="614" t="s">
        <v>2460</v>
      </c>
      <c r="B917" s="592">
        <v>1.3660402567544014</v>
      </c>
      <c r="C917" s="593" t="s">
        <v>1769</v>
      </c>
      <c r="D917" s="608">
        <v>25.6</v>
      </c>
    </row>
    <row r="918" spans="1:4" x14ac:dyDescent="0.25">
      <c r="A918" s="607" t="s">
        <v>2461</v>
      </c>
      <c r="B918" s="592">
        <v>0.43527528164806167</v>
      </c>
      <c r="C918" s="593" t="s">
        <v>1789</v>
      </c>
      <c r="D918" s="619">
        <v>32.6</v>
      </c>
    </row>
    <row r="919" spans="1:4" x14ac:dyDescent="0.25">
      <c r="A919" s="593" t="s">
        <v>2462</v>
      </c>
      <c r="B919" s="592">
        <v>1.1892071150027181</v>
      </c>
      <c r="C919" s="593" t="s">
        <v>1775</v>
      </c>
      <c r="D919" s="608">
        <v>23.4</v>
      </c>
    </row>
    <row r="920" spans="1:4" x14ac:dyDescent="0.25">
      <c r="A920" s="593" t="s">
        <v>2463</v>
      </c>
      <c r="B920" s="592">
        <v>1.2745606273192636</v>
      </c>
      <c r="C920" s="593" t="s">
        <v>1830</v>
      </c>
      <c r="D920" s="608">
        <v>22.6</v>
      </c>
    </row>
    <row r="921" spans="1:4" x14ac:dyDescent="0.25">
      <c r="A921" s="626" t="s">
        <v>2464</v>
      </c>
      <c r="B921" s="592">
        <v>0.84089641525371439</v>
      </c>
      <c r="C921" s="593" t="s">
        <v>1859</v>
      </c>
      <c r="D921" s="608">
        <v>25.3</v>
      </c>
    </row>
    <row r="922" spans="1:4" x14ac:dyDescent="0.25">
      <c r="A922" s="630" t="s">
        <v>2464</v>
      </c>
      <c r="B922" s="592">
        <v>0.99999999999999778</v>
      </c>
      <c r="C922" s="593" t="s">
        <v>1767</v>
      </c>
      <c r="D922" s="608">
        <v>25.1</v>
      </c>
    </row>
    <row r="923" spans="1:4" x14ac:dyDescent="0.25">
      <c r="A923" s="626" t="s">
        <v>2464</v>
      </c>
      <c r="B923" s="592">
        <v>1.109569472067844</v>
      </c>
      <c r="C923" s="593" t="s">
        <v>1886</v>
      </c>
      <c r="D923" s="608">
        <v>25.3</v>
      </c>
    </row>
    <row r="924" spans="1:4" x14ac:dyDescent="0.25">
      <c r="A924" s="613" t="s">
        <v>2465</v>
      </c>
      <c r="B924" s="592">
        <v>0.8705505632961249</v>
      </c>
      <c r="C924" s="593" t="s">
        <v>1798</v>
      </c>
      <c r="D924" s="608">
        <v>28.1</v>
      </c>
    </row>
    <row r="925" spans="1:4" x14ac:dyDescent="0.25">
      <c r="A925" s="613" t="s">
        <v>2466</v>
      </c>
      <c r="B925" s="592">
        <v>1.071773462536294</v>
      </c>
      <c r="C925" s="593" t="s">
        <v>1798</v>
      </c>
      <c r="D925" s="608">
        <v>26.6</v>
      </c>
    </row>
    <row r="926" spans="1:4" x14ac:dyDescent="0.25">
      <c r="A926" s="613" t="s">
        <v>2467</v>
      </c>
      <c r="B926" s="592">
        <v>1</v>
      </c>
      <c r="C926" s="593" t="s">
        <v>1798</v>
      </c>
      <c r="D926" s="608">
        <v>26</v>
      </c>
    </row>
    <row r="927" spans="1:4" x14ac:dyDescent="0.25">
      <c r="A927" s="613" t="s">
        <v>2468</v>
      </c>
      <c r="B927" s="592">
        <v>0.81225239635623525</v>
      </c>
      <c r="C927" s="593" t="s">
        <v>1798</v>
      </c>
      <c r="D927" s="608">
        <v>26.2</v>
      </c>
    </row>
    <row r="928" spans="1:4" x14ac:dyDescent="0.25">
      <c r="A928" s="613" t="s">
        <v>2469</v>
      </c>
      <c r="B928" s="592">
        <v>0.81225239635623525</v>
      </c>
      <c r="C928" s="593" t="s">
        <v>1798</v>
      </c>
      <c r="D928" s="608">
        <v>26.9</v>
      </c>
    </row>
    <row r="929" spans="1:4" x14ac:dyDescent="0.25">
      <c r="A929" s="613" t="s">
        <v>2470</v>
      </c>
      <c r="B929" s="592">
        <v>0.75785828325519811</v>
      </c>
      <c r="C929" s="593" t="s">
        <v>1798</v>
      </c>
      <c r="D929" s="608">
        <v>27.2</v>
      </c>
    </row>
    <row r="930" spans="1:4" x14ac:dyDescent="0.25">
      <c r="A930" s="613" t="s">
        <v>2471</v>
      </c>
      <c r="B930" s="592">
        <v>0.93303299153680663</v>
      </c>
      <c r="C930" s="593" t="s">
        <v>1798</v>
      </c>
      <c r="D930" s="608">
        <v>25.9</v>
      </c>
    </row>
    <row r="931" spans="1:4" x14ac:dyDescent="0.25">
      <c r="A931" s="630" t="s">
        <v>2472</v>
      </c>
      <c r="B931" s="592">
        <v>0.61557220667245849</v>
      </c>
      <c r="C931" s="593" t="s">
        <v>1798</v>
      </c>
      <c r="D931" s="608">
        <v>27.6</v>
      </c>
    </row>
    <row r="932" spans="1:4" x14ac:dyDescent="0.25">
      <c r="A932" s="630" t="s">
        <v>2472</v>
      </c>
      <c r="B932" s="592">
        <v>0.93303299153680441</v>
      </c>
      <c r="C932" s="593" t="s">
        <v>1767</v>
      </c>
      <c r="D932" s="608">
        <v>26.6</v>
      </c>
    </row>
    <row r="933" spans="1:4" x14ac:dyDescent="0.25">
      <c r="A933" s="593" t="s">
        <v>2473</v>
      </c>
      <c r="B933" s="592">
        <v>1.414213562373092</v>
      </c>
      <c r="C933" s="593" t="s">
        <v>1826</v>
      </c>
      <c r="D933" s="608">
        <v>27</v>
      </c>
    </row>
    <row r="934" spans="1:4" x14ac:dyDescent="0.25">
      <c r="A934" s="593" t="s">
        <v>2474</v>
      </c>
      <c r="B934" s="592">
        <v>1.0717734625362914</v>
      </c>
      <c r="C934" s="593" t="s">
        <v>1826</v>
      </c>
      <c r="D934" s="608">
        <v>28.2</v>
      </c>
    </row>
    <row r="935" spans="1:4" x14ac:dyDescent="0.25">
      <c r="A935" s="593" t="s">
        <v>2475</v>
      </c>
      <c r="B935" s="592">
        <v>0.9330329915368063</v>
      </c>
      <c r="C935" s="593" t="s">
        <v>1826</v>
      </c>
      <c r="D935" s="608">
        <v>30</v>
      </c>
    </row>
    <row r="936" spans="1:4" x14ac:dyDescent="0.25">
      <c r="A936" s="593" t="s">
        <v>2476</v>
      </c>
      <c r="B936" s="592">
        <v>1.3195079107728933</v>
      </c>
      <c r="C936" s="593" t="s">
        <v>1826</v>
      </c>
      <c r="D936" s="620">
        <v>31</v>
      </c>
    </row>
    <row r="937" spans="1:4" x14ac:dyDescent="0.25">
      <c r="A937" s="593" t="s">
        <v>2477</v>
      </c>
      <c r="B937" s="592">
        <v>0.53588673126814557</v>
      </c>
      <c r="C937" s="593" t="s">
        <v>1826</v>
      </c>
      <c r="D937" s="608">
        <v>30</v>
      </c>
    </row>
    <row r="938" spans="1:4" x14ac:dyDescent="0.25">
      <c r="A938" s="593" t="s">
        <v>2478</v>
      </c>
      <c r="B938" s="592">
        <v>0.84089641525371461</v>
      </c>
      <c r="C938" s="593" t="s">
        <v>1772</v>
      </c>
      <c r="D938" s="608">
        <v>26.9</v>
      </c>
    </row>
    <row r="939" spans="1:4" x14ac:dyDescent="0.25">
      <c r="A939" s="607" t="s">
        <v>2479</v>
      </c>
      <c r="B939" s="592">
        <v>0.90125046261082908</v>
      </c>
      <c r="C939" s="593" t="s">
        <v>1761</v>
      </c>
      <c r="D939" s="608">
        <v>27.4</v>
      </c>
    </row>
    <row r="940" spans="1:4" x14ac:dyDescent="0.25">
      <c r="A940" s="607" t="s">
        <v>2480</v>
      </c>
      <c r="B940" s="592">
        <v>0.78458409789674977</v>
      </c>
      <c r="C940" s="593" t="s">
        <v>1761</v>
      </c>
      <c r="D940" s="608">
        <v>28.4</v>
      </c>
    </row>
    <row r="941" spans="1:4" x14ac:dyDescent="0.25">
      <c r="A941" s="607" t="s">
        <v>2481</v>
      </c>
      <c r="B941" s="592">
        <v>0.73204284797281305</v>
      </c>
      <c r="C941" s="593" t="s">
        <v>1761</v>
      </c>
      <c r="D941" s="608">
        <v>25</v>
      </c>
    </row>
    <row r="942" spans="1:4" x14ac:dyDescent="0.25">
      <c r="A942" s="607" t="s">
        <v>2482</v>
      </c>
      <c r="B942" s="592">
        <v>0.78458409789674999</v>
      </c>
      <c r="C942" s="593" t="s">
        <v>1761</v>
      </c>
      <c r="D942" s="608">
        <v>23</v>
      </c>
    </row>
    <row r="943" spans="1:4" x14ac:dyDescent="0.25">
      <c r="A943" s="607" t="s">
        <v>2483</v>
      </c>
      <c r="B943" s="592">
        <v>0.90125046261082919</v>
      </c>
      <c r="C943" s="593" t="s">
        <v>1761</v>
      </c>
      <c r="D943" s="608">
        <v>25.2</v>
      </c>
    </row>
    <row r="944" spans="1:4" x14ac:dyDescent="0.25">
      <c r="A944" s="593" t="s">
        <v>2484</v>
      </c>
      <c r="B944" s="592">
        <v>0.75785828325519977</v>
      </c>
      <c r="C944" s="593" t="s">
        <v>1780</v>
      </c>
      <c r="D944" s="608">
        <v>29.6</v>
      </c>
    </row>
    <row r="945" spans="1:4" x14ac:dyDescent="0.25">
      <c r="A945" s="593" t="s">
        <v>2485</v>
      </c>
      <c r="B945" s="592">
        <v>0.93303299153680641</v>
      </c>
      <c r="C945" s="593" t="s">
        <v>1838</v>
      </c>
      <c r="D945" s="608">
        <v>30.5</v>
      </c>
    </row>
    <row r="946" spans="1:4" x14ac:dyDescent="0.25">
      <c r="A946" s="623" t="s">
        <v>2486</v>
      </c>
      <c r="B946" s="592">
        <v>0.53588673126814468</v>
      </c>
      <c r="C946" s="593" t="s">
        <v>1826</v>
      </c>
      <c r="D946" s="619">
        <v>32.299999999999997</v>
      </c>
    </row>
    <row r="947" spans="1:4" x14ac:dyDescent="0.25">
      <c r="A947" s="623" t="s">
        <v>2486</v>
      </c>
      <c r="B947" s="592">
        <v>0.8705505632961249</v>
      </c>
      <c r="C947" s="593" t="s">
        <v>1780</v>
      </c>
      <c r="D947" s="608">
        <v>30.5</v>
      </c>
    </row>
    <row r="948" spans="1:4" x14ac:dyDescent="0.25">
      <c r="A948" s="626" t="s">
        <v>2487</v>
      </c>
      <c r="B948" s="592">
        <v>1.1892071150027217</v>
      </c>
      <c r="C948" s="593" t="s">
        <v>1859</v>
      </c>
      <c r="D948" s="620">
        <v>31.7</v>
      </c>
    </row>
    <row r="949" spans="1:4" x14ac:dyDescent="0.25">
      <c r="A949" s="626" t="s">
        <v>2487</v>
      </c>
      <c r="B949" s="609">
        <v>1.9318726578496905</v>
      </c>
      <c r="C949" s="593" t="s">
        <v>1800</v>
      </c>
      <c r="D949" s="619">
        <v>32.1</v>
      </c>
    </row>
    <row r="950" spans="1:4" x14ac:dyDescent="0.25">
      <c r="A950" s="623" t="s">
        <v>2488</v>
      </c>
      <c r="B950" s="592">
        <v>1.3660402567543952</v>
      </c>
      <c r="C950" s="593" t="s">
        <v>1800</v>
      </c>
      <c r="D950" s="608">
        <v>24.6</v>
      </c>
    </row>
    <row r="951" spans="1:4" x14ac:dyDescent="0.25">
      <c r="A951" s="623" t="s">
        <v>2488</v>
      </c>
      <c r="B951" s="592">
        <v>1.3660402567543979</v>
      </c>
      <c r="C951" s="593" t="s">
        <v>1772</v>
      </c>
      <c r="D951" s="608">
        <v>24.3</v>
      </c>
    </row>
    <row r="952" spans="1:4" x14ac:dyDescent="0.25">
      <c r="A952" s="593" t="s">
        <v>2489</v>
      </c>
      <c r="B952" s="592">
        <v>0.57434917749852055</v>
      </c>
      <c r="C952" s="593" t="s">
        <v>1759</v>
      </c>
      <c r="D952" s="629">
        <v>33.200000000000003</v>
      </c>
    </row>
    <row r="953" spans="1:4" x14ac:dyDescent="0.25">
      <c r="A953" s="623" t="s">
        <v>2490</v>
      </c>
      <c r="B953" s="592">
        <v>0.51763246192068901</v>
      </c>
      <c r="C953" s="593" t="s">
        <v>1859</v>
      </c>
      <c r="D953" s="610">
        <v>35.4</v>
      </c>
    </row>
    <row r="954" spans="1:4" x14ac:dyDescent="0.25">
      <c r="A954" s="623" t="s">
        <v>2490</v>
      </c>
      <c r="B954" s="609">
        <v>3.8637453156993877</v>
      </c>
      <c r="C954" s="593" t="s">
        <v>1772</v>
      </c>
      <c r="D954" s="610">
        <v>38.200000000000003</v>
      </c>
    </row>
    <row r="955" spans="1:4" x14ac:dyDescent="0.25">
      <c r="A955" s="593" t="s">
        <v>2491</v>
      </c>
      <c r="B955" s="592">
        <v>1.4640856959456185</v>
      </c>
      <c r="C955" s="593" t="s">
        <v>1800</v>
      </c>
      <c r="D955" s="610">
        <v>33.799999999999997</v>
      </c>
    </row>
    <row r="956" spans="1:4" x14ac:dyDescent="0.25">
      <c r="A956" s="623" t="s">
        <v>2492</v>
      </c>
      <c r="B956" s="612">
        <v>0.39229204894837688</v>
      </c>
      <c r="C956" s="593" t="s">
        <v>1772</v>
      </c>
      <c r="D956" s="619">
        <v>32.5</v>
      </c>
    </row>
    <row r="957" spans="1:4" x14ac:dyDescent="0.25">
      <c r="A957" s="623" t="s">
        <v>2492</v>
      </c>
      <c r="B957" s="592">
        <v>1.2745606273192605</v>
      </c>
      <c r="C957" s="593" t="s">
        <v>1800</v>
      </c>
      <c r="D957" s="629">
        <v>33.5</v>
      </c>
    </row>
    <row r="958" spans="1:4" x14ac:dyDescent="0.25">
      <c r="A958" s="593" t="s">
        <v>2493</v>
      </c>
      <c r="B958" s="612">
        <v>0.23325824788420121</v>
      </c>
      <c r="C958" s="593" t="s">
        <v>1759</v>
      </c>
      <c r="D958" s="610">
        <v>33.799999999999997</v>
      </c>
    </row>
    <row r="959" spans="1:4" x14ac:dyDescent="0.25">
      <c r="A959" s="613" t="s">
        <v>2494</v>
      </c>
      <c r="B959" s="592">
        <v>0.70710678118654313</v>
      </c>
      <c r="C959" s="593" t="s">
        <v>1767</v>
      </c>
      <c r="D959" s="610">
        <v>34.799999999999997</v>
      </c>
    </row>
    <row r="960" spans="1:4" x14ac:dyDescent="0.25">
      <c r="A960" s="593" t="s">
        <v>2495</v>
      </c>
      <c r="B960" s="592">
        <v>1.071773462536294</v>
      </c>
      <c r="C960" s="593" t="s">
        <v>1780</v>
      </c>
      <c r="D960" s="608">
        <v>29.2</v>
      </c>
    </row>
    <row r="961" spans="1:4" x14ac:dyDescent="0.25">
      <c r="A961" s="593" t="s">
        <v>2496</v>
      </c>
      <c r="B961" s="612">
        <v>0.22531261565270802</v>
      </c>
      <c r="C961" s="593" t="s">
        <v>1830</v>
      </c>
      <c r="D961" s="610">
        <v>35.200000000000003</v>
      </c>
    </row>
    <row r="962" spans="1:4" x14ac:dyDescent="0.25">
      <c r="A962" s="623" t="s">
        <v>2497</v>
      </c>
      <c r="B962" s="592">
        <v>0.70710678118654802</v>
      </c>
      <c r="C962" s="593" t="s">
        <v>1826</v>
      </c>
      <c r="D962" s="610">
        <v>34.700000000000003</v>
      </c>
    </row>
    <row r="963" spans="1:4" x14ac:dyDescent="0.25">
      <c r="A963" s="623" t="s">
        <v>2497</v>
      </c>
      <c r="B963" s="592">
        <v>1.035264923841378</v>
      </c>
      <c r="C963" s="593" t="s">
        <v>1800</v>
      </c>
      <c r="D963" s="610">
        <v>33.6</v>
      </c>
    </row>
    <row r="964" spans="1:4" x14ac:dyDescent="0.25">
      <c r="A964" s="593" t="s">
        <v>2498</v>
      </c>
      <c r="B964" s="592">
        <v>0.8122523963562357</v>
      </c>
      <c r="C964" s="593" t="s">
        <v>1826</v>
      </c>
      <c r="D964" s="619">
        <v>32.1</v>
      </c>
    </row>
    <row r="965" spans="1:4" x14ac:dyDescent="0.25">
      <c r="A965" s="607" t="s">
        <v>2499</v>
      </c>
      <c r="B965" s="592">
        <v>0.757858283255198</v>
      </c>
      <c r="C965" s="593" t="s">
        <v>1789</v>
      </c>
      <c r="D965" s="608">
        <v>25.1</v>
      </c>
    </row>
    <row r="966" spans="1:4" x14ac:dyDescent="0.25">
      <c r="A966" s="613" t="s">
        <v>2500</v>
      </c>
      <c r="B966" s="592">
        <v>1.1486983549970347</v>
      </c>
      <c r="C966" s="593" t="s">
        <v>1798</v>
      </c>
      <c r="D966" s="608">
        <v>26.8</v>
      </c>
    </row>
    <row r="967" spans="1:4" x14ac:dyDescent="0.25">
      <c r="A967" s="593" t="s">
        <v>2501</v>
      </c>
      <c r="B967" s="592">
        <v>1.2745606273192593</v>
      </c>
      <c r="C967" s="593" t="s">
        <v>1886</v>
      </c>
      <c r="D967" s="608">
        <v>28</v>
      </c>
    </row>
    <row r="968" spans="1:4" x14ac:dyDescent="0.25">
      <c r="A968" s="614" t="s">
        <v>2502</v>
      </c>
      <c r="B968" s="592">
        <v>0.73204284797281505</v>
      </c>
      <c r="C968" s="593" t="s">
        <v>1769</v>
      </c>
      <c r="D968" s="608">
        <v>26.9</v>
      </c>
    </row>
    <row r="969" spans="1:4" x14ac:dyDescent="0.25">
      <c r="A969" s="614" t="s">
        <v>2503</v>
      </c>
      <c r="B969" s="592">
        <v>0.8408964152537165</v>
      </c>
      <c r="C969" s="593" t="s">
        <v>1769</v>
      </c>
      <c r="D969" s="608">
        <v>28.2</v>
      </c>
    </row>
    <row r="970" spans="1:4" x14ac:dyDescent="0.25">
      <c r="A970" s="623" t="s">
        <v>2504</v>
      </c>
      <c r="B970" s="592">
        <v>0.65975395538644765</v>
      </c>
      <c r="C970" s="593" t="s">
        <v>1759</v>
      </c>
      <c r="D970" s="608">
        <v>28.1</v>
      </c>
    </row>
    <row r="971" spans="1:4" x14ac:dyDescent="0.25">
      <c r="A971" s="623" t="s">
        <v>2504</v>
      </c>
      <c r="B971" s="592">
        <v>0.84089641525371484</v>
      </c>
      <c r="C971" s="593" t="s">
        <v>1859</v>
      </c>
      <c r="D971" s="608">
        <v>27.9</v>
      </c>
    </row>
    <row r="972" spans="1:4" x14ac:dyDescent="0.25">
      <c r="A972" s="632" t="s">
        <v>2504</v>
      </c>
      <c r="B972" s="592">
        <v>0.87055056329612024</v>
      </c>
      <c r="C972" s="593" t="s">
        <v>1767</v>
      </c>
      <c r="D972" s="608">
        <v>27.7</v>
      </c>
    </row>
    <row r="973" spans="1:4" x14ac:dyDescent="0.25">
      <c r="A973" s="623" t="s">
        <v>2504</v>
      </c>
      <c r="B973" s="592">
        <v>0.96593632892484771</v>
      </c>
      <c r="C973" s="593" t="s">
        <v>1772</v>
      </c>
      <c r="D973" s="608">
        <v>27.7</v>
      </c>
    </row>
    <row r="974" spans="1:4" x14ac:dyDescent="0.25">
      <c r="A974" s="623" t="s">
        <v>2504</v>
      </c>
      <c r="B974" s="592">
        <v>1</v>
      </c>
      <c r="C974" s="593" t="s">
        <v>1838</v>
      </c>
      <c r="D974" s="608">
        <v>29.1</v>
      </c>
    </row>
    <row r="975" spans="1:4" x14ac:dyDescent="0.25">
      <c r="A975" s="631" t="s">
        <v>2504</v>
      </c>
      <c r="B975" s="609">
        <v>1.6245047927124663</v>
      </c>
      <c r="C975" s="593" t="s">
        <v>1789</v>
      </c>
      <c r="D975" s="608">
        <v>28.4</v>
      </c>
    </row>
    <row r="976" spans="1:4" x14ac:dyDescent="0.25">
      <c r="A976" s="593" t="s">
        <v>2505</v>
      </c>
      <c r="B976" s="609">
        <v>4.7568284600108965</v>
      </c>
      <c r="C976" s="593" t="s">
        <v>1786</v>
      </c>
      <c r="D976" s="610">
        <v>38.200000000000003</v>
      </c>
    </row>
    <row r="977" spans="1:4" x14ac:dyDescent="0.25">
      <c r="A977" s="593" t="s">
        <v>2506</v>
      </c>
      <c r="B977" s="592">
        <v>1.0000000000000024</v>
      </c>
      <c r="C977" s="593" t="s">
        <v>1780</v>
      </c>
      <c r="D977" s="608">
        <v>26.8</v>
      </c>
    </row>
    <row r="978" spans="1:4" x14ac:dyDescent="0.25">
      <c r="A978" s="593" t="s">
        <v>2507</v>
      </c>
      <c r="B978" s="612">
        <v>0.31864015682981661</v>
      </c>
      <c r="C978" s="593" t="s">
        <v>1786</v>
      </c>
      <c r="D978" s="608">
        <v>26.1</v>
      </c>
    </row>
    <row r="979" spans="1:4" x14ac:dyDescent="0.25">
      <c r="A979" s="593" t="s">
        <v>2508</v>
      </c>
      <c r="B979" s="592">
        <v>0.40612619817811885</v>
      </c>
      <c r="C979" s="593" t="s">
        <v>1780</v>
      </c>
      <c r="D979" s="608">
        <v>27.3</v>
      </c>
    </row>
    <row r="980" spans="1:4" x14ac:dyDescent="0.25">
      <c r="A980" s="593" t="s">
        <v>2509</v>
      </c>
      <c r="B980" s="612">
        <v>0.24999999999999994</v>
      </c>
      <c r="C980" s="593" t="s">
        <v>1780</v>
      </c>
      <c r="D980" s="608">
        <v>29.7</v>
      </c>
    </row>
    <row r="981" spans="1:4" x14ac:dyDescent="0.25">
      <c r="A981" s="623" t="s">
        <v>2510</v>
      </c>
      <c r="B981" s="612">
        <v>0.22531261565270841</v>
      </c>
      <c r="C981" s="593" t="s">
        <v>1786</v>
      </c>
      <c r="D981" s="610">
        <v>34.700000000000003</v>
      </c>
    </row>
    <row r="982" spans="1:4" x14ac:dyDescent="0.25">
      <c r="A982" s="623" t="s">
        <v>2510</v>
      </c>
      <c r="B982" s="592">
        <v>0.53588673126814701</v>
      </c>
      <c r="C982" s="593" t="s">
        <v>1780</v>
      </c>
      <c r="D982" s="610">
        <v>33.799999999999997</v>
      </c>
    </row>
    <row r="983" spans="1:4" x14ac:dyDescent="0.25">
      <c r="A983" s="593" t="s">
        <v>2511</v>
      </c>
      <c r="B983" s="592">
        <v>1.035264923841378</v>
      </c>
      <c r="C983" s="593" t="s">
        <v>1859</v>
      </c>
      <c r="D983" s="608">
        <v>26.7</v>
      </c>
    </row>
    <row r="984" spans="1:4" x14ac:dyDescent="0.25">
      <c r="A984" s="593" t="s">
        <v>2512</v>
      </c>
      <c r="B984" s="592">
        <v>0.96593632892484527</v>
      </c>
      <c r="C984" s="593" t="s">
        <v>1859</v>
      </c>
      <c r="D984" s="629">
        <v>33.5</v>
      </c>
    </row>
    <row r="985" spans="1:4" x14ac:dyDescent="0.25">
      <c r="A985" s="623" t="s">
        <v>2513</v>
      </c>
      <c r="B985" s="612">
        <v>0.31864015682981678</v>
      </c>
      <c r="C985" s="593" t="s">
        <v>1786</v>
      </c>
      <c r="D985" s="629">
        <v>33.5</v>
      </c>
    </row>
    <row r="986" spans="1:4" x14ac:dyDescent="0.25">
      <c r="A986" s="623" t="s">
        <v>2513</v>
      </c>
      <c r="B986" s="612">
        <v>0.37892914162760016</v>
      </c>
      <c r="C986" s="593" t="s">
        <v>1780</v>
      </c>
      <c r="D986" s="610">
        <v>33.9</v>
      </c>
    </row>
    <row r="987" spans="1:4" x14ac:dyDescent="0.25">
      <c r="A987" s="623" t="s">
        <v>2513</v>
      </c>
      <c r="B987" s="609">
        <v>1.9318726578496905</v>
      </c>
      <c r="C987" s="593" t="s">
        <v>1772</v>
      </c>
      <c r="D987" s="629">
        <v>33.299999999999997</v>
      </c>
    </row>
    <row r="988" spans="1:4" x14ac:dyDescent="0.25">
      <c r="A988" s="607" t="s">
        <v>2514</v>
      </c>
      <c r="B988" s="592">
        <v>1.0352649238413751</v>
      </c>
      <c r="C988" s="593" t="s">
        <v>1761</v>
      </c>
      <c r="D988" s="620">
        <v>31.2</v>
      </c>
    </row>
    <row r="989" spans="1:4" x14ac:dyDescent="0.25">
      <c r="A989" s="607" t="s">
        <v>2515</v>
      </c>
      <c r="B989" s="592">
        <v>0.90125046261082908</v>
      </c>
      <c r="C989" s="593" t="s">
        <v>1761</v>
      </c>
      <c r="D989" s="608">
        <v>29.7</v>
      </c>
    </row>
    <row r="990" spans="1:4" x14ac:dyDescent="0.25">
      <c r="A990" s="613" t="s">
        <v>2516</v>
      </c>
      <c r="B990" s="592">
        <v>0.99999999999999745</v>
      </c>
      <c r="C990" s="593" t="s">
        <v>1767</v>
      </c>
      <c r="D990" s="620">
        <v>31.8</v>
      </c>
    </row>
    <row r="991" spans="1:4" x14ac:dyDescent="0.25">
      <c r="A991" s="613" t="s">
        <v>2517</v>
      </c>
      <c r="B991" s="592">
        <v>1.3195079107728933</v>
      </c>
      <c r="C991" s="593" t="s">
        <v>1798</v>
      </c>
      <c r="D991" s="608">
        <v>26.4</v>
      </c>
    </row>
    <row r="992" spans="1:4" x14ac:dyDescent="0.25">
      <c r="A992" s="613" t="s">
        <v>2518</v>
      </c>
      <c r="B992" s="592">
        <v>1.1486983549970344</v>
      </c>
      <c r="C992" s="593" t="s">
        <v>1798</v>
      </c>
      <c r="D992" s="608">
        <v>26</v>
      </c>
    </row>
    <row r="993" spans="1:4" x14ac:dyDescent="0.25">
      <c r="A993" s="613" t="s">
        <v>2519</v>
      </c>
      <c r="B993" s="592">
        <v>1.4142135623730911</v>
      </c>
      <c r="C993" s="593" t="s">
        <v>1798</v>
      </c>
      <c r="D993" s="608">
        <v>30.9</v>
      </c>
    </row>
    <row r="994" spans="1:4" x14ac:dyDescent="0.25">
      <c r="A994" s="613" t="s">
        <v>2520</v>
      </c>
      <c r="B994" s="592">
        <v>0.93303299153680674</v>
      </c>
      <c r="C994" s="593" t="s">
        <v>1798</v>
      </c>
      <c r="D994" s="608">
        <v>23.9</v>
      </c>
    </row>
    <row r="995" spans="1:4" x14ac:dyDescent="0.25">
      <c r="A995" s="613" t="s">
        <v>2521</v>
      </c>
      <c r="B995" s="592">
        <v>1</v>
      </c>
      <c r="C995" s="593" t="s">
        <v>1798</v>
      </c>
      <c r="D995" s="608">
        <v>27</v>
      </c>
    </row>
    <row r="996" spans="1:4" x14ac:dyDescent="0.25">
      <c r="A996" s="613" t="s">
        <v>2522</v>
      </c>
      <c r="B996" s="592">
        <v>0.93303299153680652</v>
      </c>
      <c r="C996" s="593" t="s">
        <v>1798</v>
      </c>
      <c r="D996" s="608">
        <v>27</v>
      </c>
    </row>
    <row r="997" spans="1:4" x14ac:dyDescent="0.25">
      <c r="A997" s="613" t="s">
        <v>2523</v>
      </c>
      <c r="B997" s="592">
        <v>1.0717734625362914</v>
      </c>
      <c r="C997" s="593" t="s">
        <v>1798</v>
      </c>
      <c r="D997" s="608">
        <v>25.4</v>
      </c>
    </row>
    <row r="998" spans="1:4" x14ac:dyDescent="0.25">
      <c r="A998" s="613" t="s">
        <v>2524</v>
      </c>
      <c r="B998" s="592">
        <v>0.99999999999999756</v>
      </c>
      <c r="C998" s="593" t="s">
        <v>1767</v>
      </c>
      <c r="D998" s="608">
        <v>27.1</v>
      </c>
    </row>
    <row r="999" spans="1:4" x14ac:dyDescent="0.25">
      <c r="A999" s="607" t="s">
        <v>2525</v>
      </c>
      <c r="B999" s="592">
        <v>0.75785828325519844</v>
      </c>
      <c r="C999" s="593" t="s">
        <v>1789</v>
      </c>
      <c r="D999" s="620">
        <v>31</v>
      </c>
    </row>
    <row r="1000" spans="1:4" x14ac:dyDescent="0.25">
      <c r="A1000" s="593" t="s">
        <v>2526</v>
      </c>
      <c r="B1000" s="592">
        <v>1.035264923841378</v>
      </c>
      <c r="C1000" s="593" t="s">
        <v>1786</v>
      </c>
      <c r="D1000" s="608">
        <v>26.7</v>
      </c>
    </row>
    <row r="1001" spans="1:4" x14ac:dyDescent="0.25">
      <c r="A1001" s="623" t="s">
        <v>2527</v>
      </c>
      <c r="B1001" s="612">
        <v>0.34151006418859836</v>
      </c>
      <c r="C1001" s="593" t="s">
        <v>1786</v>
      </c>
      <c r="D1001" s="610">
        <v>35.299999999999997</v>
      </c>
    </row>
    <row r="1002" spans="1:4" x14ac:dyDescent="0.25">
      <c r="A1002" s="623" t="s">
        <v>2527</v>
      </c>
      <c r="B1002" s="592">
        <v>0.57434917749851788</v>
      </c>
      <c r="C1002" s="593" t="s">
        <v>1780</v>
      </c>
      <c r="D1002" s="619">
        <v>32.9</v>
      </c>
    </row>
    <row r="1003" spans="1:4" x14ac:dyDescent="0.25">
      <c r="A1003" s="593" t="s">
        <v>2528</v>
      </c>
      <c r="B1003" s="592">
        <v>0.65975395538644999</v>
      </c>
      <c r="C1003" s="593" t="s">
        <v>1780</v>
      </c>
      <c r="D1003" s="619">
        <v>32.700000000000003</v>
      </c>
    </row>
    <row r="1004" spans="1:4" x14ac:dyDescent="0.25">
      <c r="A1004" s="607" t="s">
        <v>2529</v>
      </c>
      <c r="B1004" s="592">
        <v>1.3195079107728924</v>
      </c>
      <c r="C1004" s="593" t="s">
        <v>1789</v>
      </c>
      <c r="D1004" s="608">
        <v>26.5</v>
      </c>
    </row>
    <row r="1005" spans="1:4" x14ac:dyDescent="0.25">
      <c r="A1005" s="593" t="s">
        <v>2530</v>
      </c>
      <c r="B1005" s="592">
        <v>1.0352649238413778</v>
      </c>
      <c r="C1005" s="593" t="s">
        <v>1803</v>
      </c>
      <c r="D1005" s="608">
        <v>25.4</v>
      </c>
    </row>
    <row r="1006" spans="1:4" x14ac:dyDescent="0.25">
      <c r="A1006" s="593" t="s">
        <v>2531</v>
      </c>
      <c r="B1006" s="592">
        <v>0.96593632892484504</v>
      </c>
      <c r="C1006" s="593" t="s">
        <v>1803</v>
      </c>
      <c r="D1006" s="608">
        <v>30.9</v>
      </c>
    </row>
    <row r="1007" spans="1:4" x14ac:dyDescent="0.25">
      <c r="A1007" s="593" t="s">
        <v>2532</v>
      </c>
      <c r="B1007" s="592">
        <v>1.1892071150027235</v>
      </c>
      <c r="C1007" s="593" t="s">
        <v>1803</v>
      </c>
      <c r="D1007" s="608">
        <v>25.3</v>
      </c>
    </row>
    <row r="1008" spans="1:4" x14ac:dyDescent="0.25">
      <c r="A1008" s="593" t="s">
        <v>2533</v>
      </c>
      <c r="B1008" s="592">
        <v>1.035264923841378</v>
      </c>
      <c r="C1008" s="593" t="s">
        <v>1803</v>
      </c>
      <c r="D1008" s="608">
        <v>29.3</v>
      </c>
    </row>
    <row r="1009" spans="1:4" x14ac:dyDescent="0.25">
      <c r="A1009" s="623" t="s">
        <v>2534</v>
      </c>
      <c r="B1009" s="592">
        <v>0.84089641525371461</v>
      </c>
      <c r="C1009" s="593" t="s">
        <v>1800</v>
      </c>
      <c r="D1009" s="608">
        <v>26.7</v>
      </c>
    </row>
    <row r="1010" spans="1:4" x14ac:dyDescent="0.25">
      <c r="A1010" s="623" t="s">
        <v>2534</v>
      </c>
      <c r="B1010" s="592">
        <v>0.96593632892484527</v>
      </c>
      <c r="C1010" s="593" t="s">
        <v>1859</v>
      </c>
      <c r="D1010" s="608">
        <v>26.5</v>
      </c>
    </row>
    <row r="1011" spans="1:4" x14ac:dyDescent="0.25">
      <c r="A1011" s="623" t="s">
        <v>2534</v>
      </c>
      <c r="B1011" s="592">
        <v>1.0717734625362942</v>
      </c>
      <c r="C1011" s="593" t="s">
        <v>1759</v>
      </c>
      <c r="D1011" s="608">
        <v>26.6</v>
      </c>
    </row>
    <row r="1012" spans="1:4" x14ac:dyDescent="0.25">
      <c r="A1012" s="623" t="s">
        <v>2534</v>
      </c>
      <c r="B1012" s="592">
        <v>1.189207115002721</v>
      </c>
      <c r="C1012" s="593" t="s">
        <v>1775</v>
      </c>
      <c r="D1012" s="608">
        <v>26.2</v>
      </c>
    </row>
    <row r="1013" spans="1:4" x14ac:dyDescent="0.25">
      <c r="A1013" s="613" t="s">
        <v>2535</v>
      </c>
      <c r="B1013" s="592">
        <v>1.2311444133449145</v>
      </c>
      <c r="C1013" s="593" t="s">
        <v>1798</v>
      </c>
      <c r="D1013" s="608">
        <v>29.2</v>
      </c>
    </row>
    <row r="1014" spans="1:4" x14ac:dyDescent="0.25">
      <c r="A1014" s="593" t="s">
        <v>2536</v>
      </c>
      <c r="B1014" s="592">
        <v>0.73204284797281305</v>
      </c>
      <c r="C1014" s="593" t="s">
        <v>1859</v>
      </c>
      <c r="D1014" s="608">
        <v>26.1</v>
      </c>
    </row>
    <row r="1015" spans="1:4" x14ac:dyDescent="0.25">
      <c r="A1015" s="623" t="s">
        <v>2537</v>
      </c>
      <c r="B1015" s="592">
        <v>1.274560627319264</v>
      </c>
      <c r="C1015" s="593" t="s">
        <v>1830</v>
      </c>
      <c r="D1015" s="619">
        <v>32.5</v>
      </c>
    </row>
    <row r="1016" spans="1:4" x14ac:dyDescent="0.25">
      <c r="A1016" s="631" t="s">
        <v>2537</v>
      </c>
      <c r="B1016" s="609">
        <v>1.6245047927124652</v>
      </c>
      <c r="C1016" s="593" t="s">
        <v>1789</v>
      </c>
      <c r="D1016" s="619">
        <v>32.799999999999997</v>
      </c>
    </row>
    <row r="1017" spans="1:4" x14ac:dyDescent="0.25">
      <c r="A1017" s="607" t="s">
        <v>2538</v>
      </c>
      <c r="B1017" s="592">
        <v>0.93303299153680408</v>
      </c>
      <c r="C1017" s="593" t="s">
        <v>1789</v>
      </c>
      <c r="D1017" s="608">
        <v>25.4</v>
      </c>
    </row>
    <row r="1018" spans="1:4" x14ac:dyDescent="0.25">
      <c r="A1018" s="607" t="s">
        <v>2539</v>
      </c>
      <c r="B1018" s="592">
        <v>0.757858283255198</v>
      </c>
      <c r="C1018" s="593" t="s">
        <v>1789</v>
      </c>
      <c r="D1018" s="608">
        <v>24</v>
      </c>
    </row>
    <row r="1019" spans="1:4" x14ac:dyDescent="0.25">
      <c r="A1019" s="593" t="s">
        <v>2540</v>
      </c>
      <c r="B1019" s="592">
        <v>1.3195079107728935</v>
      </c>
      <c r="C1019" s="593" t="s">
        <v>1838</v>
      </c>
      <c r="D1019" s="608">
        <v>28.8</v>
      </c>
    </row>
    <row r="1020" spans="1:4" x14ac:dyDescent="0.25">
      <c r="A1020" s="593" t="s">
        <v>2541</v>
      </c>
      <c r="B1020" s="592">
        <v>0.87055056329612179</v>
      </c>
      <c r="C1020" s="593" t="s">
        <v>1838</v>
      </c>
      <c r="D1020" s="608">
        <v>28.9</v>
      </c>
    </row>
    <row r="1021" spans="1:4" x14ac:dyDescent="0.25">
      <c r="A1021" s="593" t="s">
        <v>2542</v>
      </c>
      <c r="B1021" s="592">
        <v>0.81225239635623314</v>
      </c>
      <c r="C1021" s="593" t="s">
        <v>1826</v>
      </c>
      <c r="D1021" s="610">
        <v>36</v>
      </c>
    </row>
    <row r="1022" spans="1:4" x14ac:dyDescent="0.25">
      <c r="A1022" s="623" t="s">
        <v>2543</v>
      </c>
      <c r="B1022" s="612">
        <v>0.11662912394210018</v>
      </c>
      <c r="C1022" s="593" t="s">
        <v>1826</v>
      </c>
      <c r="D1022" s="619">
        <v>32.799999999999997</v>
      </c>
    </row>
    <row r="1023" spans="1:4" x14ac:dyDescent="0.25">
      <c r="A1023" s="623" t="s">
        <v>2543</v>
      </c>
      <c r="B1023" s="592">
        <v>0.70710678118654768</v>
      </c>
      <c r="C1023" s="593" t="s">
        <v>1780</v>
      </c>
      <c r="D1023" s="608">
        <v>30.9</v>
      </c>
    </row>
    <row r="1024" spans="1:4" x14ac:dyDescent="0.25">
      <c r="A1024" s="593" t="s">
        <v>2544</v>
      </c>
      <c r="B1024" s="592">
        <v>0.4665164957684021</v>
      </c>
      <c r="C1024" s="593" t="s">
        <v>1826</v>
      </c>
      <c r="D1024" s="608">
        <v>29.9</v>
      </c>
    </row>
    <row r="1025" spans="1:4" x14ac:dyDescent="0.25">
      <c r="A1025" s="593" t="s">
        <v>2545</v>
      </c>
      <c r="B1025" s="592">
        <v>0.70710678118654624</v>
      </c>
      <c r="C1025" s="593" t="s">
        <v>1826</v>
      </c>
      <c r="D1025" s="619">
        <v>32</v>
      </c>
    </row>
    <row r="1026" spans="1:4" x14ac:dyDescent="0.25">
      <c r="A1026" s="593" t="s">
        <v>2546</v>
      </c>
      <c r="B1026" s="592">
        <v>0.81225239635623259</v>
      </c>
      <c r="C1026" s="593" t="s">
        <v>1826</v>
      </c>
      <c r="D1026" s="619">
        <v>32.799999999999997</v>
      </c>
    </row>
    <row r="1027" spans="1:4" x14ac:dyDescent="0.25">
      <c r="A1027" s="623" t="s">
        <v>2547</v>
      </c>
      <c r="B1027" s="592">
        <v>0.78458409789675165</v>
      </c>
      <c r="C1027" s="593" t="s">
        <v>1786</v>
      </c>
      <c r="D1027" s="610">
        <v>33.6</v>
      </c>
    </row>
    <row r="1028" spans="1:4" x14ac:dyDescent="0.25">
      <c r="A1028" s="623" t="s">
        <v>2547</v>
      </c>
      <c r="B1028" s="592">
        <v>0.96593632892484338</v>
      </c>
      <c r="C1028" s="593" t="s">
        <v>1830</v>
      </c>
      <c r="D1028" s="619">
        <v>32.299999999999997</v>
      </c>
    </row>
    <row r="1029" spans="1:4" x14ac:dyDescent="0.25">
      <c r="A1029" s="593" t="s">
        <v>2548</v>
      </c>
      <c r="B1029" s="609">
        <v>1.9318726578496901</v>
      </c>
      <c r="C1029" s="593" t="s">
        <v>1786</v>
      </c>
      <c r="D1029" s="610">
        <v>35.9</v>
      </c>
    </row>
    <row r="1030" spans="1:4" x14ac:dyDescent="0.25">
      <c r="A1030" s="593" t="s">
        <v>2549</v>
      </c>
      <c r="B1030" s="592">
        <v>1.1095694720678446</v>
      </c>
      <c r="C1030" s="593" t="s">
        <v>1775</v>
      </c>
      <c r="D1030" s="608">
        <v>28.9</v>
      </c>
    </row>
    <row r="1031" spans="1:4" x14ac:dyDescent="0.25">
      <c r="A1031" s="613" t="s">
        <v>2550</v>
      </c>
      <c r="B1031" s="592">
        <v>0.87055056329612257</v>
      </c>
      <c r="C1031" s="593" t="s">
        <v>1798</v>
      </c>
      <c r="D1031" s="608">
        <v>22.9</v>
      </c>
    </row>
    <row r="1032" spans="1:4" x14ac:dyDescent="0.25">
      <c r="A1032" s="613" t="s">
        <v>2551</v>
      </c>
      <c r="B1032" s="592">
        <v>1.1486983549970278</v>
      </c>
      <c r="C1032" s="593" t="s">
        <v>1767</v>
      </c>
      <c r="D1032" s="620">
        <v>31.9</v>
      </c>
    </row>
    <row r="1033" spans="1:4" x14ac:dyDescent="0.25">
      <c r="A1033" s="632" t="s">
        <v>2552</v>
      </c>
      <c r="B1033" s="592">
        <v>1.231144413344911</v>
      </c>
      <c r="C1033" s="593" t="s">
        <v>1767</v>
      </c>
      <c r="D1033" s="619">
        <v>32.4</v>
      </c>
    </row>
    <row r="1034" spans="1:4" x14ac:dyDescent="0.25">
      <c r="A1034" s="623" t="s">
        <v>2552</v>
      </c>
      <c r="B1034" s="592">
        <v>1.4142135623730989</v>
      </c>
      <c r="C1034" s="593" t="s">
        <v>1759</v>
      </c>
      <c r="D1034" s="619">
        <v>32.700000000000003</v>
      </c>
    </row>
    <row r="1035" spans="1:4" x14ac:dyDescent="0.25">
      <c r="A1035" s="624" t="s">
        <v>2552</v>
      </c>
      <c r="B1035" s="609">
        <v>1.5691681957935006</v>
      </c>
      <c r="C1035" s="593" t="s">
        <v>1778</v>
      </c>
      <c r="D1035" s="608">
        <v>26.8</v>
      </c>
    </row>
    <row r="1036" spans="1:4" x14ac:dyDescent="0.25">
      <c r="A1036" s="623" t="s">
        <v>2552</v>
      </c>
      <c r="B1036" s="609">
        <v>1.5691681957935049</v>
      </c>
      <c r="C1036" s="593" t="s">
        <v>1859</v>
      </c>
      <c r="D1036" s="610">
        <v>34</v>
      </c>
    </row>
    <row r="1037" spans="1:4" x14ac:dyDescent="0.25">
      <c r="A1037" s="626" t="s">
        <v>2553</v>
      </c>
      <c r="B1037" s="592">
        <v>1.1892071150027215</v>
      </c>
      <c r="C1037" s="593" t="s">
        <v>1803</v>
      </c>
      <c r="D1037" s="608">
        <v>28.7</v>
      </c>
    </row>
    <row r="1038" spans="1:4" x14ac:dyDescent="0.25">
      <c r="A1038" s="630" t="s">
        <v>2553</v>
      </c>
      <c r="B1038" s="592">
        <v>1.2311444133449108</v>
      </c>
      <c r="C1038" s="593" t="s">
        <v>1767</v>
      </c>
      <c r="D1038" s="608">
        <v>28.5</v>
      </c>
    </row>
    <row r="1039" spans="1:4" x14ac:dyDescent="0.25">
      <c r="A1039" s="613" t="s">
        <v>2554</v>
      </c>
      <c r="B1039" s="592">
        <v>1.0717734625362942</v>
      </c>
      <c r="C1039" s="593" t="s">
        <v>1798</v>
      </c>
      <c r="D1039" s="608">
        <v>26.8</v>
      </c>
    </row>
    <row r="1040" spans="1:4" x14ac:dyDescent="0.25">
      <c r="A1040" s="613" t="s">
        <v>2555</v>
      </c>
      <c r="B1040" s="609">
        <v>2.1435469250725774</v>
      </c>
      <c r="C1040" s="593" t="s">
        <v>1767</v>
      </c>
      <c r="D1040" s="610">
        <v>36.6</v>
      </c>
    </row>
    <row r="1041" spans="1:4" x14ac:dyDescent="0.25">
      <c r="A1041" s="613" t="s">
        <v>2556</v>
      </c>
      <c r="B1041" s="592">
        <v>0.70710678118654546</v>
      </c>
      <c r="C1041" s="593" t="s">
        <v>1767</v>
      </c>
      <c r="D1041" s="608">
        <v>28.8</v>
      </c>
    </row>
    <row r="1042" spans="1:4" x14ac:dyDescent="0.25">
      <c r="A1042" s="613" t="s">
        <v>2557</v>
      </c>
      <c r="B1042" s="592">
        <v>0.93303299153680397</v>
      </c>
      <c r="C1042" s="593" t="s">
        <v>1767</v>
      </c>
      <c r="D1042" s="620">
        <v>31.6</v>
      </c>
    </row>
    <row r="1043" spans="1:4" x14ac:dyDescent="0.25">
      <c r="A1043" s="613" t="s">
        <v>2558</v>
      </c>
      <c r="B1043" s="592">
        <v>0.65975395538644477</v>
      </c>
      <c r="C1043" s="593" t="s">
        <v>1767</v>
      </c>
      <c r="D1043" s="608">
        <v>30.2</v>
      </c>
    </row>
    <row r="1044" spans="1:4" x14ac:dyDescent="0.25">
      <c r="A1044" s="593" t="s">
        <v>2559</v>
      </c>
      <c r="B1044" s="592">
        <v>1.2745606273192605</v>
      </c>
      <c r="C1044" s="593" t="s">
        <v>1886</v>
      </c>
      <c r="D1044" s="608">
        <v>27.6</v>
      </c>
    </row>
    <row r="1045" spans="1:4" x14ac:dyDescent="0.25">
      <c r="A1045" s="593" t="s">
        <v>2560</v>
      </c>
      <c r="B1045" s="592">
        <v>0.59460355750135863</v>
      </c>
      <c r="C1045" s="593" t="s">
        <v>1886</v>
      </c>
      <c r="D1045" s="610">
        <v>35</v>
      </c>
    </row>
    <row r="1046" spans="1:4" x14ac:dyDescent="0.25">
      <c r="A1046" s="607" t="s">
        <v>2561</v>
      </c>
      <c r="B1046" s="612">
        <v>6.6985841408517988E-2</v>
      </c>
      <c r="C1046" s="593" t="s">
        <v>1789</v>
      </c>
      <c r="D1046" s="629">
        <v>33.5</v>
      </c>
    </row>
    <row r="1047" spans="1:4" x14ac:dyDescent="0.25">
      <c r="A1047" s="593" t="s">
        <v>2562</v>
      </c>
      <c r="B1047" s="592">
        <v>1.1486983549970351</v>
      </c>
      <c r="C1047" s="593" t="s">
        <v>1780</v>
      </c>
      <c r="D1047" s="620">
        <v>31.9</v>
      </c>
    </row>
    <row r="1048" spans="1:4" x14ac:dyDescent="0.25">
      <c r="A1048" s="614" t="s">
        <v>2563</v>
      </c>
      <c r="B1048" s="592">
        <v>0.73204284797281094</v>
      </c>
      <c r="C1048" s="593" t="s">
        <v>1778</v>
      </c>
      <c r="D1048" s="608">
        <v>27.3</v>
      </c>
    </row>
    <row r="1049" spans="1:4" x14ac:dyDescent="0.25">
      <c r="A1049" s="607" t="s">
        <v>2563</v>
      </c>
      <c r="B1049" s="592">
        <v>0.75785828325519766</v>
      </c>
      <c r="C1049" s="593" t="s">
        <v>1789</v>
      </c>
      <c r="D1049" s="608">
        <v>29.7</v>
      </c>
    </row>
    <row r="1050" spans="1:4" x14ac:dyDescent="0.25">
      <c r="A1050" s="607" t="s">
        <v>2564</v>
      </c>
      <c r="B1050" s="592">
        <v>1.3195079107728933</v>
      </c>
      <c r="C1050" s="593" t="s">
        <v>1789</v>
      </c>
      <c r="D1050" s="620">
        <v>31.8</v>
      </c>
    </row>
    <row r="1051" spans="1:4" x14ac:dyDescent="0.25">
      <c r="A1051" s="607" t="s">
        <v>2565</v>
      </c>
      <c r="B1051" s="609">
        <v>1.5157165665104011</v>
      </c>
      <c r="C1051" s="593" t="s">
        <v>1789</v>
      </c>
      <c r="D1051" s="610">
        <v>34.1</v>
      </c>
    </row>
    <row r="1052" spans="1:4" x14ac:dyDescent="0.25">
      <c r="A1052" s="607" t="s">
        <v>2566</v>
      </c>
      <c r="B1052" s="592">
        <v>0.84089641525371484</v>
      </c>
      <c r="C1052" s="593" t="s">
        <v>1761</v>
      </c>
      <c r="D1052" s="608">
        <v>30.6</v>
      </c>
    </row>
    <row r="1053" spans="1:4" x14ac:dyDescent="0.25">
      <c r="A1053" s="607" t="s">
        <v>2567</v>
      </c>
      <c r="B1053" s="592">
        <v>0.68302012837719761</v>
      </c>
      <c r="C1053" s="593" t="s">
        <v>1761</v>
      </c>
      <c r="D1053" s="608">
        <v>25.3</v>
      </c>
    </row>
    <row r="1054" spans="1:4" x14ac:dyDescent="0.25">
      <c r="A1054" s="613" t="s">
        <v>110</v>
      </c>
      <c r="B1054" s="628">
        <v>0.5</v>
      </c>
      <c r="C1054" s="593" t="s">
        <v>1798</v>
      </c>
      <c r="D1054" s="608">
        <v>27.7</v>
      </c>
    </row>
    <row r="1055" spans="1:4" x14ac:dyDescent="0.25">
      <c r="A1055" s="630" t="s">
        <v>2568</v>
      </c>
      <c r="B1055" s="592">
        <v>0.65975395538644654</v>
      </c>
      <c r="C1055" s="593" t="s">
        <v>1798</v>
      </c>
      <c r="D1055" s="620">
        <v>31.2</v>
      </c>
    </row>
    <row r="1056" spans="1:4" x14ac:dyDescent="0.25">
      <c r="A1056" s="625" t="s">
        <v>2568</v>
      </c>
      <c r="B1056" s="592">
        <v>0.90125046261083097</v>
      </c>
      <c r="C1056" s="593" t="s">
        <v>1769</v>
      </c>
      <c r="D1056" s="608">
        <v>27.9</v>
      </c>
    </row>
    <row r="1057" spans="1:4" x14ac:dyDescent="0.25">
      <c r="A1057" s="613" t="s">
        <v>168</v>
      </c>
      <c r="B1057" s="592">
        <v>1</v>
      </c>
      <c r="C1057" s="593" t="s">
        <v>1798</v>
      </c>
      <c r="D1057" s="608">
        <v>28.8</v>
      </c>
    </row>
    <row r="1058" spans="1:4" x14ac:dyDescent="0.25">
      <c r="A1058" s="613" t="s">
        <v>2569</v>
      </c>
      <c r="B1058" s="592">
        <v>1.0717734625362942</v>
      </c>
      <c r="C1058" s="593" t="s">
        <v>1798</v>
      </c>
      <c r="D1058" s="608">
        <v>26.8</v>
      </c>
    </row>
    <row r="1059" spans="1:4" x14ac:dyDescent="0.25">
      <c r="A1059" s="625" t="s">
        <v>2570</v>
      </c>
      <c r="B1059" s="592">
        <v>1.1095694720678466</v>
      </c>
      <c r="C1059" s="593" t="s">
        <v>1769</v>
      </c>
      <c r="D1059" s="608">
        <v>25.9</v>
      </c>
    </row>
    <row r="1060" spans="1:4" x14ac:dyDescent="0.25">
      <c r="A1060" s="630" t="s">
        <v>2570</v>
      </c>
      <c r="B1060" s="592">
        <v>1.319507910772896</v>
      </c>
      <c r="C1060" s="593" t="s">
        <v>1798</v>
      </c>
      <c r="D1060" s="608">
        <v>26.6</v>
      </c>
    </row>
    <row r="1061" spans="1:4" x14ac:dyDescent="0.25">
      <c r="A1061" s="624" t="s">
        <v>2571</v>
      </c>
      <c r="B1061" s="592">
        <v>1.0352649238413807</v>
      </c>
      <c r="C1061" s="593" t="s">
        <v>1769</v>
      </c>
      <c r="D1061" s="608">
        <v>29.3</v>
      </c>
    </row>
    <row r="1062" spans="1:4" x14ac:dyDescent="0.25">
      <c r="A1062" s="632" t="s">
        <v>2571</v>
      </c>
      <c r="B1062" s="592">
        <v>1.071773462536294</v>
      </c>
      <c r="C1062" s="593" t="s">
        <v>1798</v>
      </c>
      <c r="D1062" s="620">
        <v>31.3</v>
      </c>
    </row>
    <row r="1063" spans="1:4" x14ac:dyDescent="0.25">
      <c r="A1063" s="625" t="s">
        <v>2572</v>
      </c>
      <c r="B1063" s="592">
        <v>0.51763246192069023</v>
      </c>
      <c r="C1063" s="593" t="s">
        <v>1769</v>
      </c>
      <c r="D1063" s="619">
        <v>32.4</v>
      </c>
    </row>
    <row r="1064" spans="1:4" x14ac:dyDescent="0.25">
      <c r="A1064" s="630" t="s">
        <v>2572</v>
      </c>
      <c r="B1064" s="592">
        <v>0.61557220667245749</v>
      </c>
      <c r="C1064" s="593" t="s">
        <v>1798</v>
      </c>
      <c r="D1064" s="610">
        <v>33.9</v>
      </c>
    </row>
    <row r="1065" spans="1:4" x14ac:dyDescent="0.25">
      <c r="A1065" s="632" t="s">
        <v>2573</v>
      </c>
      <c r="B1065" s="592">
        <v>1.3195079107728958</v>
      </c>
      <c r="C1065" s="593" t="s">
        <v>1798</v>
      </c>
      <c r="D1065" s="610">
        <v>35.6</v>
      </c>
    </row>
    <row r="1066" spans="1:4" x14ac:dyDescent="0.25">
      <c r="A1066" s="631" t="s">
        <v>2573</v>
      </c>
      <c r="B1066" s="609">
        <v>1.5157165665103924</v>
      </c>
      <c r="C1066" s="593" t="s">
        <v>1789</v>
      </c>
      <c r="D1066" s="610">
        <v>35.5</v>
      </c>
    </row>
    <row r="1067" spans="1:4" x14ac:dyDescent="0.25">
      <c r="A1067" s="613" t="s">
        <v>2574</v>
      </c>
      <c r="B1067" s="592">
        <v>1.3195079107728953</v>
      </c>
      <c r="C1067" s="593" t="s">
        <v>1798</v>
      </c>
      <c r="D1067" s="620">
        <v>31.6</v>
      </c>
    </row>
    <row r="1068" spans="1:4" x14ac:dyDescent="0.25">
      <c r="A1068" s="613" t="s">
        <v>2575</v>
      </c>
      <c r="B1068" s="592">
        <v>1</v>
      </c>
      <c r="C1068" s="593" t="s">
        <v>1798</v>
      </c>
      <c r="D1068" s="608">
        <v>27.6</v>
      </c>
    </row>
    <row r="1069" spans="1:4" x14ac:dyDescent="0.25">
      <c r="A1069" s="613" t="s">
        <v>2576</v>
      </c>
      <c r="B1069" s="592">
        <v>0.757858283255198</v>
      </c>
      <c r="C1069" s="593" t="s">
        <v>1798</v>
      </c>
      <c r="D1069" s="608">
        <v>27.4</v>
      </c>
    </row>
    <row r="1070" spans="1:4" x14ac:dyDescent="0.25">
      <c r="A1070" s="613" t="s">
        <v>2577</v>
      </c>
      <c r="B1070" s="592">
        <v>1.4142135623730947</v>
      </c>
      <c r="C1070" s="593" t="s">
        <v>1798</v>
      </c>
      <c r="D1070" s="608">
        <v>29.7</v>
      </c>
    </row>
    <row r="1071" spans="1:4" x14ac:dyDescent="0.25">
      <c r="A1071" s="613" t="s">
        <v>2578</v>
      </c>
      <c r="B1071" s="592">
        <v>1.1486983549970344</v>
      </c>
      <c r="C1071" s="593" t="s">
        <v>1798</v>
      </c>
      <c r="D1071" s="608">
        <v>23.2</v>
      </c>
    </row>
    <row r="1072" spans="1:4" x14ac:dyDescent="0.25">
      <c r="A1072" s="613" t="s">
        <v>2579</v>
      </c>
      <c r="B1072" s="592">
        <v>1.2311444133449168</v>
      </c>
      <c r="C1072" s="593" t="s">
        <v>1798</v>
      </c>
      <c r="D1072" s="608">
        <v>27.5</v>
      </c>
    </row>
    <row r="1073" spans="1:4" x14ac:dyDescent="0.25">
      <c r="A1073" s="653" t="s">
        <v>170</v>
      </c>
      <c r="B1073" s="592">
        <v>0.93303299153680652</v>
      </c>
      <c r="C1073" s="593" t="s">
        <v>1798</v>
      </c>
      <c r="D1073" s="608">
        <v>26.7</v>
      </c>
    </row>
    <row r="1074" spans="1:4" x14ac:dyDescent="0.25">
      <c r="A1074" s="652" t="s">
        <v>170</v>
      </c>
      <c r="B1074" s="592">
        <v>1.1486983549970347</v>
      </c>
      <c r="C1074" s="593" t="s">
        <v>1759</v>
      </c>
      <c r="D1074" s="608">
        <v>26.4</v>
      </c>
    </row>
    <row r="1075" spans="1:4" x14ac:dyDescent="0.25">
      <c r="A1075" s="613" t="s">
        <v>169</v>
      </c>
      <c r="B1075" s="609">
        <v>1.6245047927124712</v>
      </c>
      <c r="C1075" s="593" t="s">
        <v>1798</v>
      </c>
      <c r="D1075" s="620">
        <v>31.1</v>
      </c>
    </row>
    <row r="1076" spans="1:4" x14ac:dyDescent="0.25">
      <c r="A1076" s="613" t="s">
        <v>2580</v>
      </c>
      <c r="B1076" s="592">
        <v>1.1486983549970351</v>
      </c>
      <c r="C1076" s="593" t="s">
        <v>1798</v>
      </c>
      <c r="D1076" s="608">
        <v>29.1</v>
      </c>
    </row>
    <row r="1077" spans="1:4" x14ac:dyDescent="0.25">
      <c r="A1077" s="613" t="s">
        <v>99</v>
      </c>
      <c r="B1077" s="592">
        <v>0.87055056329612446</v>
      </c>
      <c r="C1077" s="593" t="s">
        <v>1798</v>
      </c>
      <c r="D1077" s="608">
        <v>24.8</v>
      </c>
    </row>
    <row r="1078" spans="1:4" x14ac:dyDescent="0.25">
      <c r="A1078" s="593" t="s">
        <v>2581</v>
      </c>
      <c r="B1078" s="592">
        <v>0.90125046261083064</v>
      </c>
      <c r="C1078" s="593" t="s">
        <v>1786</v>
      </c>
      <c r="D1078" s="608">
        <v>30.3</v>
      </c>
    </row>
    <row r="1079" spans="1:4" x14ac:dyDescent="0.25">
      <c r="A1079" s="653" t="s">
        <v>2582</v>
      </c>
      <c r="B1079" s="592">
        <v>0.87055056329612479</v>
      </c>
      <c r="C1079" s="593" t="s">
        <v>1798</v>
      </c>
      <c r="D1079" s="608">
        <v>30</v>
      </c>
    </row>
    <row r="1080" spans="1:4" x14ac:dyDescent="0.25">
      <c r="A1080" s="652" t="s">
        <v>2582</v>
      </c>
      <c r="B1080" s="592">
        <v>0.9659363289248476</v>
      </c>
      <c r="C1080" s="593" t="s">
        <v>1786</v>
      </c>
      <c r="D1080" s="608">
        <v>30.5</v>
      </c>
    </row>
    <row r="1081" spans="1:4" x14ac:dyDescent="0.25">
      <c r="A1081" s="593" t="s">
        <v>2583</v>
      </c>
      <c r="B1081" s="592">
        <v>0.96593632892484493</v>
      </c>
      <c r="C1081" s="593" t="s">
        <v>1803</v>
      </c>
      <c r="D1081" s="608">
        <v>24.7</v>
      </c>
    </row>
    <row r="1082" spans="1:4" x14ac:dyDescent="0.25">
      <c r="A1082" s="593" t="s">
        <v>2584</v>
      </c>
      <c r="B1082" s="609">
        <v>1.8025009252216613</v>
      </c>
      <c r="C1082" s="593" t="s">
        <v>1772</v>
      </c>
      <c r="D1082" s="610">
        <v>34.5</v>
      </c>
    </row>
    <row r="1083" spans="1:4" x14ac:dyDescent="0.25">
      <c r="A1083" s="652" t="s">
        <v>2585</v>
      </c>
      <c r="B1083" s="592">
        <v>1.366040256754395</v>
      </c>
      <c r="C1083" s="593" t="s">
        <v>1830</v>
      </c>
      <c r="D1083" s="608">
        <v>27.2</v>
      </c>
    </row>
    <row r="1084" spans="1:4" x14ac:dyDescent="0.25">
      <c r="A1084" s="654" t="s">
        <v>2585</v>
      </c>
      <c r="B1084" s="609">
        <v>1.5157165665103953</v>
      </c>
      <c r="C1084" s="593" t="s">
        <v>1789</v>
      </c>
      <c r="D1084" s="608">
        <v>27.7</v>
      </c>
    </row>
    <row r="1085" spans="1:4" x14ac:dyDescent="0.25">
      <c r="A1085" s="607" t="s">
        <v>2586</v>
      </c>
      <c r="B1085" s="592">
        <v>1.0717734625362951</v>
      </c>
      <c r="C1085" s="593" t="s">
        <v>1789</v>
      </c>
      <c r="D1085" s="629">
        <v>33.200000000000003</v>
      </c>
    </row>
    <row r="1086" spans="1:4" x14ac:dyDescent="0.25">
      <c r="A1086" s="652" t="s">
        <v>2587</v>
      </c>
      <c r="B1086" s="592">
        <v>0.96593632892484504</v>
      </c>
      <c r="C1086" s="593" t="s">
        <v>1859</v>
      </c>
      <c r="D1086" s="608">
        <v>27.7</v>
      </c>
    </row>
    <row r="1087" spans="1:4" x14ac:dyDescent="0.25">
      <c r="A1087" s="653" t="s">
        <v>2587</v>
      </c>
      <c r="B1087" s="592">
        <v>1.0717734625362918</v>
      </c>
      <c r="C1087" s="593" t="s">
        <v>1798</v>
      </c>
      <c r="D1087" s="608">
        <v>28</v>
      </c>
    </row>
    <row r="1088" spans="1:4" x14ac:dyDescent="0.25">
      <c r="A1088" s="623" t="s">
        <v>2588</v>
      </c>
      <c r="B1088" s="609">
        <v>1.6817928305074283</v>
      </c>
      <c r="C1088" s="593" t="s">
        <v>1803</v>
      </c>
      <c r="D1088" s="608">
        <v>27.7</v>
      </c>
    </row>
    <row r="1089" spans="1:4" x14ac:dyDescent="0.25">
      <c r="A1089" s="623" t="s">
        <v>2588</v>
      </c>
      <c r="B1089" s="609">
        <v>1.681792830507433</v>
      </c>
      <c r="C1089" s="593" t="s">
        <v>1772</v>
      </c>
      <c r="D1089" s="608">
        <v>26.8</v>
      </c>
    </row>
    <row r="1090" spans="1:4" x14ac:dyDescent="0.25">
      <c r="A1090" s="593" t="s">
        <v>2589</v>
      </c>
      <c r="B1090" s="592">
        <v>1.1095694720678464</v>
      </c>
      <c r="C1090" s="593" t="s">
        <v>1803</v>
      </c>
      <c r="D1090" s="608">
        <v>27.6</v>
      </c>
    </row>
    <row r="1091" spans="1:4" x14ac:dyDescent="0.25">
      <c r="A1091" s="614" t="s">
        <v>2590</v>
      </c>
      <c r="B1091" s="592">
        <v>0.59460355750136173</v>
      </c>
      <c r="C1091" s="593" t="s">
        <v>1769</v>
      </c>
      <c r="D1091" s="608">
        <v>27</v>
      </c>
    </row>
    <row r="1092" spans="1:4" x14ac:dyDescent="0.25">
      <c r="A1092" s="631" t="s">
        <v>140</v>
      </c>
      <c r="B1092" s="592">
        <v>0.87055056329612179</v>
      </c>
      <c r="C1092" s="593" t="s">
        <v>1789</v>
      </c>
      <c r="D1092" s="608">
        <v>28.8</v>
      </c>
    </row>
    <row r="1093" spans="1:4" x14ac:dyDescent="0.25">
      <c r="A1093" s="623" t="s">
        <v>140</v>
      </c>
      <c r="B1093" s="592">
        <v>1.0352649238413754</v>
      </c>
      <c r="C1093" s="593" t="s">
        <v>1830</v>
      </c>
      <c r="D1093" s="608">
        <v>29.4</v>
      </c>
    </row>
    <row r="1094" spans="1:4" x14ac:dyDescent="0.25">
      <c r="A1094" s="637" t="s">
        <v>2591</v>
      </c>
      <c r="B1094" s="592">
        <v>1.0352649238413778</v>
      </c>
      <c r="C1094" s="593" t="s">
        <v>1830</v>
      </c>
      <c r="D1094" s="608">
        <v>28</v>
      </c>
    </row>
    <row r="1095" spans="1:4" x14ac:dyDescent="0.25">
      <c r="A1095" s="657" t="s">
        <v>2591</v>
      </c>
      <c r="B1095" s="609">
        <v>1.5157165665103962</v>
      </c>
      <c r="C1095" s="593" t="s">
        <v>1789</v>
      </c>
      <c r="D1095" s="608">
        <v>28.3</v>
      </c>
    </row>
    <row r="1096" spans="1:4" x14ac:dyDescent="0.25">
      <c r="A1096" s="607" t="s">
        <v>2592</v>
      </c>
      <c r="B1096" s="592">
        <v>1.0717734625362878</v>
      </c>
      <c r="C1096" s="593" t="s">
        <v>1789</v>
      </c>
      <c r="D1096" s="610">
        <v>35.799999999999997</v>
      </c>
    </row>
    <row r="1097" spans="1:4" x14ac:dyDescent="0.25">
      <c r="A1097" s="637" t="s">
        <v>2593</v>
      </c>
      <c r="B1097" s="592">
        <v>0.90125046261083042</v>
      </c>
      <c r="C1097" s="593" t="s">
        <v>1772</v>
      </c>
      <c r="D1097" s="620">
        <v>31.4</v>
      </c>
    </row>
    <row r="1098" spans="1:4" x14ac:dyDescent="0.25">
      <c r="A1098" s="657" t="s">
        <v>2593</v>
      </c>
      <c r="B1098" s="592">
        <v>1</v>
      </c>
      <c r="C1098" s="593" t="s">
        <v>1789</v>
      </c>
      <c r="D1098" s="629">
        <v>33.200000000000003</v>
      </c>
    </row>
    <row r="1099" spans="1:4" x14ac:dyDescent="0.25">
      <c r="A1099" s="613" t="s">
        <v>2594</v>
      </c>
      <c r="B1099" s="592">
        <v>0.93303299153680419</v>
      </c>
      <c r="C1099" s="593" t="s">
        <v>1767</v>
      </c>
      <c r="D1099" s="608">
        <v>29.6</v>
      </c>
    </row>
    <row r="1100" spans="1:4" x14ac:dyDescent="0.25">
      <c r="A1100" s="593" t="s">
        <v>2595</v>
      </c>
      <c r="B1100" s="592">
        <v>1.3660402567543917</v>
      </c>
      <c r="C1100" s="593" t="s">
        <v>1886</v>
      </c>
      <c r="D1100" s="608">
        <v>27</v>
      </c>
    </row>
    <row r="1101" spans="1:4" x14ac:dyDescent="0.25">
      <c r="A1101" s="593" t="s">
        <v>2596</v>
      </c>
      <c r="B1101" s="592">
        <v>0.90125046261083119</v>
      </c>
      <c r="C1101" s="593" t="s">
        <v>1859</v>
      </c>
      <c r="D1101" s="608">
        <v>23.7</v>
      </c>
    </row>
    <row r="1102" spans="1:4" x14ac:dyDescent="0.25">
      <c r="A1102" s="637" t="s">
        <v>2597</v>
      </c>
      <c r="B1102" s="592">
        <v>0.84089641525371261</v>
      </c>
      <c r="C1102" s="593" t="s">
        <v>1786</v>
      </c>
      <c r="D1102" s="610">
        <v>36.799999999999997</v>
      </c>
    </row>
    <row r="1103" spans="1:4" x14ac:dyDescent="0.25">
      <c r="A1103" s="637" t="s">
        <v>2597</v>
      </c>
      <c r="B1103" s="609">
        <v>1.6245047927124727</v>
      </c>
      <c r="C1103" s="593" t="s">
        <v>1780</v>
      </c>
      <c r="D1103" s="610">
        <v>34.700000000000003</v>
      </c>
    </row>
    <row r="1104" spans="1:4" x14ac:dyDescent="0.25">
      <c r="A1104" s="614" t="s">
        <v>2598</v>
      </c>
      <c r="B1104" s="592">
        <v>1.3660402567544048</v>
      </c>
      <c r="C1104" s="593" t="s">
        <v>1769</v>
      </c>
      <c r="D1104" s="610">
        <v>33.700000000000003</v>
      </c>
    </row>
    <row r="1105" spans="1:4" x14ac:dyDescent="0.25">
      <c r="A1105" s="593" t="s">
        <v>2599</v>
      </c>
      <c r="B1105" s="609">
        <v>5.0982425092770374</v>
      </c>
      <c r="C1105" s="593" t="s">
        <v>1775</v>
      </c>
      <c r="D1105" s="610">
        <v>34.5</v>
      </c>
    </row>
    <row r="1106" spans="1:4" x14ac:dyDescent="0.25">
      <c r="A1106" s="614" t="s">
        <v>2600</v>
      </c>
      <c r="B1106" s="592">
        <v>1.1095694720678464</v>
      </c>
      <c r="C1106" s="593" t="s">
        <v>1769</v>
      </c>
      <c r="D1106" s="608">
        <v>26.4</v>
      </c>
    </row>
    <row r="1107" spans="1:4" x14ac:dyDescent="0.25">
      <c r="A1107" s="614" t="s">
        <v>2601</v>
      </c>
      <c r="B1107" s="592">
        <v>0.78458409789675387</v>
      </c>
      <c r="C1107" s="593" t="s">
        <v>1769</v>
      </c>
      <c r="D1107" s="608">
        <v>27.3</v>
      </c>
    </row>
    <row r="1108" spans="1:4" x14ac:dyDescent="0.25">
      <c r="A1108" s="593" t="s">
        <v>2602</v>
      </c>
      <c r="B1108" s="592">
        <v>0.57434917749851744</v>
      </c>
      <c r="C1108" s="593" t="s">
        <v>1759</v>
      </c>
      <c r="D1108" s="629">
        <v>33</v>
      </c>
    </row>
    <row r="1109" spans="1:4" x14ac:dyDescent="0.25">
      <c r="A1109" s="593" t="s">
        <v>2603</v>
      </c>
      <c r="B1109" s="592">
        <v>0.5</v>
      </c>
      <c r="C1109" s="593" t="s">
        <v>1826</v>
      </c>
      <c r="D1109" s="620">
        <v>31.6</v>
      </c>
    </row>
    <row r="1110" spans="1:4" x14ac:dyDescent="0.25">
      <c r="A1110" s="593" t="s">
        <v>2604</v>
      </c>
      <c r="B1110" s="612">
        <v>0.35355339059327306</v>
      </c>
      <c r="C1110" s="593" t="s">
        <v>1826</v>
      </c>
      <c r="D1110" s="608">
        <v>30.4</v>
      </c>
    </row>
    <row r="1111" spans="1:4" x14ac:dyDescent="0.25">
      <c r="A1111" s="637" t="s">
        <v>2605</v>
      </c>
      <c r="B1111" s="592">
        <v>0.61557220667245716</v>
      </c>
      <c r="C1111" s="593" t="s">
        <v>1826</v>
      </c>
      <c r="D1111" s="619">
        <v>32.5</v>
      </c>
    </row>
    <row r="1112" spans="1:4" x14ac:dyDescent="0.25">
      <c r="A1112" s="637" t="s">
        <v>2605</v>
      </c>
      <c r="B1112" s="592">
        <v>0.78458409789675043</v>
      </c>
      <c r="C1112" s="593" t="s">
        <v>1886</v>
      </c>
      <c r="D1112" s="620">
        <v>31.8</v>
      </c>
    </row>
    <row r="1113" spans="1:4" x14ac:dyDescent="0.25">
      <c r="A1113" s="637" t="s">
        <v>2605</v>
      </c>
      <c r="B1113" s="592">
        <v>0.87055056329612635</v>
      </c>
      <c r="C1113" s="593" t="s">
        <v>1780</v>
      </c>
      <c r="D1113" s="608">
        <v>30.6</v>
      </c>
    </row>
    <row r="1114" spans="1:4" x14ac:dyDescent="0.25">
      <c r="A1114" s="593" t="s">
        <v>2606</v>
      </c>
      <c r="B1114" s="592">
        <v>1.035264923841378</v>
      </c>
      <c r="C1114" s="593" t="s">
        <v>1775</v>
      </c>
      <c r="D1114" s="608">
        <v>24.8</v>
      </c>
    </row>
    <row r="1115" spans="1:4" x14ac:dyDescent="0.25">
      <c r="A1115" s="593" t="s">
        <v>2607</v>
      </c>
      <c r="B1115" s="592">
        <v>1.0352649238413756</v>
      </c>
      <c r="C1115" s="593" t="s">
        <v>1775</v>
      </c>
      <c r="D1115" s="608">
        <v>26.2</v>
      </c>
    </row>
    <row r="1116" spans="1:4" x14ac:dyDescent="0.25">
      <c r="A1116" s="593" t="s">
        <v>2608</v>
      </c>
      <c r="B1116" s="612">
        <v>0.23325824788420141</v>
      </c>
      <c r="C1116" s="593" t="s">
        <v>1826</v>
      </c>
      <c r="D1116" s="610">
        <v>34.5</v>
      </c>
    </row>
    <row r="1117" spans="1:4" x14ac:dyDescent="0.25">
      <c r="A1117" s="593" t="s">
        <v>2609</v>
      </c>
      <c r="B1117" s="612">
        <v>0.12940811548017245</v>
      </c>
      <c r="C1117" s="593" t="s">
        <v>1786</v>
      </c>
      <c r="D1117" s="610">
        <v>35.6</v>
      </c>
    </row>
    <row r="1118" spans="1:4" x14ac:dyDescent="0.25">
      <c r="A1118" s="593" t="s">
        <v>2610</v>
      </c>
      <c r="B1118" s="592">
        <v>0.48296816446242202</v>
      </c>
      <c r="C1118" s="593" t="s">
        <v>1786</v>
      </c>
      <c r="D1118" s="629">
        <v>33.4</v>
      </c>
    </row>
    <row r="1119" spans="1:4" x14ac:dyDescent="0.25">
      <c r="A1119" s="613" t="s">
        <v>150</v>
      </c>
      <c r="B1119" s="592">
        <v>0.81225239635623514</v>
      </c>
      <c r="C1119" s="593" t="s">
        <v>1798</v>
      </c>
      <c r="D1119" s="608">
        <v>27.7</v>
      </c>
    </row>
    <row r="1120" spans="1:4" x14ac:dyDescent="0.25">
      <c r="A1120" s="614" t="s">
        <v>2611</v>
      </c>
      <c r="B1120" s="592">
        <v>1.1095694720678442</v>
      </c>
      <c r="C1120" s="593" t="s">
        <v>1778</v>
      </c>
      <c r="D1120" s="608">
        <v>29.7</v>
      </c>
    </row>
    <row r="1121" spans="1:4" x14ac:dyDescent="0.25">
      <c r="A1121" s="614" t="s">
        <v>2612</v>
      </c>
      <c r="B1121" s="592">
        <v>0.55478473603392464</v>
      </c>
      <c r="C1121" s="593" t="s">
        <v>1769</v>
      </c>
      <c r="D1121" s="608">
        <v>29</v>
      </c>
    </row>
    <row r="1122" spans="1:4" x14ac:dyDescent="0.25">
      <c r="A1122" s="637" t="s">
        <v>129</v>
      </c>
      <c r="B1122" s="592">
        <v>0.84089641525371484</v>
      </c>
      <c r="C1122" s="593" t="s">
        <v>1800</v>
      </c>
      <c r="D1122" s="608">
        <v>29.3</v>
      </c>
    </row>
    <row r="1123" spans="1:4" x14ac:dyDescent="0.25">
      <c r="A1123" s="637" t="s">
        <v>129</v>
      </c>
      <c r="B1123" s="592">
        <v>1.1892071150027204</v>
      </c>
      <c r="C1123" s="593" t="s">
        <v>1830</v>
      </c>
      <c r="D1123" s="608">
        <v>28.5</v>
      </c>
    </row>
    <row r="1124" spans="1:4" x14ac:dyDescent="0.25">
      <c r="A1124" s="593" t="s">
        <v>2613</v>
      </c>
      <c r="B1124" s="592">
        <v>1.1892071150027237</v>
      </c>
      <c r="C1124" s="593" t="s">
        <v>1803</v>
      </c>
      <c r="D1124" s="608">
        <v>28.1</v>
      </c>
    </row>
    <row r="1125" spans="1:4" x14ac:dyDescent="0.25">
      <c r="A1125" s="637" t="s">
        <v>133</v>
      </c>
      <c r="B1125" s="592">
        <v>1.2745606273192669</v>
      </c>
      <c r="C1125" s="593" t="s">
        <v>1772</v>
      </c>
      <c r="D1125" s="608">
        <v>24.6</v>
      </c>
    </row>
    <row r="1126" spans="1:4" x14ac:dyDescent="0.25">
      <c r="A1126" s="637" t="s">
        <v>133</v>
      </c>
      <c r="B1126" s="592">
        <v>1.4142135623730947</v>
      </c>
      <c r="C1126" s="593" t="s">
        <v>1759</v>
      </c>
      <c r="D1126" s="608">
        <v>24.7</v>
      </c>
    </row>
    <row r="1127" spans="1:4" x14ac:dyDescent="0.25">
      <c r="A1127" s="637" t="s">
        <v>133</v>
      </c>
      <c r="B1127" s="592">
        <v>1.4142135623730949</v>
      </c>
      <c r="C1127" s="593" t="s">
        <v>1780</v>
      </c>
      <c r="D1127" s="608">
        <v>23.9</v>
      </c>
    </row>
    <row r="1128" spans="1:4" x14ac:dyDescent="0.25">
      <c r="A1128" s="637" t="s">
        <v>133</v>
      </c>
      <c r="B1128" s="592">
        <v>1.4640856959456183</v>
      </c>
      <c r="C1128" s="593" t="s">
        <v>1886</v>
      </c>
      <c r="D1128" s="608">
        <v>24.9</v>
      </c>
    </row>
    <row r="1129" spans="1:4" x14ac:dyDescent="0.25">
      <c r="A1129" s="593" t="s">
        <v>2614</v>
      </c>
      <c r="B1129" s="592">
        <v>0.49999999999999883</v>
      </c>
      <c r="C1129" s="593" t="s">
        <v>1826</v>
      </c>
      <c r="D1129" s="608">
        <v>27.2</v>
      </c>
    </row>
    <row r="1130" spans="1:4" x14ac:dyDescent="0.25">
      <c r="A1130" s="615" t="s">
        <v>2615</v>
      </c>
      <c r="B1130" s="616">
        <v>1.3660402567543979</v>
      </c>
      <c r="C1130" s="617" t="s">
        <v>1778</v>
      </c>
      <c r="D1130" s="610">
        <v>33.799999999999997</v>
      </c>
    </row>
    <row r="1131" spans="1:4" x14ac:dyDescent="0.25">
      <c r="A1131" s="637" t="s">
        <v>2616</v>
      </c>
      <c r="B1131" s="592">
        <v>0.70710678118654746</v>
      </c>
      <c r="C1131" s="593" t="s">
        <v>1826</v>
      </c>
      <c r="D1131" s="619">
        <v>32.200000000000003</v>
      </c>
    </row>
    <row r="1132" spans="1:4" x14ac:dyDescent="0.25">
      <c r="A1132" s="637" t="s">
        <v>2616</v>
      </c>
      <c r="B1132" s="592">
        <v>0.78458409789675176</v>
      </c>
      <c r="C1132" s="593" t="s">
        <v>1786</v>
      </c>
      <c r="D1132" s="619">
        <v>32.1</v>
      </c>
    </row>
    <row r="1133" spans="1:4" x14ac:dyDescent="0.25">
      <c r="A1133" s="613" t="s">
        <v>2617</v>
      </c>
      <c r="B1133" s="592">
        <v>0.87055056329612024</v>
      </c>
      <c r="C1133" s="593" t="s">
        <v>1767</v>
      </c>
      <c r="D1133" s="608">
        <v>24</v>
      </c>
    </row>
    <row r="1134" spans="1:4" x14ac:dyDescent="0.25">
      <c r="A1134" s="593" t="s">
        <v>2618</v>
      </c>
      <c r="B1134" s="592">
        <v>0.90125046261083153</v>
      </c>
      <c r="C1134" s="593" t="s">
        <v>1786</v>
      </c>
      <c r="D1134" s="608">
        <v>28.2</v>
      </c>
    </row>
    <row r="1135" spans="1:4" x14ac:dyDescent="0.25">
      <c r="A1135" s="637" t="s">
        <v>2619</v>
      </c>
      <c r="B1135" s="592">
        <v>0.96593632892484693</v>
      </c>
      <c r="C1135" s="593" t="s">
        <v>1830</v>
      </c>
      <c r="D1135" s="608">
        <v>28.1</v>
      </c>
    </row>
    <row r="1136" spans="1:4" x14ac:dyDescent="0.25">
      <c r="A1136" s="637" t="s">
        <v>2619</v>
      </c>
      <c r="B1136" s="592">
        <v>1.0352649238413782</v>
      </c>
      <c r="C1136" s="593" t="s">
        <v>1803</v>
      </c>
      <c r="D1136" s="608">
        <v>28</v>
      </c>
    </row>
    <row r="1137" spans="1:4" x14ac:dyDescent="0.25">
      <c r="A1137" s="593" t="s">
        <v>2620</v>
      </c>
      <c r="B1137" s="592">
        <v>0.6830201283771975</v>
      </c>
      <c r="C1137" s="593" t="s">
        <v>1800</v>
      </c>
      <c r="D1137" s="620">
        <v>31</v>
      </c>
    </row>
    <row r="1138" spans="1:4" x14ac:dyDescent="0.25">
      <c r="A1138" s="593" t="s">
        <v>2621</v>
      </c>
      <c r="B1138" s="612">
        <v>0.28717458874925772</v>
      </c>
      <c r="C1138" s="593" t="s">
        <v>1826</v>
      </c>
      <c r="D1138" s="629">
        <v>33.299999999999997</v>
      </c>
    </row>
    <row r="1139" spans="1:4" x14ac:dyDescent="0.25">
      <c r="A1139" s="593" t="s">
        <v>2622</v>
      </c>
      <c r="B1139" s="592">
        <v>0.81225239635623681</v>
      </c>
      <c r="C1139" s="593" t="s">
        <v>1759</v>
      </c>
      <c r="D1139" s="608">
        <v>25.8</v>
      </c>
    </row>
    <row r="1140" spans="1:4" x14ac:dyDescent="0.25">
      <c r="A1140" s="593" t="s">
        <v>2623</v>
      </c>
      <c r="B1140" s="592">
        <v>1.1095694720678471</v>
      </c>
      <c r="C1140" s="593" t="s">
        <v>1775</v>
      </c>
      <c r="D1140" s="608">
        <v>26.6</v>
      </c>
    </row>
    <row r="1141" spans="1:4" x14ac:dyDescent="0.25">
      <c r="A1141" s="637" t="s">
        <v>2624</v>
      </c>
      <c r="B1141" s="592">
        <v>0.96593632892484715</v>
      </c>
      <c r="C1141" s="593" t="s">
        <v>1803</v>
      </c>
      <c r="D1141" s="608">
        <v>25.3</v>
      </c>
    </row>
    <row r="1142" spans="1:4" x14ac:dyDescent="0.25">
      <c r="A1142" s="664" t="s">
        <v>2624</v>
      </c>
      <c r="B1142" s="616">
        <v>1.0352649238413778</v>
      </c>
      <c r="C1142" s="617" t="s">
        <v>1778</v>
      </c>
      <c r="D1142" s="610">
        <v>33.9</v>
      </c>
    </row>
    <row r="1143" spans="1:4" x14ac:dyDescent="0.25">
      <c r="A1143" s="621" t="s">
        <v>2625</v>
      </c>
      <c r="B1143" s="592">
        <v>0.96593632892484493</v>
      </c>
      <c r="C1143" s="593" t="s">
        <v>1778</v>
      </c>
      <c r="D1143" s="619">
        <v>32.9</v>
      </c>
    </row>
    <row r="1144" spans="1:4" x14ac:dyDescent="0.25">
      <c r="A1144" s="622" t="s">
        <v>2625</v>
      </c>
      <c r="B1144" s="592">
        <v>1.1892071150027206</v>
      </c>
      <c r="C1144" s="593" t="s">
        <v>1803</v>
      </c>
      <c r="D1144" s="608">
        <v>28.5</v>
      </c>
    </row>
    <row r="1145" spans="1:4" x14ac:dyDescent="0.25">
      <c r="A1145" s="593" t="s">
        <v>2626</v>
      </c>
      <c r="B1145" s="592">
        <v>0.63728031365963178</v>
      </c>
      <c r="C1145" s="593" t="s">
        <v>1803</v>
      </c>
      <c r="D1145" s="608">
        <v>27.2</v>
      </c>
    </row>
    <row r="1146" spans="1:4" x14ac:dyDescent="0.25">
      <c r="A1146" s="593" t="s">
        <v>2627</v>
      </c>
      <c r="B1146" s="592">
        <v>1.1892071150027248</v>
      </c>
      <c r="C1146" s="593" t="s">
        <v>1803</v>
      </c>
      <c r="D1146" s="608">
        <v>29.8</v>
      </c>
    </row>
    <row r="1147" spans="1:4" x14ac:dyDescent="0.25">
      <c r="A1147" s="622" t="s">
        <v>2628</v>
      </c>
      <c r="B1147" s="592">
        <v>1.3660402567543988</v>
      </c>
      <c r="C1147" s="593" t="s">
        <v>1803</v>
      </c>
      <c r="D1147" s="608">
        <v>27.5</v>
      </c>
    </row>
    <row r="1148" spans="1:4" x14ac:dyDescent="0.25">
      <c r="A1148" s="621" t="s">
        <v>2628</v>
      </c>
      <c r="B1148" s="592">
        <v>1.4640856959456263</v>
      </c>
      <c r="C1148" s="593" t="s">
        <v>1778</v>
      </c>
      <c r="D1148" s="619">
        <v>32.700000000000003</v>
      </c>
    </row>
    <row r="1149" spans="1:4" x14ac:dyDescent="0.25">
      <c r="A1149" s="663" t="s">
        <v>2629</v>
      </c>
      <c r="B1149" s="592">
        <v>0.8408964152537145</v>
      </c>
      <c r="C1149" s="593" t="s">
        <v>1778</v>
      </c>
      <c r="D1149" s="608">
        <v>30.9</v>
      </c>
    </row>
    <row r="1150" spans="1:4" x14ac:dyDescent="0.25">
      <c r="A1150" s="652" t="s">
        <v>2629</v>
      </c>
      <c r="B1150" s="592">
        <v>0.8408964152537165</v>
      </c>
      <c r="C1150" s="593" t="s">
        <v>1803</v>
      </c>
      <c r="D1150" s="608">
        <v>25.6</v>
      </c>
    </row>
    <row r="1151" spans="1:4" x14ac:dyDescent="0.25">
      <c r="A1151" s="593" t="s">
        <v>2630</v>
      </c>
      <c r="B1151" s="592">
        <v>0.90125046261083108</v>
      </c>
      <c r="C1151" s="593" t="s">
        <v>1803</v>
      </c>
      <c r="D1151" s="608">
        <v>27.1</v>
      </c>
    </row>
    <row r="1152" spans="1:4" x14ac:dyDescent="0.25">
      <c r="A1152" s="593" t="s">
        <v>2631</v>
      </c>
      <c r="B1152" s="592">
        <v>0.9012504626108313</v>
      </c>
      <c r="C1152" s="593" t="s">
        <v>1803</v>
      </c>
      <c r="D1152" s="619">
        <v>32.700000000000003</v>
      </c>
    </row>
    <row r="1153" spans="1:4" x14ac:dyDescent="0.25">
      <c r="A1153" s="593" t="s">
        <v>2632</v>
      </c>
      <c r="B1153" s="592">
        <v>0.53588673126814701</v>
      </c>
      <c r="C1153" s="593" t="s">
        <v>1826</v>
      </c>
      <c r="D1153" s="610">
        <v>33.700000000000003</v>
      </c>
    </row>
    <row r="1154" spans="1:4" x14ac:dyDescent="0.25">
      <c r="A1154" s="622" t="s">
        <v>2633</v>
      </c>
      <c r="B1154" s="592">
        <v>0.61557220667245538</v>
      </c>
      <c r="C1154" s="593" t="s">
        <v>1838</v>
      </c>
      <c r="D1154" s="610">
        <v>33.9</v>
      </c>
    </row>
    <row r="1155" spans="1:4" x14ac:dyDescent="0.25">
      <c r="A1155" s="622" t="s">
        <v>2633</v>
      </c>
      <c r="B1155" s="592">
        <v>0.63728031365963134</v>
      </c>
      <c r="C1155" s="593" t="s">
        <v>1772</v>
      </c>
      <c r="D1155" s="619">
        <v>32.5</v>
      </c>
    </row>
    <row r="1156" spans="1:4" x14ac:dyDescent="0.25">
      <c r="A1156" s="622" t="s">
        <v>2633</v>
      </c>
      <c r="B1156" s="592">
        <v>1</v>
      </c>
      <c r="C1156" s="593" t="s">
        <v>1826</v>
      </c>
      <c r="D1156" s="610">
        <v>33.700000000000003</v>
      </c>
    </row>
    <row r="1157" spans="1:4" x14ac:dyDescent="0.25">
      <c r="A1157" s="593" t="s">
        <v>2634</v>
      </c>
      <c r="B1157" s="612">
        <v>0.26794336563407206</v>
      </c>
      <c r="C1157" s="593" t="s">
        <v>1826</v>
      </c>
      <c r="D1157" s="610">
        <v>33.799999999999997</v>
      </c>
    </row>
    <row r="1158" spans="1:4" x14ac:dyDescent="0.25">
      <c r="A1158" s="614" t="s">
        <v>2635</v>
      </c>
      <c r="B1158" s="592">
        <v>0.78458409789675176</v>
      </c>
      <c r="C1158" s="593" t="s">
        <v>1778</v>
      </c>
      <c r="D1158" s="620">
        <v>31.9</v>
      </c>
    </row>
    <row r="1159" spans="1:4" x14ac:dyDescent="0.25">
      <c r="A1159" s="593" t="s">
        <v>2636</v>
      </c>
      <c r="B1159" s="592">
        <v>0.63728031365963189</v>
      </c>
      <c r="C1159" s="593" t="s">
        <v>1803</v>
      </c>
      <c r="D1159" s="608">
        <v>30.1</v>
      </c>
    </row>
    <row r="1160" spans="1:4" x14ac:dyDescent="0.25">
      <c r="A1160" s="593" t="s">
        <v>2637</v>
      </c>
      <c r="B1160" s="592">
        <v>0.90125046261083097</v>
      </c>
      <c r="C1160" s="593" t="s">
        <v>1803</v>
      </c>
      <c r="D1160" s="608">
        <v>26.6</v>
      </c>
    </row>
    <row r="1161" spans="1:4" x14ac:dyDescent="0.25">
      <c r="A1161" s="593" t="s">
        <v>2638</v>
      </c>
      <c r="B1161" s="592">
        <v>0.90125046261083153</v>
      </c>
      <c r="C1161" s="593" t="s">
        <v>1803</v>
      </c>
      <c r="D1161" s="620">
        <v>31.5</v>
      </c>
    </row>
    <row r="1162" spans="1:4" x14ac:dyDescent="0.25">
      <c r="A1162" s="593" t="s">
        <v>2639</v>
      </c>
      <c r="B1162" s="592">
        <v>0.7845840978967501</v>
      </c>
      <c r="C1162" s="593" t="s">
        <v>1803</v>
      </c>
      <c r="D1162" s="608">
        <v>26.4</v>
      </c>
    </row>
    <row r="1163" spans="1:4" x14ac:dyDescent="0.25">
      <c r="A1163" s="593" t="s">
        <v>2640</v>
      </c>
      <c r="B1163" s="592">
        <v>0.96593632892484427</v>
      </c>
      <c r="C1163" s="593" t="s">
        <v>1803</v>
      </c>
      <c r="D1163" s="608">
        <v>29.7</v>
      </c>
    </row>
    <row r="1164" spans="1:4" x14ac:dyDescent="0.25">
      <c r="A1164" s="593" t="s">
        <v>2641</v>
      </c>
      <c r="B1164" s="592">
        <v>0.96593632892484771</v>
      </c>
      <c r="C1164" s="593" t="s">
        <v>1803</v>
      </c>
      <c r="D1164" s="608">
        <v>29.6</v>
      </c>
    </row>
    <row r="1165" spans="1:4" x14ac:dyDescent="0.25">
      <c r="A1165" s="593" t="s">
        <v>2642</v>
      </c>
      <c r="B1165" s="592">
        <v>0.78458409789675043</v>
      </c>
      <c r="C1165" s="593" t="s">
        <v>1803</v>
      </c>
      <c r="D1165" s="619">
        <v>32.9</v>
      </c>
    </row>
    <row r="1166" spans="1:4" x14ac:dyDescent="0.25">
      <c r="A1166" s="593" t="s">
        <v>2643</v>
      </c>
      <c r="B1166" s="592">
        <v>0.73204284797281172</v>
      </c>
      <c r="C1166" s="593" t="s">
        <v>1803</v>
      </c>
      <c r="D1166" s="619">
        <v>32.4</v>
      </c>
    </row>
    <row r="1167" spans="1:4" x14ac:dyDescent="0.25">
      <c r="A1167" s="593" t="s">
        <v>2644</v>
      </c>
      <c r="B1167" s="592">
        <v>1.0352649238413751</v>
      </c>
      <c r="C1167" s="593" t="s">
        <v>1803</v>
      </c>
      <c r="D1167" s="619">
        <v>32.299999999999997</v>
      </c>
    </row>
    <row r="1168" spans="1:4" x14ac:dyDescent="0.25">
      <c r="A1168" s="593" t="s">
        <v>2645</v>
      </c>
      <c r="B1168" s="592">
        <v>0.73204284797281305</v>
      </c>
      <c r="C1168" s="593" t="s">
        <v>1803</v>
      </c>
      <c r="D1168" s="608">
        <v>26.2</v>
      </c>
    </row>
    <row r="1169" spans="1:4" x14ac:dyDescent="0.25">
      <c r="A1169" s="593" t="s">
        <v>2646</v>
      </c>
      <c r="B1169" s="592">
        <v>1.1892071150027237</v>
      </c>
      <c r="C1169" s="593" t="s">
        <v>1803</v>
      </c>
      <c r="D1169" s="608">
        <v>29.1</v>
      </c>
    </row>
    <row r="1170" spans="1:4" x14ac:dyDescent="0.25">
      <c r="A1170" s="593" t="s">
        <v>2647</v>
      </c>
      <c r="B1170" s="592">
        <v>1.189207115002721</v>
      </c>
      <c r="C1170" s="593" t="s">
        <v>1803</v>
      </c>
      <c r="D1170" s="608">
        <v>29</v>
      </c>
    </row>
    <row r="1171" spans="1:4" x14ac:dyDescent="0.25">
      <c r="A1171" s="593" t="s">
        <v>2648</v>
      </c>
      <c r="B1171" s="592">
        <v>1.1892071150027206</v>
      </c>
      <c r="C1171" s="593" t="s">
        <v>1803</v>
      </c>
      <c r="D1171" s="608">
        <v>28.5</v>
      </c>
    </row>
    <row r="1172" spans="1:4" x14ac:dyDescent="0.25">
      <c r="A1172" s="593" t="s">
        <v>2649</v>
      </c>
      <c r="B1172" s="592">
        <v>0.84089641525371706</v>
      </c>
      <c r="C1172" s="593" t="s">
        <v>1772</v>
      </c>
      <c r="D1172" s="620">
        <v>31.1</v>
      </c>
    </row>
    <row r="1173" spans="1:4" x14ac:dyDescent="0.25">
      <c r="A1173" s="593" t="s">
        <v>2650</v>
      </c>
      <c r="B1173" s="592">
        <v>0.48296816446242374</v>
      </c>
      <c r="C1173" s="593" t="s">
        <v>1803</v>
      </c>
      <c r="D1173" s="608">
        <v>21.6</v>
      </c>
    </row>
    <row r="1174" spans="1:4" x14ac:dyDescent="0.25">
      <c r="A1174" s="593" t="s">
        <v>2651</v>
      </c>
      <c r="B1174" s="592">
        <v>0.84089641525371717</v>
      </c>
      <c r="C1174" s="593" t="s">
        <v>1803</v>
      </c>
      <c r="D1174" s="608">
        <v>28.8</v>
      </c>
    </row>
    <row r="1175" spans="1:4" x14ac:dyDescent="0.25">
      <c r="A1175" s="593" t="s">
        <v>2652</v>
      </c>
      <c r="B1175" s="592">
        <v>0.96593632892484527</v>
      </c>
      <c r="C1175" s="593" t="s">
        <v>1859</v>
      </c>
      <c r="D1175" s="608">
        <v>26.2</v>
      </c>
    </row>
    <row r="1176" spans="1:4" x14ac:dyDescent="0.25">
      <c r="A1176" s="614" t="s">
        <v>2653</v>
      </c>
      <c r="B1176" s="592">
        <v>0.78458409789675376</v>
      </c>
      <c r="C1176" s="593" t="s">
        <v>1769</v>
      </c>
      <c r="D1176" s="608">
        <v>27.5</v>
      </c>
    </row>
    <row r="1177" spans="1:4" x14ac:dyDescent="0.25">
      <c r="A1177" s="607" t="s">
        <v>2654</v>
      </c>
      <c r="B1177" s="592">
        <v>0.55478473603392175</v>
      </c>
      <c r="C1177" s="593" t="s">
        <v>1761</v>
      </c>
      <c r="D1177" s="619">
        <v>32</v>
      </c>
    </row>
    <row r="1178" spans="1:4" x14ac:dyDescent="0.25">
      <c r="A1178" s="622" t="s">
        <v>2655</v>
      </c>
      <c r="B1178" s="592">
        <v>1.189207115002721</v>
      </c>
      <c r="C1178" s="593" t="s">
        <v>1786</v>
      </c>
      <c r="D1178" s="608">
        <v>27.7</v>
      </c>
    </row>
    <row r="1179" spans="1:4" x14ac:dyDescent="0.25">
      <c r="A1179" s="622" t="s">
        <v>2655</v>
      </c>
      <c r="B1179" s="592">
        <v>1.3195079107728962</v>
      </c>
      <c r="C1179" s="593" t="s">
        <v>1780</v>
      </c>
      <c r="D1179" s="608">
        <v>26</v>
      </c>
    </row>
    <row r="1180" spans="1:4" x14ac:dyDescent="0.25">
      <c r="A1180" s="607" t="s">
        <v>2656</v>
      </c>
      <c r="B1180" s="592">
        <v>0.96593632892484516</v>
      </c>
      <c r="C1180" s="593" t="s">
        <v>1761</v>
      </c>
      <c r="D1180" s="608">
        <v>26.9</v>
      </c>
    </row>
    <row r="1181" spans="1:4" x14ac:dyDescent="0.25">
      <c r="A1181" s="593" t="s">
        <v>2657</v>
      </c>
      <c r="B1181" s="592">
        <v>0.8705505632961229</v>
      </c>
      <c r="C1181" s="593" t="s">
        <v>1838</v>
      </c>
      <c r="D1181" s="608">
        <v>28.8</v>
      </c>
    </row>
    <row r="1182" spans="1:4" x14ac:dyDescent="0.25">
      <c r="A1182" s="593" t="s">
        <v>2658</v>
      </c>
      <c r="B1182" s="592">
        <v>1</v>
      </c>
      <c r="C1182" s="593" t="s">
        <v>1826</v>
      </c>
      <c r="D1182" s="610">
        <v>36.200000000000003</v>
      </c>
    </row>
    <row r="1183" spans="1:4" x14ac:dyDescent="0.25">
      <c r="A1183" s="593" t="s">
        <v>2659</v>
      </c>
      <c r="B1183" s="592">
        <v>0.61557220667245705</v>
      </c>
      <c r="C1183" s="593" t="s">
        <v>1826</v>
      </c>
      <c r="D1183" s="620">
        <v>31.6</v>
      </c>
    </row>
    <row r="1184" spans="1:4" x14ac:dyDescent="0.25">
      <c r="A1184" s="593" t="s">
        <v>2660</v>
      </c>
      <c r="B1184" s="592">
        <v>0.61557220667245716</v>
      </c>
      <c r="C1184" s="593" t="s">
        <v>1826</v>
      </c>
      <c r="D1184" s="608">
        <v>29.6</v>
      </c>
    </row>
    <row r="1185" spans="1:4" x14ac:dyDescent="0.25">
      <c r="A1185" s="593" t="s">
        <v>2661</v>
      </c>
      <c r="B1185" s="592">
        <v>0.61557220667245716</v>
      </c>
      <c r="C1185" s="593" t="s">
        <v>1826</v>
      </c>
      <c r="D1185" s="619">
        <v>32.5</v>
      </c>
    </row>
    <row r="1186" spans="1:4" x14ac:dyDescent="0.25">
      <c r="A1186" s="593" t="s">
        <v>2662</v>
      </c>
      <c r="B1186" s="592">
        <v>0.57434917749851533</v>
      </c>
      <c r="C1186" s="593" t="s">
        <v>1826</v>
      </c>
      <c r="D1186" s="610">
        <v>34.799999999999997</v>
      </c>
    </row>
    <row r="1187" spans="1:4" x14ac:dyDescent="0.25">
      <c r="A1187" s="593" t="s">
        <v>2663</v>
      </c>
      <c r="B1187" s="612">
        <v>9.4732285406899513E-2</v>
      </c>
      <c r="C1187" s="593" t="s">
        <v>1826</v>
      </c>
      <c r="D1187" s="629">
        <v>33.5</v>
      </c>
    </row>
    <row r="1188" spans="1:4" x14ac:dyDescent="0.25">
      <c r="A1188" s="593" t="s">
        <v>2664</v>
      </c>
      <c r="B1188" s="592">
        <v>0.75785828325520033</v>
      </c>
      <c r="C1188" s="593" t="s">
        <v>1826</v>
      </c>
      <c r="D1188" s="610">
        <v>34.1</v>
      </c>
    </row>
    <row r="1189" spans="1:4" x14ac:dyDescent="0.25">
      <c r="A1189" s="593" t="s">
        <v>2665</v>
      </c>
      <c r="B1189" s="592">
        <v>0.46651649576840248</v>
      </c>
      <c r="C1189" s="593" t="s">
        <v>1826</v>
      </c>
      <c r="D1189" s="619">
        <v>32.4</v>
      </c>
    </row>
    <row r="1190" spans="1:4" x14ac:dyDescent="0.25">
      <c r="A1190" s="593" t="s">
        <v>2666</v>
      </c>
      <c r="B1190" s="592">
        <v>0.61557220667245638</v>
      </c>
      <c r="C1190" s="593" t="s">
        <v>1780</v>
      </c>
      <c r="D1190" s="629">
        <v>33.299999999999997</v>
      </c>
    </row>
    <row r="1191" spans="1:4" x14ac:dyDescent="0.25">
      <c r="A1191" s="622" t="s">
        <v>186</v>
      </c>
      <c r="B1191" s="592">
        <v>0.65975395538644654</v>
      </c>
      <c r="C1191" s="593" t="s">
        <v>1826</v>
      </c>
      <c r="D1191" s="608">
        <v>28.1</v>
      </c>
    </row>
    <row r="1192" spans="1:4" x14ac:dyDescent="0.25">
      <c r="A1192" s="622" t="s">
        <v>186</v>
      </c>
      <c r="B1192" s="592">
        <v>0.65975395538644832</v>
      </c>
      <c r="C1192" s="593" t="s">
        <v>1780</v>
      </c>
      <c r="D1192" s="608">
        <v>26.6</v>
      </c>
    </row>
    <row r="1193" spans="1:4" x14ac:dyDescent="0.25">
      <c r="A1193" s="622" t="s">
        <v>186</v>
      </c>
      <c r="B1193" s="592">
        <v>0.84089641525371439</v>
      </c>
      <c r="C1193" s="593" t="s">
        <v>1786</v>
      </c>
      <c r="D1193" s="608">
        <v>28.4</v>
      </c>
    </row>
    <row r="1194" spans="1:4" x14ac:dyDescent="0.25">
      <c r="A1194" s="622" t="s">
        <v>186</v>
      </c>
      <c r="B1194" s="592">
        <v>1.0352649238413805</v>
      </c>
      <c r="C1194" s="593" t="s">
        <v>1772</v>
      </c>
      <c r="D1194" s="608">
        <v>27.6</v>
      </c>
    </row>
    <row r="1195" spans="1:4" x14ac:dyDescent="0.25">
      <c r="A1195" s="593" t="s">
        <v>2667</v>
      </c>
      <c r="B1195" s="592">
        <v>1.035264923841378</v>
      </c>
      <c r="C1195" s="593" t="s">
        <v>1772</v>
      </c>
      <c r="D1195" s="608">
        <v>25.9</v>
      </c>
    </row>
    <row r="1196" spans="1:4" x14ac:dyDescent="0.25">
      <c r="A1196" s="613" t="s">
        <v>173</v>
      </c>
      <c r="B1196" s="592">
        <v>1.1486983549970344</v>
      </c>
      <c r="C1196" s="593" t="s">
        <v>1798</v>
      </c>
      <c r="D1196" s="608">
        <v>28.2</v>
      </c>
    </row>
    <row r="1197" spans="1:4" x14ac:dyDescent="0.25">
      <c r="A1197" s="613" t="s">
        <v>172</v>
      </c>
      <c r="B1197" s="592">
        <v>1.0717734625362922</v>
      </c>
      <c r="C1197" s="593" t="s">
        <v>1798</v>
      </c>
      <c r="D1197" s="608">
        <v>28.5</v>
      </c>
    </row>
    <row r="1198" spans="1:4" x14ac:dyDescent="0.25">
      <c r="A1198" s="593" t="s">
        <v>172</v>
      </c>
      <c r="B1198" s="592">
        <v>1.3660402567543986</v>
      </c>
      <c r="C1198" s="593" t="s">
        <v>1772</v>
      </c>
      <c r="D1198" s="608">
        <v>28</v>
      </c>
    </row>
    <row r="1199" spans="1:4" x14ac:dyDescent="0.25">
      <c r="A1199" s="622" t="s">
        <v>171</v>
      </c>
      <c r="B1199" s="592">
        <v>0.96593632892485026</v>
      </c>
      <c r="C1199" s="593" t="s">
        <v>1859</v>
      </c>
      <c r="D1199" s="610">
        <v>34.700000000000003</v>
      </c>
    </row>
    <row r="1200" spans="1:4" x14ac:dyDescent="0.25">
      <c r="A1200" s="621" t="s">
        <v>171</v>
      </c>
      <c r="B1200" s="665">
        <v>1.3660402567543914</v>
      </c>
      <c r="C1200" s="617" t="s">
        <v>1778</v>
      </c>
      <c r="D1200" s="610">
        <v>34.700000000000003</v>
      </c>
    </row>
    <row r="1201" spans="1:4" x14ac:dyDescent="0.25">
      <c r="A1201" s="613" t="s">
        <v>171</v>
      </c>
      <c r="B1201" s="609">
        <v>3.7321319661472199</v>
      </c>
      <c r="C1201" s="593" t="s">
        <v>1798</v>
      </c>
      <c r="D1201" s="610">
        <v>36.299999999999997</v>
      </c>
    </row>
    <row r="1202" spans="1:4" x14ac:dyDescent="0.25">
      <c r="A1202" s="613" t="s">
        <v>2668</v>
      </c>
      <c r="B1202" s="609">
        <v>2.4622888266898326</v>
      </c>
      <c r="C1202" s="593" t="s">
        <v>1798</v>
      </c>
      <c r="D1202" s="629">
        <v>33.200000000000003</v>
      </c>
    </row>
    <row r="1203" spans="1:4" x14ac:dyDescent="0.25">
      <c r="A1203" s="613" t="s">
        <v>2669</v>
      </c>
      <c r="B1203" s="592">
        <v>0.87055056329612257</v>
      </c>
      <c r="C1203" s="593" t="s">
        <v>1798</v>
      </c>
      <c r="D1203" s="608">
        <v>29.7</v>
      </c>
    </row>
    <row r="1204" spans="1:4" x14ac:dyDescent="0.25">
      <c r="A1204" s="614" t="s">
        <v>2670</v>
      </c>
      <c r="B1204" s="592">
        <v>1.1095694720678471</v>
      </c>
      <c r="C1204" s="593" t="s">
        <v>1778</v>
      </c>
      <c r="D1204" s="608">
        <v>30.6</v>
      </c>
    </row>
    <row r="1205" spans="1:4" x14ac:dyDescent="0.25">
      <c r="A1205" s="613" t="s">
        <v>2671</v>
      </c>
      <c r="B1205" s="592">
        <v>0.81225239635623092</v>
      </c>
      <c r="C1205" s="593" t="s">
        <v>1767</v>
      </c>
      <c r="D1205" s="608">
        <v>25.7</v>
      </c>
    </row>
    <row r="1206" spans="1:4" x14ac:dyDescent="0.25">
      <c r="A1206" s="593" t="s">
        <v>2672</v>
      </c>
      <c r="B1206" s="592">
        <v>1.0717734625362916</v>
      </c>
      <c r="C1206" s="593" t="s">
        <v>1838</v>
      </c>
      <c r="D1206" s="608">
        <v>24.6</v>
      </c>
    </row>
    <row r="1207" spans="1:4" x14ac:dyDescent="0.25">
      <c r="A1207" s="593" t="s">
        <v>2673</v>
      </c>
      <c r="B1207" s="592">
        <v>0.99999999999999767</v>
      </c>
      <c r="C1207" s="593" t="s">
        <v>1838</v>
      </c>
      <c r="D1207" s="608">
        <v>24.2</v>
      </c>
    </row>
    <row r="1208" spans="1:4" x14ac:dyDescent="0.25">
      <c r="A1208" s="652" t="s">
        <v>2674</v>
      </c>
      <c r="B1208" s="592">
        <v>0.90125046261083097</v>
      </c>
      <c r="C1208" s="593" t="s">
        <v>1803</v>
      </c>
      <c r="D1208" s="608">
        <v>26.2</v>
      </c>
    </row>
    <row r="1209" spans="1:4" x14ac:dyDescent="0.25">
      <c r="A1209" s="653" t="s">
        <v>2674</v>
      </c>
      <c r="B1209" s="592">
        <v>0.999999999999998</v>
      </c>
      <c r="C1209" s="593" t="s">
        <v>1767</v>
      </c>
      <c r="D1209" s="608">
        <v>26.1</v>
      </c>
    </row>
    <row r="1210" spans="1:4" x14ac:dyDescent="0.25">
      <c r="A1210" s="593" t="s">
        <v>2675</v>
      </c>
      <c r="B1210" s="592">
        <v>0.9012504626108313</v>
      </c>
      <c r="C1210" s="593" t="s">
        <v>1803</v>
      </c>
      <c r="D1210" s="608">
        <v>24.8</v>
      </c>
    </row>
    <row r="1211" spans="1:4" x14ac:dyDescent="0.25">
      <c r="A1211" s="593" t="s">
        <v>2676</v>
      </c>
      <c r="B1211" s="592">
        <v>0.96593632892484771</v>
      </c>
      <c r="C1211" s="593" t="s">
        <v>1803</v>
      </c>
      <c r="D1211" s="608">
        <v>27</v>
      </c>
    </row>
    <row r="1212" spans="1:4" x14ac:dyDescent="0.25">
      <c r="A1212" s="593" t="s">
        <v>2677</v>
      </c>
      <c r="B1212" s="592">
        <v>1.0352649238413782</v>
      </c>
      <c r="C1212" s="593" t="s">
        <v>1803</v>
      </c>
      <c r="D1212" s="608">
        <v>24.2</v>
      </c>
    </row>
    <row r="1213" spans="1:4" x14ac:dyDescent="0.25">
      <c r="A1213" s="593" t="s">
        <v>2678</v>
      </c>
      <c r="B1213" s="609">
        <v>1.5691681957935064</v>
      </c>
      <c r="C1213" s="593" t="s">
        <v>1803</v>
      </c>
      <c r="D1213" s="610">
        <v>34.1</v>
      </c>
    </row>
    <row r="1214" spans="1:4" x14ac:dyDescent="0.25">
      <c r="A1214" s="607" t="s">
        <v>2679</v>
      </c>
      <c r="B1214" s="592">
        <v>1.1486983549970309</v>
      </c>
      <c r="C1214" s="593" t="s">
        <v>1789</v>
      </c>
      <c r="D1214" s="619">
        <v>32</v>
      </c>
    </row>
    <row r="1215" spans="1:4" x14ac:dyDescent="0.25">
      <c r="A1215" s="613" t="s">
        <v>2680</v>
      </c>
      <c r="B1215" s="592">
        <v>0.87055056329612035</v>
      </c>
      <c r="C1215" s="593" t="s">
        <v>1767</v>
      </c>
      <c r="D1215" s="608">
        <v>21.4</v>
      </c>
    </row>
    <row r="1216" spans="1:4" x14ac:dyDescent="0.25">
      <c r="A1216" s="613" t="s">
        <v>2681</v>
      </c>
      <c r="B1216" s="592">
        <v>0.87055056329612235</v>
      </c>
      <c r="C1216" s="593" t="s">
        <v>1767</v>
      </c>
      <c r="D1216" s="608">
        <v>21.7</v>
      </c>
    </row>
    <row r="1217" spans="1:4" x14ac:dyDescent="0.25">
      <c r="A1217" s="613" t="s">
        <v>2682</v>
      </c>
      <c r="B1217" s="592">
        <v>1.1486983549970315</v>
      </c>
      <c r="C1217" s="593" t="s">
        <v>1767</v>
      </c>
      <c r="D1217" s="608">
        <v>24.6</v>
      </c>
    </row>
    <row r="1218" spans="1:4" x14ac:dyDescent="0.25">
      <c r="A1218" s="614" t="s">
        <v>2683</v>
      </c>
      <c r="B1218" s="592">
        <v>1.1892071150027268</v>
      </c>
      <c r="C1218" s="593" t="s">
        <v>1769</v>
      </c>
      <c r="D1218" s="608">
        <v>26.1</v>
      </c>
    </row>
    <row r="1219" spans="1:4" x14ac:dyDescent="0.25">
      <c r="A1219" s="614" t="s">
        <v>2684</v>
      </c>
      <c r="B1219" s="592">
        <v>1.0352649238413802</v>
      </c>
      <c r="C1219" s="593" t="s">
        <v>1769</v>
      </c>
      <c r="D1219" s="608">
        <v>27.1</v>
      </c>
    </row>
    <row r="1220" spans="1:4" x14ac:dyDescent="0.25">
      <c r="A1220" s="653" t="s">
        <v>2685</v>
      </c>
      <c r="B1220" s="592">
        <v>0.9330329915368043</v>
      </c>
      <c r="C1220" s="593" t="s">
        <v>1767</v>
      </c>
      <c r="D1220" s="608">
        <v>24.7</v>
      </c>
    </row>
    <row r="1221" spans="1:4" x14ac:dyDescent="0.25">
      <c r="A1221" s="652" t="s">
        <v>2685</v>
      </c>
      <c r="B1221" s="592">
        <v>1.1095694720678413</v>
      </c>
      <c r="C1221" s="593" t="s">
        <v>1886</v>
      </c>
      <c r="D1221" s="608">
        <v>24.5</v>
      </c>
    </row>
    <row r="1222" spans="1:4" x14ac:dyDescent="0.25">
      <c r="A1222" s="593" t="s">
        <v>2686</v>
      </c>
      <c r="B1222" s="592">
        <v>1.1892071150027186</v>
      </c>
      <c r="C1222" s="593" t="s">
        <v>1886</v>
      </c>
      <c r="D1222" s="608">
        <v>25.8</v>
      </c>
    </row>
    <row r="1223" spans="1:4" x14ac:dyDescent="0.25">
      <c r="A1223" s="614" t="s">
        <v>2687</v>
      </c>
      <c r="B1223" s="592">
        <v>1.3660402567544017</v>
      </c>
      <c r="C1223" s="593" t="s">
        <v>1769</v>
      </c>
      <c r="D1223" s="608">
        <v>26.3</v>
      </c>
    </row>
    <row r="1224" spans="1:4" x14ac:dyDescent="0.25">
      <c r="A1224" s="593" t="s">
        <v>2688</v>
      </c>
      <c r="B1224" s="592">
        <v>0.90125046261083097</v>
      </c>
      <c r="C1224" s="593" t="s">
        <v>1803</v>
      </c>
      <c r="D1224" s="608">
        <v>27.6</v>
      </c>
    </row>
    <row r="1225" spans="1:4" x14ac:dyDescent="0.25">
      <c r="A1225" s="593" t="s">
        <v>2689</v>
      </c>
      <c r="B1225" s="592">
        <v>1.1892071150027212</v>
      </c>
      <c r="C1225" s="593" t="s">
        <v>1803</v>
      </c>
      <c r="D1225" s="608">
        <v>26.7</v>
      </c>
    </row>
    <row r="1226" spans="1:4" x14ac:dyDescent="0.25">
      <c r="A1226" s="593" t="s">
        <v>2690</v>
      </c>
      <c r="B1226" s="592">
        <v>1.0352649238413778</v>
      </c>
      <c r="C1226" s="593" t="s">
        <v>1859</v>
      </c>
      <c r="D1226" s="608">
        <v>28.6</v>
      </c>
    </row>
    <row r="1227" spans="1:4" x14ac:dyDescent="0.25">
      <c r="A1227" s="652" t="s">
        <v>2691</v>
      </c>
      <c r="B1227" s="592">
        <v>0.90125046261083053</v>
      </c>
      <c r="C1227" s="593" t="s">
        <v>1803</v>
      </c>
      <c r="D1227" s="608">
        <v>30.2</v>
      </c>
    </row>
    <row r="1228" spans="1:4" x14ac:dyDescent="0.25">
      <c r="A1228" s="663" t="s">
        <v>2691</v>
      </c>
      <c r="B1228" s="592">
        <v>1.2745606273192638</v>
      </c>
      <c r="C1228" s="593" t="s">
        <v>1778</v>
      </c>
      <c r="D1228" s="608">
        <v>23.9</v>
      </c>
    </row>
    <row r="1229" spans="1:4" x14ac:dyDescent="0.25">
      <c r="A1229" s="614" t="s">
        <v>2692</v>
      </c>
      <c r="B1229" s="592">
        <v>1.0352649238413778</v>
      </c>
      <c r="C1229" s="593" t="s">
        <v>1778</v>
      </c>
      <c r="D1229" s="608">
        <v>26</v>
      </c>
    </row>
    <row r="1230" spans="1:4" x14ac:dyDescent="0.25">
      <c r="A1230" s="593" t="s">
        <v>2693</v>
      </c>
      <c r="B1230" s="592">
        <v>1.3660402567543912</v>
      </c>
      <c r="C1230" s="593" t="s">
        <v>1886</v>
      </c>
      <c r="D1230" s="608">
        <v>28.4</v>
      </c>
    </row>
    <row r="1231" spans="1:4" x14ac:dyDescent="0.25">
      <c r="A1231" s="652" t="s">
        <v>2694</v>
      </c>
      <c r="B1231" s="592">
        <v>0.75785828325520166</v>
      </c>
      <c r="C1231" s="593" t="s">
        <v>1759</v>
      </c>
      <c r="D1231" s="619">
        <v>32.200000000000003</v>
      </c>
    </row>
    <row r="1232" spans="1:4" x14ac:dyDescent="0.25">
      <c r="A1232" s="663" t="s">
        <v>2694</v>
      </c>
      <c r="B1232" s="609">
        <v>4.4382778882713758</v>
      </c>
      <c r="C1232" s="593" t="s">
        <v>1778</v>
      </c>
      <c r="D1232" s="629">
        <v>33.299999999999997</v>
      </c>
    </row>
    <row r="1233" spans="1:4" x14ac:dyDescent="0.25">
      <c r="A1233" s="593" t="s">
        <v>2695</v>
      </c>
      <c r="B1233" s="612">
        <v>0.16493848884661208</v>
      </c>
      <c r="C1233" s="593" t="s">
        <v>1759</v>
      </c>
      <c r="D1233" s="608">
        <v>30.1</v>
      </c>
    </row>
    <row r="1234" spans="1:4" x14ac:dyDescent="0.25">
      <c r="A1234" s="613" t="s">
        <v>2696</v>
      </c>
      <c r="B1234" s="592">
        <v>1.4142135623730883</v>
      </c>
      <c r="C1234" s="593" t="s">
        <v>1767</v>
      </c>
      <c r="D1234" s="608">
        <v>24.9</v>
      </c>
    </row>
    <row r="1235" spans="1:4" x14ac:dyDescent="0.25">
      <c r="A1235" s="593" t="s">
        <v>2697</v>
      </c>
      <c r="B1235" s="592">
        <v>0.70710678118654757</v>
      </c>
      <c r="C1235" s="593" t="s">
        <v>1780</v>
      </c>
      <c r="D1235" s="608">
        <v>27</v>
      </c>
    </row>
    <row r="1236" spans="1:4" x14ac:dyDescent="0.25">
      <c r="A1236" s="593" t="s">
        <v>2698</v>
      </c>
      <c r="B1236" s="612">
        <v>0.13397168281703697</v>
      </c>
      <c r="C1236" s="593" t="s">
        <v>1826</v>
      </c>
      <c r="D1236" s="610">
        <v>35.6</v>
      </c>
    </row>
    <row r="1237" spans="1:4" x14ac:dyDescent="0.25">
      <c r="A1237" s="593" t="s">
        <v>2699</v>
      </c>
      <c r="B1237" s="592">
        <v>1.2311444133449141</v>
      </c>
      <c r="C1237" s="593" t="s">
        <v>1826</v>
      </c>
      <c r="D1237" s="608">
        <v>30.9</v>
      </c>
    </row>
    <row r="1238" spans="1:4" x14ac:dyDescent="0.25">
      <c r="A1238" s="613" t="s">
        <v>2700</v>
      </c>
      <c r="B1238" s="592">
        <v>0.99999999999999512</v>
      </c>
      <c r="C1238" s="593" t="s">
        <v>1767</v>
      </c>
      <c r="D1238" s="608">
        <v>27.2</v>
      </c>
    </row>
    <row r="1239" spans="1:4" x14ac:dyDescent="0.25">
      <c r="A1239" s="593" t="s">
        <v>2701</v>
      </c>
      <c r="B1239" s="612">
        <v>0.37892914162759822</v>
      </c>
      <c r="C1239" s="593" t="s">
        <v>1826</v>
      </c>
      <c r="D1239" s="619">
        <v>32.4</v>
      </c>
    </row>
    <row r="1240" spans="1:4" x14ac:dyDescent="0.25">
      <c r="A1240" s="613" t="s">
        <v>2702</v>
      </c>
      <c r="B1240" s="592">
        <v>0.81225239635623103</v>
      </c>
      <c r="C1240" s="593" t="s">
        <v>1767</v>
      </c>
      <c r="D1240" s="608">
        <v>22.9</v>
      </c>
    </row>
    <row r="1241" spans="1:4" x14ac:dyDescent="0.25">
      <c r="A1241" s="613" t="s">
        <v>2703</v>
      </c>
      <c r="B1241" s="592">
        <v>1.1486983549970342</v>
      </c>
      <c r="C1241" s="593" t="s">
        <v>1798</v>
      </c>
      <c r="D1241" s="608">
        <v>24.3</v>
      </c>
    </row>
    <row r="1242" spans="1:4" x14ac:dyDescent="0.25">
      <c r="A1242" s="613" t="s">
        <v>2704</v>
      </c>
      <c r="B1242" s="592">
        <v>0.87055056329612257</v>
      </c>
      <c r="C1242" s="593" t="s">
        <v>1798</v>
      </c>
      <c r="D1242" s="608">
        <v>26.7</v>
      </c>
    </row>
    <row r="1243" spans="1:4" x14ac:dyDescent="0.25">
      <c r="A1243" s="607" t="s">
        <v>2705</v>
      </c>
      <c r="B1243" s="592">
        <v>0.87055056329612268</v>
      </c>
      <c r="C1243" s="593" t="s">
        <v>1789</v>
      </c>
      <c r="D1243" s="620">
        <v>31.8</v>
      </c>
    </row>
    <row r="1244" spans="1:4" x14ac:dyDescent="0.25">
      <c r="A1244" s="652" t="s">
        <v>132</v>
      </c>
      <c r="B1244" s="592">
        <v>1.0352649238413782</v>
      </c>
      <c r="C1244" s="593" t="s">
        <v>1859</v>
      </c>
      <c r="D1244" s="608">
        <v>27.3</v>
      </c>
    </row>
    <row r="1245" spans="1:4" x14ac:dyDescent="0.25">
      <c r="A1245" s="652" t="s">
        <v>132</v>
      </c>
      <c r="B1245" s="592">
        <v>1.1095694720678466</v>
      </c>
      <c r="C1245" s="593" t="s">
        <v>1772</v>
      </c>
      <c r="D1245" s="608">
        <v>27.2</v>
      </c>
    </row>
    <row r="1246" spans="1:4" x14ac:dyDescent="0.25">
      <c r="A1246" s="652" t="s">
        <v>132</v>
      </c>
      <c r="B1246" s="609">
        <v>1.5691681957934969</v>
      </c>
      <c r="C1246" s="593" t="s">
        <v>1886</v>
      </c>
      <c r="D1246" s="608">
        <v>27.5</v>
      </c>
    </row>
    <row r="1247" spans="1:4" x14ac:dyDescent="0.25">
      <c r="A1247" s="593" t="s">
        <v>2706</v>
      </c>
      <c r="B1247" s="592">
        <v>1.035264923841378</v>
      </c>
      <c r="C1247" s="593" t="s">
        <v>1886</v>
      </c>
      <c r="D1247" s="619">
        <v>32.700000000000003</v>
      </c>
    </row>
    <row r="1248" spans="1:4" x14ac:dyDescent="0.25">
      <c r="A1248" s="593" t="s">
        <v>2707</v>
      </c>
      <c r="B1248" s="592">
        <v>0.93303299153681141</v>
      </c>
      <c r="C1248" s="593" t="s">
        <v>1780</v>
      </c>
      <c r="D1248" s="629">
        <v>33.1</v>
      </c>
    </row>
    <row r="1249" spans="1:4" x14ac:dyDescent="0.25">
      <c r="A1249" s="652" t="s">
        <v>2708</v>
      </c>
      <c r="B1249" s="592">
        <v>0.84089641525371683</v>
      </c>
      <c r="C1249" s="593" t="s">
        <v>1859</v>
      </c>
      <c r="D1249" s="608">
        <v>25.1</v>
      </c>
    </row>
    <row r="1250" spans="1:4" x14ac:dyDescent="0.25">
      <c r="A1250" s="652" t="s">
        <v>2708</v>
      </c>
      <c r="B1250" s="592">
        <v>0.96593632892484715</v>
      </c>
      <c r="C1250" s="593" t="s">
        <v>1786</v>
      </c>
      <c r="D1250" s="608">
        <v>26.1</v>
      </c>
    </row>
    <row r="1251" spans="1:4" x14ac:dyDescent="0.25">
      <c r="A1251" s="593" t="s">
        <v>2709</v>
      </c>
      <c r="B1251" s="592" t="e">
        <v>#VALUE!</v>
      </c>
      <c r="C1251" s="593" t="s">
        <v>1786</v>
      </c>
      <c r="D1251" s="610">
        <v>38</v>
      </c>
    </row>
    <row r="1252" spans="1:4" x14ac:dyDescent="0.25">
      <c r="A1252" s="607" t="s">
        <v>2710</v>
      </c>
      <c r="B1252" s="592">
        <v>0.61557220667245716</v>
      </c>
      <c r="C1252" s="593" t="s">
        <v>1789</v>
      </c>
      <c r="D1252" s="619">
        <v>32.6</v>
      </c>
    </row>
    <row r="1253" spans="1:4" x14ac:dyDescent="0.25">
      <c r="A1253" s="607" t="s">
        <v>2711</v>
      </c>
      <c r="B1253" s="592">
        <v>0.90125046261082897</v>
      </c>
      <c r="C1253" s="593" t="s">
        <v>1761</v>
      </c>
      <c r="D1253" s="619">
        <v>32.5</v>
      </c>
    </row>
    <row r="1254" spans="1:4" x14ac:dyDescent="0.25">
      <c r="A1254" s="607" t="s">
        <v>2712</v>
      </c>
      <c r="B1254" s="592">
        <v>0.63728031365963034</v>
      </c>
      <c r="C1254" s="593" t="s">
        <v>1761</v>
      </c>
      <c r="D1254" s="608">
        <v>26.9</v>
      </c>
    </row>
    <row r="1255" spans="1:4" x14ac:dyDescent="0.25">
      <c r="A1255" s="618" t="s">
        <v>2713</v>
      </c>
      <c r="B1255" s="592">
        <v>0.90125046261083108</v>
      </c>
      <c r="C1255" s="593" t="s">
        <v>1764</v>
      </c>
      <c r="D1255" s="608">
        <v>27.6</v>
      </c>
    </row>
    <row r="1256" spans="1:4" x14ac:dyDescent="0.25">
      <c r="A1256" s="652" t="s">
        <v>2714</v>
      </c>
      <c r="B1256" s="592">
        <v>0.96593632892484782</v>
      </c>
      <c r="C1256" s="593" t="s">
        <v>1803</v>
      </c>
      <c r="D1256" s="608">
        <v>30.5</v>
      </c>
    </row>
    <row r="1257" spans="1:4" x14ac:dyDescent="0.25">
      <c r="A1257" s="652" t="s">
        <v>2714</v>
      </c>
      <c r="B1257" s="592">
        <v>1.0352649238413778</v>
      </c>
      <c r="C1257" s="593" t="s">
        <v>1772</v>
      </c>
      <c r="D1257" s="608">
        <v>30.2</v>
      </c>
    </row>
    <row r="1258" spans="1:4" x14ac:dyDescent="0.25">
      <c r="A1258" s="652" t="s">
        <v>2714</v>
      </c>
      <c r="B1258" s="592">
        <v>1.1892071150027204</v>
      </c>
      <c r="C1258" s="593" t="s">
        <v>1859</v>
      </c>
      <c r="D1258" s="608">
        <v>30.3</v>
      </c>
    </row>
    <row r="1259" spans="1:4" x14ac:dyDescent="0.25">
      <c r="A1259" s="666" t="s">
        <v>2714</v>
      </c>
      <c r="B1259" s="592">
        <v>1.2745606273192602</v>
      </c>
      <c r="C1259" s="593" t="s">
        <v>1764</v>
      </c>
      <c r="D1259" s="608">
        <v>30.3</v>
      </c>
    </row>
    <row r="1260" spans="1:4" x14ac:dyDescent="0.25">
      <c r="A1260" s="593" t="s">
        <v>2715</v>
      </c>
      <c r="B1260" s="592">
        <v>1.1095694720678466</v>
      </c>
      <c r="C1260" s="593" t="s">
        <v>1803</v>
      </c>
      <c r="D1260" s="608">
        <v>26</v>
      </c>
    </row>
    <row r="1261" spans="1:4" x14ac:dyDescent="0.25">
      <c r="A1261" s="652" t="s">
        <v>2716</v>
      </c>
      <c r="B1261" s="592">
        <v>1.071773462536294</v>
      </c>
      <c r="C1261" s="593" t="s">
        <v>1759</v>
      </c>
      <c r="D1261" s="608">
        <v>27</v>
      </c>
    </row>
    <row r="1262" spans="1:4" x14ac:dyDescent="0.25">
      <c r="A1262" s="663" t="s">
        <v>2716</v>
      </c>
      <c r="B1262" s="592">
        <v>1.189207115002721</v>
      </c>
      <c r="C1262" s="593" t="s">
        <v>1778</v>
      </c>
      <c r="D1262" s="608">
        <v>26.6</v>
      </c>
    </row>
    <row r="1263" spans="1:4" x14ac:dyDescent="0.25">
      <c r="A1263" s="593" t="s">
        <v>2717</v>
      </c>
      <c r="B1263" s="592">
        <v>1</v>
      </c>
      <c r="C1263" s="593" t="s">
        <v>1759</v>
      </c>
      <c r="D1263" s="620">
        <v>31.3</v>
      </c>
    </row>
    <row r="1264" spans="1:4" x14ac:dyDescent="0.25">
      <c r="A1264" s="613" t="s">
        <v>2718</v>
      </c>
      <c r="B1264" s="592">
        <v>0.81225239635623336</v>
      </c>
      <c r="C1264" s="593" t="s">
        <v>1767</v>
      </c>
      <c r="D1264" s="608">
        <v>29.1</v>
      </c>
    </row>
    <row r="1265" spans="1:4" x14ac:dyDescent="0.25">
      <c r="A1265" s="593" t="s">
        <v>2719</v>
      </c>
      <c r="B1265" s="592">
        <v>0.90125046261083142</v>
      </c>
      <c r="C1265" s="593" t="s">
        <v>1775</v>
      </c>
      <c r="D1265" s="608">
        <v>28.3</v>
      </c>
    </row>
    <row r="1266" spans="1:4" x14ac:dyDescent="0.25">
      <c r="A1266" s="593" t="s">
        <v>2720</v>
      </c>
      <c r="B1266" s="592">
        <v>1.0352649238413802</v>
      </c>
      <c r="C1266" s="593" t="s">
        <v>1803</v>
      </c>
      <c r="D1266" s="608">
        <v>26.1</v>
      </c>
    </row>
    <row r="1267" spans="1:4" x14ac:dyDescent="0.25">
      <c r="A1267" s="593" t="s">
        <v>2721</v>
      </c>
      <c r="B1267" s="592">
        <v>1.3195079107728931</v>
      </c>
      <c r="C1267" s="593" t="s">
        <v>1838</v>
      </c>
      <c r="D1267" s="608">
        <v>28</v>
      </c>
    </row>
    <row r="1268" spans="1:4" x14ac:dyDescent="0.25">
      <c r="A1268" s="593" t="s">
        <v>2722</v>
      </c>
      <c r="B1268" s="592">
        <v>0.5</v>
      </c>
      <c r="C1268" s="593" t="s">
        <v>1759</v>
      </c>
      <c r="D1268" s="608">
        <v>29.8</v>
      </c>
    </row>
    <row r="1269" spans="1:4" x14ac:dyDescent="0.25">
      <c r="A1269" s="593" t="s">
        <v>2723</v>
      </c>
      <c r="B1269" s="592">
        <v>1.1892071150027181</v>
      </c>
      <c r="C1269" s="593" t="s">
        <v>1886</v>
      </c>
      <c r="D1269" s="608">
        <v>27.3</v>
      </c>
    </row>
    <row r="1270" spans="1:4" x14ac:dyDescent="0.25">
      <c r="A1270" s="593" t="s">
        <v>2724</v>
      </c>
      <c r="B1270" s="592">
        <v>0.4506252313054156</v>
      </c>
      <c r="C1270" s="593" t="s">
        <v>1775</v>
      </c>
      <c r="D1270" s="608">
        <v>28.3</v>
      </c>
    </row>
    <row r="1271" spans="1:4" x14ac:dyDescent="0.25">
      <c r="A1271" s="593" t="s">
        <v>2725</v>
      </c>
      <c r="B1271" s="592">
        <v>0.90125046261082908</v>
      </c>
      <c r="C1271" s="593" t="s">
        <v>1830</v>
      </c>
      <c r="D1271" s="608">
        <v>25.7</v>
      </c>
    </row>
    <row r="1272" spans="1:4" x14ac:dyDescent="0.25">
      <c r="A1272" s="593" t="s">
        <v>2726</v>
      </c>
      <c r="B1272" s="592">
        <v>0.96593632892484504</v>
      </c>
      <c r="C1272" s="593" t="s">
        <v>1803</v>
      </c>
      <c r="D1272" s="608">
        <v>23.9</v>
      </c>
    </row>
    <row r="1273" spans="1:4" x14ac:dyDescent="0.25">
      <c r="A1273" s="593" t="s">
        <v>2727</v>
      </c>
      <c r="B1273" s="592">
        <v>0.84089641525371639</v>
      </c>
      <c r="C1273" s="593" t="s">
        <v>1803</v>
      </c>
      <c r="D1273" s="608">
        <v>27.8</v>
      </c>
    </row>
    <row r="1274" spans="1:4" x14ac:dyDescent="0.25">
      <c r="A1274" s="652" t="s">
        <v>2728</v>
      </c>
      <c r="B1274" s="592">
        <v>0.90125046261083097</v>
      </c>
      <c r="C1274" s="593" t="s">
        <v>1803</v>
      </c>
      <c r="D1274" s="608">
        <v>24.6</v>
      </c>
    </row>
    <row r="1275" spans="1:4" x14ac:dyDescent="0.25">
      <c r="A1275" s="663" t="s">
        <v>2728</v>
      </c>
      <c r="B1275" s="592">
        <v>1.1095694720678468</v>
      </c>
      <c r="C1275" s="593" t="s">
        <v>1778</v>
      </c>
      <c r="D1275" s="608">
        <v>27</v>
      </c>
    </row>
    <row r="1276" spans="1:4" x14ac:dyDescent="0.25">
      <c r="A1276" s="613" t="s">
        <v>177</v>
      </c>
      <c r="B1276" s="592">
        <v>1.3195079107728933</v>
      </c>
      <c r="C1276" s="593" t="s">
        <v>1798</v>
      </c>
      <c r="D1276" s="608">
        <v>26.8</v>
      </c>
    </row>
    <row r="1277" spans="1:4" x14ac:dyDescent="0.25">
      <c r="A1277" s="613" t="s">
        <v>178</v>
      </c>
      <c r="B1277" s="592">
        <v>1</v>
      </c>
      <c r="C1277" s="593" t="s">
        <v>1798</v>
      </c>
      <c r="D1277" s="608">
        <v>30.1</v>
      </c>
    </row>
    <row r="1278" spans="1:4" x14ac:dyDescent="0.25">
      <c r="A1278" s="613" t="s">
        <v>179</v>
      </c>
      <c r="B1278" s="609">
        <v>1.6245047927124705</v>
      </c>
      <c r="C1278" s="593" t="s">
        <v>1798</v>
      </c>
      <c r="D1278" s="608">
        <v>28.2</v>
      </c>
    </row>
    <row r="1279" spans="1:4" x14ac:dyDescent="0.25">
      <c r="A1279" s="613" t="s">
        <v>2729</v>
      </c>
      <c r="B1279" s="592">
        <v>1.0717734625362889</v>
      </c>
      <c r="C1279" s="593" t="s">
        <v>1767</v>
      </c>
      <c r="D1279" s="608">
        <v>27.4</v>
      </c>
    </row>
    <row r="1280" spans="1:4" x14ac:dyDescent="0.25">
      <c r="A1280" s="593" t="s">
        <v>2730</v>
      </c>
      <c r="B1280" s="592">
        <v>0.7845840978967501</v>
      </c>
      <c r="C1280" s="593" t="s">
        <v>1859</v>
      </c>
      <c r="D1280" s="608">
        <v>24.7</v>
      </c>
    </row>
    <row r="1281" spans="1:4" x14ac:dyDescent="0.25">
      <c r="A1281" s="613" t="s">
        <v>2731</v>
      </c>
      <c r="B1281" s="592">
        <v>0.93303299153680652</v>
      </c>
      <c r="C1281" s="593" t="s">
        <v>1798</v>
      </c>
      <c r="D1281" s="608">
        <v>27</v>
      </c>
    </row>
    <row r="1282" spans="1:4" x14ac:dyDescent="0.25">
      <c r="A1282" s="593" t="s">
        <v>2732</v>
      </c>
      <c r="B1282" s="592">
        <v>0.70710678118654946</v>
      </c>
      <c r="C1282" s="593" t="s">
        <v>1780</v>
      </c>
      <c r="D1282" s="608">
        <v>29.6</v>
      </c>
    </row>
    <row r="1283" spans="1:4" x14ac:dyDescent="0.25">
      <c r="A1283" s="613" t="s">
        <v>2733</v>
      </c>
      <c r="B1283" s="592">
        <v>0.81225239635623325</v>
      </c>
      <c r="C1283" s="593" t="s">
        <v>1767</v>
      </c>
      <c r="D1283" s="608">
        <v>28.3</v>
      </c>
    </row>
    <row r="1284" spans="1:4" x14ac:dyDescent="0.25">
      <c r="A1284" s="593" t="s">
        <v>2734</v>
      </c>
      <c r="B1284" s="592">
        <v>1.366040256754395</v>
      </c>
      <c r="C1284" s="593" t="s">
        <v>1786</v>
      </c>
      <c r="D1284" s="608">
        <v>26.4</v>
      </c>
    </row>
    <row r="1285" spans="1:4" x14ac:dyDescent="0.25">
      <c r="A1285" s="614" t="s">
        <v>2735</v>
      </c>
      <c r="B1285" s="609">
        <v>2.2191389441356852</v>
      </c>
      <c r="C1285" s="593" t="s">
        <v>1778</v>
      </c>
      <c r="D1285" s="629">
        <v>33.1</v>
      </c>
    </row>
    <row r="1286" spans="1:4" x14ac:dyDescent="0.25">
      <c r="A1286" s="593" t="s">
        <v>2736</v>
      </c>
      <c r="B1286" s="592">
        <v>1.1892071150027177</v>
      </c>
      <c r="C1286" s="593" t="s">
        <v>1775</v>
      </c>
      <c r="D1286" s="608">
        <v>27.4</v>
      </c>
    </row>
    <row r="1287" spans="1:4" x14ac:dyDescent="0.25">
      <c r="A1287" s="593" t="s">
        <v>2737</v>
      </c>
      <c r="B1287" s="592">
        <v>1.3660402567543912</v>
      </c>
      <c r="C1287" s="593" t="s">
        <v>1886</v>
      </c>
      <c r="D1287" s="608">
        <v>27.8</v>
      </c>
    </row>
    <row r="1288" spans="1:4" x14ac:dyDescent="0.25">
      <c r="A1288" s="593" t="s">
        <v>2738</v>
      </c>
      <c r="B1288" s="592">
        <v>1.3195079107728931</v>
      </c>
      <c r="C1288" s="593" t="s">
        <v>1838</v>
      </c>
      <c r="D1288" s="608">
        <v>27.8</v>
      </c>
    </row>
    <row r="1289" spans="1:4" x14ac:dyDescent="0.25">
      <c r="A1289" s="593" t="s">
        <v>2739</v>
      </c>
      <c r="B1289" s="592">
        <v>0.93303299153680819</v>
      </c>
      <c r="C1289" s="593" t="s">
        <v>1759</v>
      </c>
      <c r="D1289" s="620">
        <v>31.3</v>
      </c>
    </row>
    <row r="1290" spans="1:4" x14ac:dyDescent="0.25">
      <c r="A1290" s="593" t="s">
        <v>2740</v>
      </c>
      <c r="B1290" s="592">
        <v>1.274560627319264</v>
      </c>
      <c r="C1290" s="593" t="s">
        <v>1775</v>
      </c>
      <c r="D1290" s="608">
        <v>27.1</v>
      </c>
    </row>
    <row r="1291" spans="1:4" x14ac:dyDescent="0.25">
      <c r="A1291" s="614" t="s">
        <v>2741</v>
      </c>
      <c r="B1291" s="609">
        <v>2.0705298476827618</v>
      </c>
      <c r="C1291" s="593" t="s">
        <v>1769</v>
      </c>
      <c r="D1291" s="610">
        <v>33.799999999999997</v>
      </c>
    </row>
    <row r="1292" spans="1:4" x14ac:dyDescent="0.25">
      <c r="A1292" s="593" t="s">
        <v>2742</v>
      </c>
      <c r="B1292" s="592">
        <v>0.96593632892484504</v>
      </c>
      <c r="C1292" s="593" t="s">
        <v>1886</v>
      </c>
      <c r="D1292" s="629">
        <v>33</v>
      </c>
    </row>
    <row r="1293" spans="1:4" x14ac:dyDescent="0.25">
      <c r="A1293" s="593" t="s">
        <v>2743</v>
      </c>
      <c r="B1293" s="592">
        <v>1.0717734625362918</v>
      </c>
      <c r="C1293" s="593" t="s">
        <v>1838</v>
      </c>
      <c r="D1293" s="608">
        <v>22.5</v>
      </c>
    </row>
    <row r="1294" spans="1:4" x14ac:dyDescent="0.25">
      <c r="A1294" s="613" t="s">
        <v>2744</v>
      </c>
      <c r="B1294" s="592">
        <v>1</v>
      </c>
      <c r="C1294" s="593" t="s">
        <v>1798</v>
      </c>
      <c r="D1294" s="608">
        <v>29.6</v>
      </c>
    </row>
    <row r="1295" spans="1:4" x14ac:dyDescent="0.25">
      <c r="A1295" s="618" t="s">
        <v>2745</v>
      </c>
      <c r="B1295" s="592">
        <v>0.84089641525371484</v>
      </c>
      <c r="C1295" s="593" t="s">
        <v>1764</v>
      </c>
      <c r="D1295" s="594"/>
    </row>
    <row r="1296" spans="1:4" x14ac:dyDescent="0.25">
      <c r="A1296" s="613" t="s">
        <v>2746</v>
      </c>
      <c r="B1296" s="592">
        <v>0.70710678118654424</v>
      </c>
      <c r="C1296" s="593" t="s">
        <v>1767</v>
      </c>
      <c r="D1296" s="608">
        <v>30.9</v>
      </c>
    </row>
    <row r="1297" spans="1:4" x14ac:dyDescent="0.25">
      <c r="A1297" s="614" t="s">
        <v>2747</v>
      </c>
      <c r="B1297" s="592">
        <v>0.96593632892484504</v>
      </c>
      <c r="C1297" s="593" t="s">
        <v>1778</v>
      </c>
      <c r="D1297" s="620">
        <v>31.7</v>
      </c>
    </row>
    <row r="1298" spans="1:4" x14ac:dyDescent="0.25">
      <c r="A1298" s="593" t="s">
        <v>2748</v>
      </c>
      <c r="B1298" s="592">
        <v>0.96593632892484504</v>
      </c>
      <c r="C1298" s="593" t="s">
        <v>1775</v>
      </c>
      <c r="D1298" s="608">
        <v>25.5</v>
      </c>
    </row>
    <row r="1299" spans="1:4" x14ac:dyDescent="0.25">
      <c r="A1299" s="653" t="s">
        <v>2749</v>
      </c>
      <c r="B1299" s="592">
        <v>0.75785828325519633</v>
      </c>
      <c r="C1299" s="593" t="s">
        <v>1767</v>
      </c>
      <c r="D1299" s="608">
        <v>25.2</v>
      </c>
    </row>
    <row r="1300" spans="1:4" x14ac:dyDescent="0.25">
      <c r="A1300" s="663" t="s">
        <v>2749</v>
      </c>
      <c r="B1300" s="592">
        <v>0.84089641525371461</v>
      </c>
      <c r="C1300" s="593" t="s">
        <v>1778</v>
      </c>
      <c r="D1300" s="608">
        <v>30.9</v>
      </c>
    </row>
    <row r="1301" spans="1:4" x14ac:dyDescent="0.25">
      <c r="A1301" s="615" t="s">
        <v>2750</v>
      </c>
      <c r="B1301" s="616">
        <v>0.90125046261083119</v>
      </c>
      <c r="C1301" s="617" t="s">
        <v>1778</v>
      </c>
      <c r="D1301" s="610">
        <v>34.6</v>
      </c>
    </row>
    <row r="1302" spans="1:4" x14ac:dyDescent="0.25">
      <c r="A1302" s="613" t="s">
        <v>2751</v>
      </c>
      <c r="B1302" s="592">
        <v>0.999999999999995</v>
      </c>
      <c r="C1302" s="593" t="s">
        <v>1767</v>
      </c>
      <c r="D1302" s="608">
        <v>26.4</v>
      </c>
    </row>
    <row r="1303" spans="1:4" x14ac:dyDescent="0.25">
      <c r="A1303" s="593" t="s">
        <v>2752</v>
      </c>
      <c r="B1303" s="592">
        <v>1.0717734625362942</v>
      </c>
      <c r="C1303" s="593" t="s">
        <v>1780</v>
      </c>
      <c r="D1303" s="608">
        <v>29.1</v>
      </c>
    </row>
    <row r="1304" spans="1:4" x14ac:dyDescent="0.25">
      <c r="A1304" s="652" t="s">
        <v>2753</v>
      </c>
      <c r="B1304" s="592">
        <v>0.90125046261083053</v>
      </c>
      <c r="C1304" s="593" t="s">
        <v>1786</v>
      </c>
      <c r="D1304" s="629">
        <v>33</v>
      </c>
    </row>
    <row r="1305" spans="1:4" x14ac:dyDescent="0.25">
      <c r="A1305" s="652" t="s">
        <v>2753</v>
      </c>
      <c r="B1305" s="592">
        <v>1.035264923841378</v>
      </c>
      <c r="C1305" s="593" t="s">
        <v>1800</v>
      </c>
      <c r="D1305" s="619">
        <v>32.6</v>
      </c>
    </row>
    <row r="1306" spans="1:4" x14ac:dyDescent="0.25">
      <c r="A1306" s="652" t="s">
        <v>2753</v>
      </c>
      <c r="B1306" s="592">
        <v>1.1095694720678406</v>
      </c>
      <c r="C1306" s="593" t="s">
        <v>1886</v>
      </c>
      <c r="D1306" s="629">
        <v>33</v>
      </c>
    </row>
    <row r="1307" spans="1:4" x14ac:dyDescent="0.25">
      <c r="A1307" s="652" t="s">
        <v>2753</v>
      </c>
      <c r="B1307" s="592">
        <v>1.4640856959456301</v>
      </c>
      <c r="C1307" s="593" t="s">
        <v>1772</v>
      </c>
      <c r="D1307" s="619">
        <v>32.200000000000003</v>
      </c>
    </row>
    <row r="1308" spans="1:4" x14ac:dyDescent="0.25">
      <c r="A1308" s="613" t="s">
        <v>174</v>
      </c>
      <c r="B1308" s="592">
        <v>1.1486983549970344</v>
      </c>
      <c r="C1308" s="593" t="s">
        <v>1798</v>
      </c>
      <c r="D1308" s="608">
        <v>26.4</v>
      </c>
    </row>
    <row r="1309" spans="1:4" x14ac:dyDescent="0.25">
      <c r="A1309" s="613" t="s">
        <v>175</v>
      </c>
      <c r="B1309" s="592">
        <v>0.87055056329612446</v>
      </c>
      <c r="C1309" s="593" t="s">
        <v>1798</v>
      </c>
      <c r="D1309" s="608">
        <v>27</v>
      </c>
    </row>
    <row r="1310" spans="1:4" x14ac:dyDescent="0.25">
      <c r="A1310" s="613" t="s">
        <v>176</v>
      </c>
      <c r="B1310" s="592">
        <v>0.87055056329612046</v>
      </c>
      <c r="C1310" s="593" t="s">
        <v>1798</v>
      </c>
      <c r="D1310" s="619">
        <v>32.799999999999997</v>
      </c>
    </row>
    <row r="1311" spans="1:4" x14ac:dyDescent="0.25">
      <c r="A1311" s="593" t="s">
        <v>2754</v>
      </c>
      <c r="B1311" s="592">
        <v>1.0352649238413785</v>
      </c>
      <c r="C1311" s="593" t="s">
        <v>1830</v>
      </c>
      <c r="D1311" s="608">
        <v>25.1</v>
      </c>
    </row>
    <row r="1312" spans="1:4" x14ac:dyDescent="0.25">
      <c r="A1312" s="593" t="s">
        <v>2755</v>
      </c>
      <c r="B1312" s="609">
        <v>5.8563427837825008</v>
      </c>
      <c r="C1312" s="593" t="s">
        <v>1775</v>
      </c>
      <c r="D1312" s="610">
        <v>37.700000000000003</v>
      </c>
    </row>
    <row r="1313" spans="1:4" x14ac:dyDescent="0.25">
      <c r="A1313" s="614" t="s">
        <v>2756</v>
      </c>
      <c r="B1313" s="592">
        <v>1.0352649238413807</v>
      </c>
      <c r="C1313" s="593" t="s">
        <v>1769</v>
      </c>
      <c r="D1313" s="608">
        <v>26.3</v>
      </c>
    </row>
    <row r="1314" spans="1:4" ht="18.75" x14ac:dyDescent="0.3">
      <c r="A1314" s="667" t="s">
        <v>122</v>
      </c>
      <c r="B1314" s="612">
        <v>0.13869618400848052</v>
      </c>
      <c r="C1314" s="593" t="s">
        <v>1800</v>
      </c>
      <c r="D1314" s="608">
        <v>23</v>
      </c>
    </row>
    <row r="1315" spans="1:4" x14ac:dyDescent="0.25">
      <c r="A1315" s="614" t="s">
        <v>2757</v>
      </c>
      <c r="B1315" s="592">
        <v>1.0352649238413809</v>
      </c>
      <c r="C1315" s="593" t="s">
        <v>1769</v>
      </c>
      <c r="D1315" s="608">
        <v>30.4</v>
      </c>
    </row>
    <row r="1316" spans="1:4" x14ac:dyDescent="0.25">
      <c r="A1316" s="613" t="s">
        <v>2758</v>
      </c>
      <c r="B1316" s="592">
        <v>0.99999999999999512</v>
      </c>
      <c r="C1316" s="593" t="s">
        <v>1767</v>
      </c>
      <c r="D1316" s="608">
        <v>23.4</v>
      </c>
    </row>
    <row r="1317" spans="1:4" x14ac:dyDescent="0.25">
      <c r="A1317" s="613" t="s">
        <v>2759</v>
      </c>
      <c r="B1317" s="592">
        <v>0.70710678118654435</v>
      </c>
      <c r="C1317" s="593" t="s">
        <v>1767</v>
      </c>
      <c r="D1317" s="608">
        <v>27.9</v>
      </c>
    </row>
    <row r="1318" spans="1:4" x14ac:dyDescent="0.25">
      <c r="A1318" s="613" t="s">
        <v>2760</v>
      </c>
      <c r="B1318" s="609">
        <v>1.7411011265922454</v>
      </c>
      <c r="C1318" s="593" t="s">
        <v>1767</v>
      </c>
      <c r="D1318" s="619">
        <v>32.6</v>
      </c>
    </row>
    <row r="1319" spans="1:4" x14ac:dyDescent="0.25">
      <c r="A1319" s="593" t="s">
        <v>2761</v>
      </c>
      <c r="B1319" s="609">
        <v>3.1383363915869937</v>
      </c>
      <c r="C1319" s="593" t="s">
        <v>1859</v>
      </c>
      <c r="D1319" s="610">
        <v>35.799999999999997</v>
      </c>
    </row>
    <row r="1320" spans="1:4" x14ac:dyDescent="0.25">
      <c r="A1320" s="593" t="s">
        <v>2762</v>
      </c>
      <c r="B1320" s="592">
        <v>1.4640856959456248</v>
      </c>
      <c r="C1320" s="593" t="s">
        <v>1859</v>
      </c>
      <c r="D1320" s="610">
        <v>34.200000000000003</v>
      </c>
    </row>
    <row r="1321" spans="1:4" x14ac:dyDescent="0.25">
      <c r="A1321" s="593" t="s">
        <v>2763</v>
      </c>
      <c r="B1321" s="592">
        <v>0.96593632892484704</v>
      </c>
      <c r="C1321" s="593" t="s">
        <v>1786</v>
      </c>
      <c r="D1321" s="608">
        <v>28.1</v>
      </c>
    </row>
    <row r="1322" spans="1:4" x14ac:dyDescent="0.25">
      <c r="A1322" s="593" t="s">
        <v>2764</v>
      </c>
      <c r="B1322" s="592">
        <v>1.1486983549970338</v>
      </c>
      <c r="C1322" s="593" t="s">
        <v>1838</v>
      </c>
      <c r="D1322" s="608">
        <v>27.5</v>
      </c>
    </row>
    <row r="1323" spans="1:4" x14ac:dyDescent="0.25">
      <c r="A1323" s="593" t="s">
        <v>2765</v>
      </c>
      <c r="B1323" s="612">
        <v>0.3415100641885993</v>
      </c>
      <c r="C1323" s="593" t="s">
        <v>1786</v>
      </c>
      <c r="D1323" s="620">
        <v>31.5</v>
      </c>
    </row>
    <row r="1324" spans="1:4" x14ac:dyDescent="0.25">
      <c r="A1324" s="614" t="s">
        <v>2766</v>
      </c>
      <c r="B1324" s="592">
        <v>1.0352649238413778</v>
      </c>
      <c r="C1324" s="593" t="s">
        <v>1778</v>
      </c>
      <c r="D1324" s="608">
        <v>30.6</v>
      </c>
    </row>
    <row r="1325" spans="1:4" x14ac:dyDescent="0.25">
      <c r="A1325" s="593" t="s">
        <v>2767</v>
      </c>
      <c r="B1325" s="592">
        <v>0.73204284797281127</v>
      </c>
      <c r="C1325" s="593" t="s">
        <v>1800</v>
      </c>
      <c r="D1325" s="608">
        <v>21.7</v>
      </c>
    </row>
    <row r="1326" spans="1:4" x14ac:dyDescent="0.25">
      <c r="A1326" s="613" t="s">
        <v>2768</v>
      </c>
      <c r="B1326" s="592">
        <v>0.87055056329612035</v>
      </c>
      <c r="C1326" s="593" t="s">
        <v>1767</v>
      </c>
      <c r="D1326" s="608">
        <v>28.7</v>
      </c>
    </row>
    <row r="1327" spans="1:4" x14ac:dyDescent="0.25">
      <c r="A1327" s="637" t="s">
        <v>2769</v>
      </c>
      <c r="B1327" s="592">
        <v>1.0717734625362938</v>
      </c>
      <c r="C1327" s="593" t="s">
        <v>1759</v>
      </c>
      <c r="D1327" s="608">
        <v>30.7</v>
      </c>
    </row>
    <row r="1328" spans="1:4" x14ac:dyDescent="0.25">
      <c r="A1328" s="637" t="s">
        <v>146</v>
      </c>
      <c r="B1328" s="592">
        <v>1.1892071150027184</v>
      </c>
      <c r="C1328" s="593" t="s">
        <v>1886</v>
      </c>
      <c r="D1328" s="608">
        <v>24.4</v>
      </c>
    </row>
    <row r="1329" spans="1:4" x14ac:dyDescent="0.25">
      <c r="A1329" s="637" t="s">
        <v>146</v>
      </c>
      <c r="B1329" s="592">
        <v>1.2311444133449139</v>
      </c>
      <c r="C1329" s="593" t="s">
        <v>1838</v>
      </c>
      <c r="D1329" s="608">
        <v>24.9</v>
      </c>
    </row>
    <row r="1330" spans="1:4" x14ac:dyDescent="0.25">
      <c r="A1330" s="623" t="s">
        <v>147</v>
      </c>
      <c r="B1330" s="592">
        <v>0.51763246192068912</v>
      </c>
      <c r="C1330" s="593" t="s">
        <v>1786</v>
      </c>
      <c r="D1330" s="608">
        <v>29.7</v>
      </c>
    </row>
    <row r="1331" spans="1:4" x14ac:dyDescent="0.25">
      <c r="A1331" s="623" t="s">
        <v>147</v>
      </c>
      <c r="B1331" s="592">
        <v>0.65975395538644643</v>
      </c>
      <c r="C1331" s="593" t="s">
        <v>1838</v>
      </c>
      <c r="D1331" s="608">
        <v>29.3</v>
      </c>
    </row>
    <row r="1332" spans="1:4" x14ac:dyDescent="0.25">
      <c r="A1332" s="623" t="s">
        <v>147</v>
      </c>
      <c r="B1332" s="592">
        <v>1.035264923841378</v>
      </c>
      <c r="C1332" s="593" t="s">
        <v>1772</v>
      </c>
      <c r="D1332" s="608">
        <v>28.7</v>
      </c>
    </row>
    <row r="1333" spans="1:4" x14ac:dyDescent="0.25">
      <c r="A1333" s="593" t="s">
        <v>148</v>
      </c>
      <c r="B1333" s="592">
        <v>0.93303299153680408</v>
      </c>
      <c r="C1333" s="593" t="s">
        <v>1838</v>
      </c>
      <c r="D1333" s="608">
        <v>30.9</v>
      </c>
    </row>
    <row r="1334" spans="1:4" x14ac:dyDescent="0.25">
      <c r="A1334" s="593" t="s">
        <v>149</v>
      </c>
      <c r="B1334" s="592">
        <v>0.93303299153680908</v>
      </c>
      <c r="C1334" s="593" t="s">
        <v>1838</v>
      </c>
      <c r="D1334" s="629">
        <v>33.1</v>
      </c>
    </row>
    <row r="1335" spans="1:4" x14ac:dyDescent="0.25">
      <c r="A1335" s="593" t="s">
        <v>2770</v>
      </c>
      <c r="B1335" s="592">
        <v>1.4142135623730951</v>
      </c>
      <c r="C1335" s="593" t="s">
        <v>1780</v>
      </c>
      <c r="D1335" s="620">
        <v>31.7</v>
      </c>
    </row>
    <row r="1336" spans="1:4" x14ac:dyDescent="0.25">
      <c r="A1336" s="593" t="s">
        <v>2771</v>
      </c>
      <c r="B1336" s="592">
        <v>0.93303299153680674</v>
      </c>
      <c r="C1336" s="593" t="s">
        <v>1780</v>
      </c>
      <c r="D1336" s="608">
        <v>30.9</v>
      </c>
    </row>
    <row r="1337" spans="1:4" x14ac:dyDescent="0.25">
      <c r="A1337" s="593" t="s">
        <v>2772</v>
      </c>
      <c r="B1337" s="592">
        <v>1</v>
      </c>
      <c r="C1337" s="593" t="s">
        <v>1759</v>
      </c>
      <c r="D1337" s="608">
        <v>28.2</v>
      </c>
    </row>
    <row r="1338" spans="1:4" x14ac:dyDescent="0.25">
      <c r="A1338" s="593" t="s">
        <v>2773</v>
      </c>
      <c r="B1338" s="592">
        <v>0.81225239635623558</v>
      </c>
      <c r="C1338" s="593" t="s">
        <v>1759</v>
      </c>
      <c r="D1338" s="608">
        <v>27.7</v>
      </c>
    </row>
    <row r="1339" spans="1:4" x14ac:dyDescent="0.25">
      <c r="A1339" s="593" t="s">
        <v>2774</v>
      </c>
      <c r="B1339" s="592">
        <v>0.68302012837719916</v>
      </c>
      <c r="C1339" s="593" t="s">
        <v>1803</v>
      </c>
      <c r="D1339" s="610">
        <v>33.700000000000003</v>
      </c>
    </row>
    <row r="1340" spans="1:4" x14ac:dyDescent="0.25">
      <c r="A1340" s="614" t="s">
        <v>2775</v>
      </c>
      <c r="B1340" s="592">
        <v>1.1095694720678435</v>
      </c>
      <c r="C1340" s="593" t="s">
        <v>1778</v>
      </c>
      <c r="D1340" s="608">
        <v>30.8</v>
      </c>
    </row>
    <row r="1341" spans="1:4" x14ac:dyDescent="0.25">
      <c r="A1341" s="593" t="s">
        <v>2776</v>
      </c>
      <c r="B1341" s="592">
        <v>0.78458409789675043</v>
      </c>
      <c r="C1341" s="593" t="s">
        <v>1803</v>
      </c>
      <c r="D1341" s="619">
        <v>32</v>
      </c>
    </row>
    <row r="1342" spans="1:4" x14ac:dyDescent="0.25">
      <c r="A1342" s="593" t="s">
        <v>2777</v>
      </c>
      <c r="B1342" s="592">
        <v>0.51763246192068901</v>
      </c>
      <c r="C1342" s="593" t="s">
        <v>1886</v>
      </c>
      <c r="D1342" s="619">
        <v>32.700000000000003</v>
      </c>
    </row>
    <row r="1343" spans="1:4" x14ac:dyDescent="0.25">
      <c r="A1343" s="623" t="s">
        <v>2778</v>
      </c>
      <c r="B1343" s="592">
        <v>0.499999999999999</v>
      </c>
      <c r="C1343" s="593" t="s">
        <v>1826</v>
      </c>
      <c r="D1343" s="608">
        <v>29.8</v>
      </c>
    </row>
    <row r="1344" spans="1:4" x14ac:dyDescent="0.25">
      <c r="A1344" s="623" t="s">
        <v>2778</v>
      </c>
      <c r="B1344" s="592">
        <v>0.59460355750135918</v>
      </c>
      <c r="C1344" s="593" t="s">
        <v>1886</v>
      </c>
      <c r="D1344" s="608">
        <v>28.8</v>
      </c>
    </row>
    <row r="1345" spans="1:4" x14ac:dyDescent="0.25">
      <c r="A1345" s="593" t="s">
        <v>2779</v>
      </c>
      <c r="B1345" s="609">
        <v>1.6817928305074239</v>
      </c>
      <c r="C1345" s="593" t="s">
        <v>1886</v>
      </c>
      <c r="D1345" s="608">
        <v>29</v>
      </c>
    </row>
    <row r="1346" spans="1:4" x14ac:dyDescent="0.25">
      <c r="A1346" s="593" t="s">
        <v>2780</v>
      </c>
      <c r="B1346" s="592">
        <v>1.0717734625362942</v>
      </c>
      <c r="C1346" s="593" t="s">
        <v>1759</v>
      </c>
      <c r="D1346" s="608">
        <v>30.2</v>
      </c>
    </row>
    <row r="1347" spans="1:4" x14ac:dyDescent="0.25">
      <c r="A1347" s="623" t="s">
        <v>2781</v>
      </c>
      <c r="B1347" s="592">
        <v>0.65975395538644832</v>
      </c>
      <c r="C1347" s="593" t="s">
        <v>1759</v>
      </c>
      <c r="D1347" s="620">
        <v>31.9</v>
      </c>
    </row>
    <row r="1348" spans="1:4" x14ac:dyDescent="0.25">
      <c r="A1348" s="623" t="s">
        <v>2782</v>
      </c>
      <c r="B1348" s="592">
        <v>0.68302012837719861</v>
      </c>
      <c r="C1348" s="593" t="s">
        <v>1772</v>
      </c>
      <c r="D1348" s="608">
        <v>30.9</v>
      </c>
    </row>
    <row r="1349" spans="1:4" x14ac:dyDescent="0.25">
      <c r="A1349" s="623" t="s">
        <v>2782</v>
      </c>
      <c r="B1349" s="592">
        <v>1.148698354997032</v>
      </c>
      <c r="C1349" s="593" t="s">
        <v>1826</v>
      </c>
      <c r="D1349" s="619">
        <v>32.4</v>
      </c>
    </row>
    <row r="1350" spans="1:4" x14ac:dyDescent="0.25">
      <c r="A1350" s="593" t="s">
        <v>2783</v>
      </c>
      <c r="B1350" s="612">
        <v>0.10881882041201549</v>
      </c>
      <c r="C1350" s="593" t="s">
        <v>1826</v>
      </c>
      <c r="D1350" s="610">
        <v>36.4</v>
      </c>
    </row>
    <row r="1351" spans="1:4" x14ac:dyDescent="0.25">
      <c r="A1351" s="593" t="s">
        <v>2784</v>
      </c>
      <c r="B1351" s="592">
        <v>1.3195079107728895</v>
      </c>
      <c r="C1351" s="593" t="s">
        <v>1826</v>
      </c>
      <c r="D1351" s="620">
        <v>31.7</v>
      </c>
    </row>
    <row r="1352" spans="1:4" x14ac:dyDescent="0.25">
      <c r="A1352" s="593" t="s">
        <v>2785</v>
      </c>
      <c r="B1352" s="592">
        <v>0.53588673126814468</v>
      </c>
      <c r="C1352" s="593" t="s">
        <v>1826</v>
      </c>
      <c r="D1352" s="619">
        <v>32.9</v>
      </c>
    </row>
    <row r="1353" spans="1:4" x14ac:dyDescent="0.25">
      <c r="A1353" s="593" t="s">
        <v>2786</v>
      </c>
      <c r="B1353" s="592">
        <v>0.53588673126814668</v>
      </c>
      <c r="C1353" s="593" t="s">
        <v>1780</v>
      </c>
      <c r="D1353" s="610">
        <v>34.6</v>
      </c>
    </row>
    <row r="1354" spans="1:4" x14ac:dyDescent="0.25">
      <c r="A1354" s="593" t="s">
        <v>2787</v>
      </c>
      <c r="B1354" s="592">
        <v>0.87055056329612635</v>
      </c>
      <c r="C1354" s="593" t="s">
        <v>1780</v>
      </c>
      <c r="D1354" s="608">
        <v>30.6</v>
      </c>
    </row>
    <row r="1355" spans="1:4" x14ac:dyDescent="0.25">
      <c r="A1355" s="614" t="s">
        <v>2788</v>
      </c>
      <c r="B1355" s="592">
        <v>1.0352649238413782</v>
      </c>
      <c r="C1355" s="593" t="s">
        <v>1778</v>
      </c>
      <c r="D1355" s="608">
        <v>28.8</v>
      </c>
    </row>
    <row r="1356" spans="1:4" x14ac:dyDescent="0.25">
      <c r="A1356" s="614" t="s">
        <v>2789</v>
      </c>
      <c r="B1356" s="609">
        <v>1.8025009252216577</v>
      </c>
      <c r="C1356" s="593" t="s">
        <v>1778</v>
      </c>
      <c r="D1356" s="608">
        <v>25.3</v>
      </c>
    </row>
    <row r="1357" spans="1:4" x14ac:dyDescent="0.25">
      <c r="A1357" s="593" t="s">
        <v>2790</v>
      </c>
      <c r="B1357" s="592">
        <v>0.81225239635623681</v>
      </c>
      <c r="C1357" s="593" t="s">
        <v>1780</v>
      </c>
      <c r="D1357" s="608">
        <v>30.8</v>
      </c>
    </row>
    <row r="1358" spans="1:4" x14ac:dyDescent="0.25">
      <c r="A1358" s="614" t="s">
        <v>2791</v>
      </c>
      <c r="B1358" s="592">
        <v>1.1892071150027217</v>
      </c>
      <c r="C1358" s="593" t="s">
        <v>1778</v>
      </c>
      <c r="D1358" s="608">
        <v>28.9</v>
      </c>
    </row>
    <row r="1359" spans="1:4" x14ac:dyDescent="0.25">
      <c r="A1359" s="593" t="s">
        <v>2792</v>
      </c>
      <c r="B1359" s="592">
        <v>0.70710678118654935</v>
      </c>
      <c r="C1359" s="593" t="s">
        <v>1780</v>
      </c>
      <c r="D1359" s="608">
        <v>28.8</v>
      </c>
    </row>
    <row r="1360" spans="1:4" x14ac:dyDescent="0.25">
      <c r="A1360" s="623" t="s">
        <v>2793</v>
      </c>
      <c r="B1360" s="592">
        <v>0.9330329915368083</v>
      </c>
      <c r="C1360" s="593" t="s">
        <v>1759</v>
      </c>
      <c r="D1360" s="608">
        <v>29.1</v>
      </c>
    </row>
    <row r="1361" spans="1:4" x14ac:dyDescent="0.25">
      <c r="A1361" s="623" t="s">
        <v>2793</v>
      </c>
      <c r="B1361" s="592">
        <v>0.96593632892484504</v>
      </c>
      <c r="C1361" s="593" t="s">
        <v>1800</v>
      </c>
      <c r="D1361" s="608">
        <v>29.1</v>
      </c>
    </row>
    <row r="1362" spans="1:4" x14ac:dyDescent="0.25">
      <c r="A1362" s="622" t="s">
        <v>2794</v>
      </c>
      <c r="B1362" s="592">
        <v>0.96593632892484527</v>
      </c>
      <c r="C1362" s="593" t="s">
        <v>1800</v>
      </c>
      <c r="D1362" s="608">
        <v>25.8</v>
      </c>
    </row>
    <row r="1363" spans="1:4" x14ac:dyDescent="0.25">
      <c r="A1363" s="622" t="s">
        <v>2794</v>
      </c>
      <c r="B1363" s="592">
        <v>1.0717734625362918</v>
      </c>
      <c r="C1363" s="593" t="s">
        <v>1759</v>
      </c>
      <c r="D1363" s="608">
        <v>25.4</v>
      </c>
    </row>
    <row r="1364" spans="1:4" x14ac:dyDescent="0.25">
      <c r="A1364" s="652" t="s">
        <v>2795</v>
      </c>
      <c r="B1364" s="592">
        <v>1.231144413344917</v>
      </c>
      <c r="C1364" s="593" t="s">
        <v>1759</v>
      </c>
      <c r="D1364" s="608">
        <v>26.6</v>
      </c>
    </row>
    <row r="1365" spans="1:4" x14ac:dyDescent="0.25">
      <c r="A1365" s="652" t="s">
        <v>2795</v>
      </c>
      <c r="B1365" s="592">
        <v>1.2745606273192633</v>
      </c>
      <c r="C1365" s="593" t="s">
        <v>1800</v>
      </c>
      <c r="D1365" s="608">
        <v>26.3</v>
      </c>
    </row>
    <row r="1366" spans="1:4" x14ac:dyDescent="0.25">
      <c r="A1366" s="622" t="s">
        <v>2796</v>
      </c>
      <c r="B1366" s="592">
        <v>1.035264923841378</v>
      </c>
      <c r="C1366" s="593" t="s">
        <v>1800</v>
      </c>
      <c r="D1366" s="608">
        <v>24.6</v>
      </c>
    </row>
    <row r="1367" spans="1:4" x14ac:dyDescent="0.25">
      <c r="A1367" s="622" t="s">
        <v>2796</v>
      </c>
      <c r="B1367" s="592">
        <v>1.2311444133449165</v>
      </c>
      <c r="C1367" s="593" t="s">
        <v>1759</v>
      </c>
      <c r="D1367" s="608">
        <v>24.7</v>
      </c>
    </row>
    <row r="1368" spans="1:4" x14ac:dyDescent="0.25">
      <c r="A1368" s="593" t="s">
        <v>2797</v>
      </c>
      <c r="B1368" s="592">
        <v>1</v>
      </c>
      <c r="C1368" s="593" t="s">
        <v>1759</v>
      </c>
      <c r="D1368" s="608">
        <v>24.8</v>
      </c>
    </row>
    <row r="1369" spans="1:4" x14ac:dyDescent="0.25">
      <c r="A1369" s="633" t="s">
        <v>135</v>
      </c>
      <c r="B1369" s="592">
        <v>1.1892071150027244</v>
      </c>
      <c r="C1369" s="593" t="s">
        <v>1772</v>
      </c>
      <c r="D1369" s="608">
        <v>26.7</v>
      </c>
    </row>
    <row r="1370" spans="1:4" x14ac:dyDescent="0.25">
      <c r="A1370" s="633" t="s">
        <v>135</v>
      </c>
      <c r="B1370" s="592">
        <v>1.3660402567543943</v>
      </c>
      <c r="C1370" s="593" t="s">
        <v>1886</v>
      </c>
      <c r="D1370" s="608">
        <v>27.1</v>
      </c>
    </row>
    <row r="1371" spans="1:4" x14ac:dyDescent="0.25">
      <c r="A1371" s="593" t="s">
        <v>2798</v>
      </c>
      <c r="B1371" s="592">
        <v>1.1486983549970371</v>
      </c>
      <c r="C1371" s="593" t="s">
        <v>1780</v>
      </c>
      <c r="D1371" s="608">
        <v>25.3</v>
      </c>
    </row>
    <row r="1372" spans="1:4" x14ac:dyDescent="0.25">
      <c r="A1372" s="593" t="s">
        <v>2799</v>
      </c>
      <c r="B1372" s="592">
        <v>0.96593632892484504</v>
      </c>
      <c r="C1372" s="593" t="s">
        <v>1775</v>
      </c>
      <c r="D1372" s="608">
        <v>27.7</v>
      </c>
    </row>
    <row r="1373" spans="1:4" x14ac:dyDescent="0.25">
      <c r="A1373" s="614" t="s">
        <v>2800</v>
      </c>
      <c r="B1373" s="592">
        <v>0.96593632892484715</v>
      </c>
      <c r="C1373" s="593" t="s">
        <v>1769</v>
      </c>
      <c r="D1373" s="608">
        <v>25.7</v>
      </c>
    </row>
    <row r="1374" spans="1:4" x14ac:dyDescent="0.25">
      <c r="A1374" s="614" t="s">
        <v>2801</v>
      </c>
      <c r="B1374" s="609">
        <v>1.5691681957935038</v>
      </c>
      <c r="C1374" s="593" t="s">
        <v>1769</v>
      </c>
      <c r="D1374" s="608">
        <v>24.9</v>
      </c>
    </row>
    <row r="1375" spans="1:4" x14ac:dyDescent="0.25">
      <c r="A1375" s="614" t="s">
        <v>2802</v>
      </c>
      <c r="B1375" s="592">
        <v>0.55478473603392464</v>
      </c>
      <c r="C1375" s="593" t="s">
        <v>1769</v>
      </c>
      <c r="D1375" s="629">
        <v>33.4</v>
      </c>
    </row>
    <row r="1376" spans="1:4" x14ac:dyDescent="0.25">
      <c r="A1376" s="593" t="s">
        <v>2803</v>
      </c>
      <c r="B1376" s="592">
        <v>1</v>
      </c>
      <c r="C1376" s="593" t="s">
        <v>1759</v>
      </c>
      <c r="D1376" s="608">
        <v>29.1</v>
      </c>
    </row>
    <row r="1377" spans="1:4" x14ac:dyDescent="0.25">
      <c r="A1377" s="593" t="s">
        <v>2804</v>
      </c>
      <c r="B1377" s="592">
        <v>1.2311444133449168</v>
      </c>
      <c r="C1377" s="593" t="s">
        <v>1759</v>
      </c>
      <c r="D1377" s="608">
        <v>26.7</v>
      </c>
    </row>
    <row r="1378" spans="1:4" x14ac:dyDescent="0.25">
      <c r="A1378" s="593" t="s">
        <v>2805</v>
      </c>
      <c r="B1378" s="592">
        <v>0.93303299153680652</v>
      </c>
      <c r="C1378" s="593" t="s">
        <v>1759</v>
      </c>
      <c r="D1378" s="608">
        <v>28.9</v>
      </c>
    </row>
    <row r="1379" spans="1:4" x14ac:dyDescent="0.25">
      <c r="A1379" s="593" t="s">
        <v>2806</v>
      </c>
      <c r="B1379" s="592">
        <v>1.071773462536294</v>
      </c>
      <c r="C1379" s="593" t="s">
        <v>1759</v>
      </c>
      <c r="D1379" s="608">
        <v>27</v>
      </c>
    </row>
    <row r="1380" spans="1:4" x14ac:dyDescent="0.25">
      <c r="A1380" s="593" t="s">
        <v>2807</v>
      </c>
      <c r="B1380" s="592">
        <v>1.071773462536294</v>
      </c>
      <c r="C1380" s="593" t="s">
        <v>1759</v>
      </c>
      <c r="D1380" s="608">
        <v>25.8</v>
      </c>
    </row>
    <row r="1381" spans="1:4" x14ac:dyDescent="0.25">
      <c r="A1381" s="613" t="s">
        <v>2808</v>
      </c>
      <c r="B1381" s="592">
        <v>0.81225239635623303</v>
      </c>
      <c r="C1381" s="593" t="s">
        <v>1767</v>
      </c>
      <c r="D1381" s="608">
        <v>22.6</v>
      </c>
    </row>
    <row r="1382" spans="1:4" x14ac:dyDescent="0.25">
      <c r="A1382" s="613" t="s">
        <v>2809</v>
      </c>
      <c r="B1382" s="592">
        <v>0.6597539553864451</v>
      </c>
      <c r="C1382" s="593" t="s">
        <v>1767</v>
      </c>
      <c r="D1382" s="608">
        <v>24.5</v>
      </c>
    </row>
    <row r="1383" spans="1:4" x14ac:dyDescent="0.25">
      <c r="A1383" s="613" t="s">
        <v>2810</v>
      </c>
      <c r="B1383" s="592">
        <v>0.65975395538644477</v>
      </c>
      <c r="C1383" s="593" t="s">
        <v>1767</v>
      </c>
      <c r="D1383" s="608">
        <v>26</v>
      </c>
    </row>
    <row r="1384" spans="1:4" x14ac:dyDescent="0.25">
      <c r="A1384" s="614" t="s">
        <v>2811</v>
      </c>
      <c r="B1384" s="592">
        <v>1.3660402567543979</v>
      </c>
      <c r="C1384" s="593" t="s">
        <v>1769</v>
      </c>
      <c r="D1384" s="608">
        <v>27.7</v>
      </c>
    </row>
    <row r="1385" spans="1:4" x14ac:dyDescent="0.25">
      <c r="A1385" s="614" t="s">
        <v>2812</v>
      </c>
      <c r="B1385" s="592">
        <v>1.109569472067844</v>
      </c>
      <c r="C1385" s="593" t="s">
        <v>1778</v>
      </c>
      <c r="D1385" s="620">
        <v>31.4</v>
      </c>
    </row>
    <row r="1386" spans="1:4" x14ac:dyDescent="0.25">
      <c r="A1386" s="593" t="s">
        <v>2813</v>
      </c>
      <c r="B1386" s="592">
        <v>1.3660402567543961</v>
      </c>
      <c r="C1386" s="593" t="s">
        <v>1800</v>
      </c>
      <c r="D1386" s="610">
        <v>34.6</v>
      </c>
    </row>
    <row r="1387" spans="1:4" x14ac:dyDescent="0.25">
      <c r="A1387" s="633" t="s">
        <v>2814</v>
      </c>
      <c r="B1387" s="592">
        <v>1.035264923841378</v>
      </c>
      <c r="C1387" s="593" t="s">
        <v>1786</v>
      </c>
      <c r="D1387" s="620">
        <v>31.2</v>
      </c>
    </row>
    <row r="1388" spans="1:4" x14ac:dyDescent="0.25">
      <c r="A1388" s="633" t="s">
        <v>2814</v>
      </c>
      <c r="B1388" s="592">
        <v>1.1486983549970342</v>
      </c>
      <c r="C1388" s="593" t="s">
        <v>1780</v>
      </c>
      <c r="D1388" s="608">
        <v>28.9</v>
      </c>
    </row>
    <row r="1389" spans="1:4" x14ac:dyDescent="0.25">
      <c r="A1389" s="623" t="s">
        <v>2815</v>
      </c>
      <c r="B1389" s="592">
        <v>1</v>
      </c>
      <c r="C1389" s="593" t="s">
        <v>1780</v>
      </c>
      <c r="D1389" s="620">
        <v>31.4</v>
      </c>
    </row>
    <row r="1390" spans="1:4" x14ac:dyDescent="0.25">
      <c r="A1390" s="623" t="s">
        <v>2815</v>
      </c>
      <c r="B1390" s="592">
        <v>1.1095694720678466</v>
      </c>
      <c r="C1390" s="593" t="s">
        <v>1786</v>
      </c>
      <c r="D1390" s="619">
        <v>32.9</v>
      </c>
    </row>
    <row r="1391" spans="1:4" x14ac:dyDescent="0.25">
      <c r="A1391" s="623" t="s">
        <v>2815</v>
      </c>
      <c r="B1391" s="592">
        <v>1.2745606273192627</v>
      </c>
      <c r="C1391" s="593" t="s">
        <v>1772</v>
      </c>
      <c r="D1391" s="619">
        <v>32.5</v>
      </c>
    </row>
    <row r="1392" spans="1:4" x14ac:dyDescent="0.25">
      <c r="A1392" s="593" t="s">
        <v>2816</v>
      </c>
      <c r="B1392" s="592">
        <v>1.4142135623730949</v>
      </c>
      <c r="C1392" s="593" t="s">
        <v>1780</v>
      </c>
      <c r="D1392" s="608">
        <v>29.9</v>
      </c>
    </row>
    <row r="1393" spans="1:4" x14ac:dyDescent="0.25">
      <c r="A1393" s="623" t="s">
        <v>108</v>
      </c>
      <c r="B1393" s="592">
        <v>0.78458409789675165</v>
      </c>
      <c r="C1393" s="593" t="s">
        <v>1800</v>
      </c>
      <c r="D1393" s="608">
        <v>26.1</v>
      </c>
    </row>
    <row r="1394" spans="1:4" x14ac:dyDescent="0.25">
      <c r="A1394" s="623" t="s">
        <v>108</v>
      </c>
      <c r="B1394" s="592">
        <v>1.1892071150027237</v>
      </c>
      <c r="C1394" s="593" t="s">
        <v>1772</v>
      </c>
      <c r="D1394" s="608">
        <v>26.3</v>
      </c>
    </row>
    <row r="1395" spans="1:4" x14ac:dyDescent="0.25">
      <c r="A1395" s="593" t="s">
        <v>2817</v>
      </c>
      <c r="B1395" s="592">
        <v>1.231144413344917</v>
      </c>
      <c r="C1395" s="593" t="s">
        <v>1759</v>
      </c>
      <c r="D1395" s="608">
        <v>27</v>
      </c>
    </row>
    <row r="1396" spans="1:4" x14ac:dyDescent="0.25">
      <c r="A1396" s="593" t="s">
        <v>2818</v>
      </c>
      <c r="B1396" s="592">
        <v>0.90125046261083153</v>
      </c>
      <c r="C1396" s="593" t="s">
        <v>1775</v>
      </c>
      <c r="D1396" s="608">
        <v>27.1</v>
      </c>
    </row>
    <row r="1397" spans="1:4" x14ac:dyDescent="0.25">
      <c r="A1397" s="593" t="s">
        <v>2819</v>
      </c>
      <c r="B1397" s="609">
        <v>1.681792830507433</v>
      </c>
      <c r="C1397" s="593" t="s">
        <v>1803</v>
      </c>
      <c r="D1397" s="608">
        <v>25.6</v>
      </c>
    </row>
    <row r="1398" spans="1:4" x14ac:dyDescent="0.25">
      <c r="A1398" s="593" t="s">
        <v>2820</v>
      </c>
      <c r="B1398" s="592">
        <v>1.0352649238413782</v>
      </c>
      <c r="C1398" s="593" t="s">
        <v>1803</v>
      </c>
      <c r="D1398" s="608">
        <v>27.2</v>
      </c>
    </row>
    <row r="1399" spans="1:4" x14ac:dyDescent="0.25">
      <c r="A1399" s="593" t="s">
        <v>2821</v>
      </c>
      <c r="B1399" s="592">
        <v>0.73204284797281294</v>
      </c>
      <c r="C1399" s="593" t="s">
        <v>1830</v>
      </c>
      <c r="D1399" s="608">
        <v>28.5</v>
      </c>
    </row>
    <row r="1400" spans="1:4" x14ac:dyDescent="0.25">
      <c r="A1400" s="593" t="s">
        <v>2822</v>
      </c>
      <c r="B1400" s="592">
        <v>1.035264923841378</v>
      </c>
      <c r="C1400" s="593" t="s">
        <v>1775</v>
      </c>
      <c r="D1400" s="608">
        <v>25.8</v>
      </c>
    </row>
    <row r="1401" spans="1:4" x14ac:dyDescent="0.25">
      <c r="A1401" s="623" t="s">
        <v>2823</v>
      </c>
      <c r="B1401" s="592">
        <v>0.96593632892484727</v>
      </c>
      <c r="C1401" s="593" t="s">
        <v>1803</v>
      </c>
      <c r="D1401" s="608">
        <v>26.6</v>
      </c>
    </row>
    <row r="1402" spans="1:4" x14ac:dyDescent="0.25">
      <c r="A1402" s="623" t="s">
        <v>2823</v>
      </c>
      <c r="B1402" s="592">
        <v>1.2311444133449168</v>
      </c>
      <c r="C1402" s="593" t="s">
        <v>1759</v>
      </c>
      <c r="D1402" s="608">
        <v>26.4</v>
      </c>
    </row>
    <row r="1403" spans="1:4" x14ac:dyDescent="0.25">
      <c r="A1403" s="621" t="s">
        <v>2824</v>
      </c>
      <c r="B1403" s="592">
        <v>1.1095694720678435</v>
      </c>
      <c r="C1403" s="593" t="s">
        <v>1778</v>
      </c>
      <c r="D1403" s="608">
        <v>29.9</v>
      </c>
    </row>
    <row r="1404" spans="1:4" x14ac:dyDescent="0.25">
      <c r="A1404" s="621" t="s">
        <v>2824</v>
      </c>
      <c r="B1404" s="592">
        <v>1.4640856959456303</v>
      </c>
      <c r="C1404" s="593" t="s">
        <v>1769</v>
      </c>
      <c r="D1404" s="608">
        <v>30.8</v>
      </c>
    </row>
    <row r="1405" spans="1:4" x14ac:dyDescent="0.25">
      <c r="A1405" s="614" t="s">
        <v>2825</v>
      </c>
      <c r="B1405" s="592">
        <v>0.90125046261083297</v>
      </c>
      <c r="C1405" s="593" t="s">
        <v>1769</v>
      </c>
      <c r="D1405" s="608">
        <v>28.3</v>
      </c>
    </row>
    <row r="1406" spans="1:4" x14ac:dyDescent="0.25">
      <c r="A1406" s="593" t="s">
        <v>2826</v>
      </c>
      <c r="B1406" s="612">
        <v>0.25881623096034584</v>
      </c>
      <c r="C1406" s="593" t="s">
        <v>1786</v>
      </c>
      <c r="D1406" s="629">
        <v>33.200000000000003</v>
      </c>
    </row>
    <row r="1407" spans="1:4" x14ac:dyDescent="0.25">
      <c r="A1407" s="614" t="s">
        <v>2827</v>
      </c>
      <c r="B1407" s="612">
        <v>0.36602142398640647</v>
      </c>
      <c r="C1407" s="593" t="s">
        <v>1769</v>
      </c>
      <c r="D1407" s="620">
        <v>31.7</v>
      </c>
    </row>
    <row r="1408" spans="1:4" x14ac:dyDescent="0.25">
      <c r="A1408" s="593" t="s">
        <v>2828</v>
      </c>
      <c r="B1408" s="609">
        <v>1.5157165665103958</v>
      </c>
      <c r="C1408" s="593" t="s">
        <v>1759</v>
      </c>
      <c r="D1408" s="608">
        <v>29.4</v>
      </c>
    </row>
    <row r="1409" spans="1:4" x14ac:dyDescent="0.25">
      <c r="A1409" s="614" t="s">
        <v>2829</v>
      </c>
      <c r="B1409" s="592">
        <v>1.2745606273192633</v>
      </c>
      <c r="C1409" s="593" t="s">
        <v>1769</v>
      </c>
      <c r="D1409" s="608">
        <v>27.9</v>
      </c>
    </row>
    <row r="1410" spans="1:4" x14ac:dyDescent="0.25">
      <c r="A1410" s="622" t="s">
        <v>2830</v>
      </c>
      <c r="B1410" s="592">
        <v>0.93303299153680852</v>
      </c>
      <c r="C1410" s="593" t="s">
        <v>1759</v>
      </c>
      <c r="D1410" s="608">
        <v>26.8</v>
      </c>
    </row>
    <row r="1411" spans="1:4" x14ac:dyDescent="0.25">
      <c r="A1411" s="668" t="s">
        <v>2830</v>
      </c>
      <c r="B1411" s="592">
        <v>0.99999999999999756</v>
      </c>
      <c r="C1411" s="593" t="s">
        <v>1789</v>
      </c>
      <c r="D1411" s="608">
        <v>27</v>
      </c>
    </row>
    <row r="1412" spans="1:4" x14ac:dyDescent="0.25">
      <c r="A1412" s="623" t="s">
        <v>2831</v>
      </c>
      <c r="B1412" s="592">
        <v>0.93303299153680819</v>
      </c>
      <c r="C1412" s="593" t="s">
        <v>1759</v>
      </c>
      <c r="D1412" s="608">
        <v>27.6</v>
      </c>
    </row>
    <row r="1413" spans="1:4" x14ac:dyDescent="0.25">
      <c r="A1413" s="631" t="s">
        <v>2831</v>
      </c>
      <c r="B1413" s="592">
        <v>1.3195079107728895</v>
      </c>
      <c r="C1413" s="593" t="s">
        <v>1789</v>
      </c>
      <c r="D1413" s="608">
        <v>27.9</v>
      </c>
    </row>
    <row r="1414" spans="1:4" x14ac:dyDescent="0.25">
      <c r="A1414" s="652" t="s">
        <v>2832</v>
      </c>
      <c r="B1414" s="592">
        <v>1.1486983549970347</v>
      </c>
      <c r="C1414" s="593" t="s">
        <v>1759</v>
      </c>
      <c r="D1414" s="608">
        <v>26.4</v>
      </c>
    </row>
    <row r="1415" spans="1:4" x14ac:dyDescent="0.25">
      <c r="A1415" s="654" t="s">
        <v>2832</v>
      </c>
      <c r="B1415" s="609">
        <v>1.7411011265922445</v>
      </c>
      <c r="C1415" s="593" t="s">
        <v>1789</v>
      </c>
      <c r="D1415" s="608">
        <v>27.1</v>
      </c>
    </row>
    <row r="1416" spans="1:4" x14ac:dyDescent="0.25">
      <c r="A1416" s="623" t="s">
        <v>2833</v>
      </c>
      <c r="B1416" s="592">
        <v>0.57434917749851755</v>
      </c>
      <c r="C1416" s="593" t="s">
        <v>1759</v>
      </c>
      <c r="D1416" s="610">
        <v>33.9</v>
      </c>
    </row>
    <row r="1417" spans="1:4" x14ac:dyDescent="0.25">
      <c r="A1417" s="631" t="s">
        <v>2833</v>
      </c>
      <c r="B1417" s="592">
        <v>0.81225239635623681</v>
      </c>
      <c r="C1417" s="593" t="s">
        <v>1789</v>
      </c>
      <c r="D1417" s="610">
        <v>33.700000000000003</v>
      </c>
    </row>
    <row r="1418" spans="1:4" x14ac:dyDescent="0.25">
      <c r="A1418" s="593" t="s">
        <v>2834</v>
      </c>
      <c r="B1418" s="592">
        <v>0.70710678118654757</v>
      </c>
      <c r="C1418" s="593" t="s">
        <v>1759</v>
      </c>
      <c r="D1418" s="608">
        <v>30.2</v>
      </c>
    </row>
    <row r="1419" spans="1:4" x14ac:dyDescent="0.25">
      <c r="A1419" s="593" t="s">
        <v>2835</v>
      </c>
      <c r="B1419" s="592">
        <v>1.231144413344917</v>
      </c>
      <c r="C1419" s="593" t="s">
        <v>1759</v>
      </c>
      <c r="D1419" s="608">
        <v>27.7</v>
      </c>
    </row>
    <row r="1420" spans="1:4" x14ac:dyDescent="0.25">
      <c r="A1420" s="593" t="s">
        <v>2836</v>
      </c>
      <c r="B1420" s="592">
        <v>1.1486983549970367</v>
      </c>
      <c r="C1420" s="593" t="s">
        <v>1759</v>
      </c>
      <c r="D1420" s="608">
        <v>27.6</v>
      </c>
    </row>
    <row r="1421" spans="1:4" x14ac:dyDescent="0.25">
      <c r="A1421" s="593" t="s">
        <v>2837</v>
      </c>
      <c r="B1421" s="592">
        <v>1.0717734625362942</v>
      </c>
      <c r="C1421" s="593" t="s">
        <v>1759</v>
      </c>
      <c r="D1421" s="608">
        <v>24.1</v>
      </c>
    </row>
    <row r="1422" spans="1:4" x14ac:dyDescent="0.25">
      <c r="A1422" s="593" t="s">
        <v>2838</v>
      </c>
      <c r="B1422" s="592">
        <v>1.3660402567543957</v>
      </c>
      <c r="C1422" s="593" t="s">
        <v>1886</v>
      </c>
      <c r="D1422" s="608">
        <v>27.6</v>
      </c>
    </row>
    <row r="1423" spans="1:4" x14ac:dyDescent="0.25">
      <c r="A1423" s="607" t="s">
        <v>2839</v>
      </c>
      <c r="B1423" s="592">
        <v>1.1095694720678437</v>
      </c>
      <c r="C1423" s="593" t="s">
        <v>1761</v>
      </c>
      <c r="D1423" s="608">
        <v>28.7</v>
      </c>
    </row>
    <row r="1424" spans="1:4" x14ac:dyDescent="0.25">
      <c r="A1424" s="607" t="s">
        <v>2840</v>
      </c>
      <c r="B1424" s="592">
        <v>0.6830201283771975</v>
      </c>
      <c r="C1424" s="593" t="s">
        <v>1761</v>
      </c>
      <c r="D1424" s="629">
        <v>33.200000000000003</v>
      </c>
    </row>
    <row r="1425" spans="1:4" x14ac:dyDescent="0.25">
      <c r="A1425" s="607" t="s">
        <v>2841</v>
      </c>
      <c r="B1425" s="592">
        <v>0.59460355750136085</v>
      </c>
      <c r="C1425" s="593" t="s">
        <v>1761</v>
      </c>
      <c r="D1425" s="620">
        <v>31.3</v>
      </c>
    </row>
    <row r="1426" spans="1:4" x14ac:dyDescent="0.25">
      <c r="A1426" s="607" t="s">
        <v>2842</v>
      </c>
      <c r="B1426" s="592">
        <v>0.51763246192068846</v>
      </c>
      <c r="C1426" s="593" t="s">
        <v>1761</v>
      </c>
      <c r="D1426" s="610">
        <v>33.700000000000003</v>
      </c>
    </row>
    <row r="1427" spans="1:4" x14ac:dyDescent="0.25">
      <c r="A1427" s="607" t="s">
        <v>2843</v>
      </c>
      <c r="B1427" s="592">
        <v>0.59460355750136284</v>
      </c>
      <c r="C1427" s="593" t="s">
        <v>1761</v>
      </c>
      <c r="D1427" s="610">
        <v>35.700000000000003</v>
      </c>
    </row>
    <row r="1428" spans="1:4" x14ac:dyDescent="0.25">
      <c r="A1428" s="607" t="s">
        <v>2844</v>
      </c>
      <c r="B1428" s="592" t="e">
        <v>#VALUE!</v>
      </c>
      <c r="C1428" s="593" t="s">
        <v>1761</v>
      </c>
      <c r="D1428" s="610" t="s">
        <v>195</v>
      </c>
    </row>
    <row r="1429" spans="1:4" x14ac:dyDescent="0.25">
      <c r="A1429" s="607" t="s">
        <v>2845</v>
      </c>
      <c r="B1429" s="592">
        <v>0.637280313659632</v>
      </c>
      <c r="C1429" s="593" t="s">
        <v>1761</v>
      </c>
      <c r="D1429" s="608">
        <v>30.8</v>
      </c>
    </row>
    <row r="1430" spans="1:4" x14ac:dyDescent="0.25">
      <c r="A1430" s="607" t="s">
        <v>2846</v>
      </c>
      <c r="B1430" s="592">
        <v>0.63728031365963167</v>
      </c>
      <c r="C1430" s="593" t="s">
        <v>1761</v>
      </c>
      <c r="D1430" s="608">
        <v>28.1</v>
      </c>
    </row>
    <row r="1431" spans="1:4" x14ac:dyDescent="0.25">
      <c r="A1431" s="607" t="s">
        <v>2847</v>
      </c>
      <c r="B1431" s="592">
        <v>1.1095694720678435</v>
      </c>
      <c r="C1431" s="593" t="s">
        <v>1761</v>
      </c>
      <c r="D1431" s="608">
        <v>28.8</v>
      </c>
    </row>
    <row r="1432" spans="1:4" x14ac:dyDescent="0.25">
      <c r="A1432" s="593" t="s">
        <v>2848</v>
      </c>
      <c r="B1432" s="592">
        <v>0.73204284797281161</v>
      </c>
      <c r="C1432" s="593" t="s">
        <v>1775</v>
      </c>
      <c r="D1432" s="608">
        <v>27.7</v>
      </c>
    </row>
    <row r="1433" spans="1:4" x14ac:dyDescent="0.25">
      <c r="A1433" s="593" t="s">
        <v>2849</v>
      </c>
      <c r="B1433" s="592">
        <v>0.63728031365963156</v>
      </c>
      <c r="C1433" s="593" t="s">
        <v>1786</v>
      </c>
      <c r="D1433" s="608">
        <v>27</v>
      </c>
    </row>
    <row r="1434" spans="1:4" x14ac:dyDescent="0.25">
      <c r="A1434" s="652" t="s">
        <v>2850</v>
      </c>
      <c r="B1434" s="592">
        <v>0.42044820762685814</v>
      </c>
      <c r="C1434" s="593" t="s">
        <v>1786</v>
      </c>
      <c r="D1434" s="619">
        <v>32.1</v>
      </c>
    </row>
    <row r="1435" spans="1:4" x14ac:dyDescent="0.25">
      <c r="A1435" s="652" t="s">
        <v>2850</v>
      </c>
      <c r="B1435" s="592">
        <v>0.61557220667245871</v>
      </c>
      <c r="C1435" s="593" t="s">
        <v>1780</v>
      </c>
      <c r="D1435" s="608">
        <v>30.5</v>
      </c>
    </row>
    <row r="1436" spans="1:4" x14ac:dyDescent="0.25">
      <c r="A1436" s="652" t="s">
        <v>2850</v>
      </c>
      <c r="B1436" s="592">
        <v>1.1095694720678464</v>
      </c>
      <c r="C1436" s="593" t="s">
        <v>1772</v>
      </c>
      <c r="D1436" s="620">
        <v>31.2</v>
      </c>
    </row>
    <row r="1437" spans="1:4" x14ac:dyDescent="0.25">
      <c r="A1437" s="607" t="s">
        <v>2851</v>
      </c>
      <c r="B1437" s="592">
        <v>1.2311444133449152</v>
      </c>
      <c r="C1437" s="593" t="s">
        <v>1789</v>
      </c>
      <c r="D1437" s="610">
        <v>36.200000000000003</v>
      </c>
    </row>
    <row r="1438" spans="1:4" x14ac:dyDescent="0.25">
      <c r="A1438" s="593" t="s">
        <v>2852</v>
      </c>
      <c r="B1438" s="592">
        <v>0.84089641525371417</v>
      </c>
      <c r="C1438" s="593" t="s">
        <v>1859</v>
      </c>
      <c r="D1438" s="608">
        <v>28.8</v>
      </c>
    </row>
    <row r="1439" spans="1:4" x14ac:dyDescent="0.25">
      <c r="A1439" s="618" t="s">
        <v>2853</v>
      </c>
      <c r="B1439" s="592">
        <v>0.90125046261082653</v>
      </c>
      <c r="C1439" s="593" t="s">
        <v>1764</v>
      </c>
      <c r="D1439" s="608">
        <v>30.9</v>
      </c>
    </row>
    <row r="1440" spans="1:4" x14ac:dyDescent="0.25">
      <c r="A1440" s="652" t="s">
        <v>2854</v>
      </c>
      <c r="B1440" s="592">
        <v>0.42044820762685853</v>
      </c>
      <c r="C1440" s="593" t="s">
        <v>1786</v>
      </c>
      <c r="D1440" s="610">
        <v>34.5</v>
      </c>
    </row>
    <row r="1441" spans="1:4" x14ac:dyDescent="0.25">
      <c r="A1441" s="652" t="s">
        <v>2854</v>
      </c>
      <c r="B1441" s="592">
        <v>0.61557220667246026</v>
      </c>
      <c r="C1441" s="593" t="s">
        <v>1780</v>
      </c>
      <c r="D1441" s="619">
        <v>32.5</v>
      </c>
    </row>
    <row r="1442" spans="1:4" x14ac:dyDescent="0.25">
      <c r="A1442" s="593" t="s">
        <v>2855</v>
      </c>
      <c r="B1442" s="592">
        <v>1.1892071150027244</v>
      </c>
      <c r="C1442" s="593" t="s">
        <v>1772</v>
      </c>
      <c r="D1442" s="608">
        <v>27.2</v>
      </c>
    </row>
    <row r="1443" spans="1:4" x14ac:dyDescent="0.25">
      <c r="A1443" s="593" t="s">
        <v>2855</v>
      </c>
      <c r="B1443" s="592">
        <v>1.2311444133449136</v>
      </c>
      <c r="C1443" s="593" t="s">
        <v>1838</v>
      </c>
      <c r="D1443" s="608">
        <v>27.7</v>
      </c>
    </row>
    <row r="1444" spans="1:4" x14ac:dyDescent="0.25">
      <c r="A1444" s="652" t="s">
        <v>2856</v>
      </c>
      <c r="B1444" s="592">
        <v>0.93303299153680652</v>
      </c>
      <c r="C1444" s="593" t="s">
        <v>1838</v>
      </c>
      <c r="D1444" s="608">
        <v>25</v>
      </c>
    </row>
    <row r="1445" spans="1:4" x14ac:dyDescent="0.25">
      <c r="A1445" s="652" t="s">
        <v>2856</v>
      </c>
      <c r="B1445" s="592">
        <v>1.1892071150027246</v>
      </c>
      <c r="C1445" s="593" t="s">
        <v>1772</v>
      </c>
      <c r="D1445" s="608">
        <v>25.6</v>
      </c>
    </row>
    <row r="1446" spans="1:4" x14ac:dyDescent="0.25">
      <c r="A1446" s="669" t="s">
        <v>2857</v>
      </c>
      <c r="B1446" s="592">
        <v>0.84089641525371672</v>
      </c>
      <c r="C1446" s="593" t="s">
        <v>1859</v>
      </c>
      <c r="D1446" s="608">
        <v>27.1</v>
      </c>
    </row>
    <row r="1447" spans="1:4" x14ac:dyDescent="0.25">
      <c r="A1447" s="669" t="s">
        <v>2857</v>
      </c>
      <c r="B1447" s="592">
        <v>0.9330329915368063</v>
      </c>
      <c r="C1447" s="593" t="s">
        <v>1838</v>
      </c>
      <c r="D1447" s="608">
        <v>27.7</v>
      </c>
    </row>
    <row r="1448" spans="1:4" x14ac:dyDescent="0.25">
      <c r="A1448" s="669" t="s">
        <v>2857</v>
      </c>
      <c r="B1448" s="592">
        <v>0.96593632892484771</v>
      </c>
      <c r="C1448" s="593" t="s">
        <v>1772</v>
      </c>
      <c r="D1448" s="608">
        <v>27.2</v>
      </c>
    </row>
    <row r="1449" spans="1:4" x14ac:dyDescent="0.25">
      <c r="A1449" s="593" t="s">
        <v>2858</v>
      </c>
      <c r="B1449" s="592">
        <v>0.90125046261083064</v>
      </c>
      <c r="C1449" s="593" t="s">
        <v>1786</v>
      </c>
      <c r="D1449" s="620">
        <v>31.5</v>
      </c>
    </row>
    <row r="1450" spans="1:4" x14ac:dyDescent="0.25">
      <c r="A1450" s="593" t="s">
        <v>2859</v>
      </c>
      <c r="B1450" s="592">
        <v>1.2311444133449136</v>
      </c>
      <c r="C1450" s="593" t="s">
        <v>1838</v>
      </c>
      <c r="D1450" s="608">
        <v>27.2</v>
      </c>
    </row>
    <row r="1451" spans="1:4" x14ac:dyDescent="0.25">
      <c r="A1451" s="593" t="s">
        <v>2860</v>
      </c>
      <c r="B1451" s="592">
        <v>0.78458409789675176</v>
      </c>
      <c r="C1451" s="593" t="s">
        <v>1786</v>
      </c>
      <c r="D1451" s="619">
        <v>32.1</v>
      </c>
    </row>
    <row r="1452" spans="1:4" x14ac:dyDescent="0.25">
      <c r="A1452" s="593" t="s">
        <v>2860</v>
      </c>
      <c r="B1452" s="592">
        <v>0.96593632892484516</v>
      </c>
      <c r="C1452" s="593" t="s">
        <v>1830</v>
      </c>
      <c r="D1452" s="620">
        <v>31.3</v>
      </c>
    </row>
    <row r="1453" spans="1:4" x14ac:dyDescent="0.25">
      <c r="A1453" s="669" t="s">
        <v>2861</v>
      </c>
      <c r="B1453" s="592">
        <v>1.1095694720678473</v>
      </c>
      <c r="C1453" s="593" t="s">
        <v>1786</v>
      </c>
      <c r="D1453" s="608">
        <v>29.9</v>
      </c>
    </row>
    <row r="1454" spans="1:4" x14ac:dyDescent="0.25">
      <c r="A1454" s="669" t="s">
        <v>2861</v>
      </c>
      <c r="B1454" s="592">
        <v>1.3660402567543974</v>
      </c>
      <c r="C1454" s="593" t="s">
        <v>1859</v>
      </c>
      <c r="D1454" s="608">
        <v>28.8</v>
      </c>
    </row>
    <row r="1455" spans="1:4" x14ac:dyDescent="0.25">
      <c r="A1455" s="593" t="s">
        <v>2862</v>
      </c>
      <c r="B1455" s="592" t="e">
        <v>#VALUE!</v>
      </c>
      <c r="C1455" s="593" t="s">
        <v>1830</v>
      </c>
      <c r="D1455" s="610" t="s">
        <v>195</v>
      </c>
    </row>
    <row r="1456" spans="1:4" x14ac:dyDescent="0.25">
      <c r="A1456" s="607" t="s">
        <v>2863</v>
      </c>
      <c r="B1456" s="592">
        <v>1.1486983549970318</v>
      </c>
      <c r="C1456" s="593" t="s">
        <v>1789</v>
      </c>
      <c r="D1456" s="608">
        <v>25.5</v>
      </c>
    </row>
    <row r="1457" spans="1:4" x14ac:dyDescent="0.25">
      <c r="A1457" s="593" t="s">
        <v>2864</v>
      </c>
      <c r="B1457" s="592">
        <v>0.96593632892484516</v>
      </c>
      <c r="C1457" s="593" t="s">
        <v>1800</v>
      </c>
      <c r="D1457" s="608">
        <v>30.2</v>
      </c>
    </row>
    <row r="1458" spans="1:4" x14ac:dyDescent="0.25">
      <c r="A1458" s="593" t="s">
        <v>2865</v>
      </c>
      <c r="B1458" s="592">
        <v>0.96593632892484738</v>
      </c>
      <c r="C1458" s="593" t="s">
        <v>1859</v>
      </c>
      <c r="D1458" s="608">
        <v>26.6</v>
      </c>
    </row>
    <row r="1459" spans="1:4" x14ac:dyDescent="0.25">
      <c r="A1459" s="614" t="s">
        <v>2866</v>
      </c>
      <c r="B1459" s="609">
        <v>1.6817928305074299</v>
      </c>
      <c r="C1459" s="593" t="s">
        <v>1778</v>
      </c>
      <c r="D1459" s="608">
        <v>30.5</v>
      </c>
    </row>
    <row r="1460" spans="1:4" x14ac:dyDescent="0.25">
      <c r="A1460" s="669" t="s">
        <v>2867</v>
      </c>
      <c r="B1460" s="609">
        <v>1.5691681957934995</v>
      </c>
      <c r="C1460" s="593" t="s">
        <v>1830</v>
      </c>
      <c r="D1460" s="608">
        <v>28</v>
      </c>
    </row>
    <row r="1461" spans="1:4" x14ac:dyDescent="0.25">
      <c r="A1461" s="670" t="s">
        <v>2867</v>
      </c>
      <c r="B1461" s="609">
        <v>1.6245047927124661</v>
      </c>
      <c r="C1461" s="593" t="s">
        <v>1789</v>
      </c>
      <c r="D1461" s="608">
        <v>28</v>
      </c>
    </row>
    <row r="1462" spans="1:4" x14ac:dyDescent="0.25">
      <c r="A1462" s="623" t="s">
        <v>136</v>
      </c>
      <c r="B1462" s="592">
        <v>0.8408964152537145</v>
      </c>
      <c r="C1462" s="593" t="s">
        <v>1800</v>
      </c>
      <c r="D1462" s="608">
        <v>26</v>
      </c>
    </row>
    <row r="1463" spans="1:4" x14ac:dyDescent="0.25">
      <c r="A1463" s="631" t="s">
        <v>136</v>
      </c>
      <c r="B1463" s="592">
        <v>0.87055056329612224</v>
      </c>
      <c r="C1463" s="593" t="s">
        <v>1789</v>
      </c>
      <c r="D1463" s="608">
        <v>25.7</v>
      </c>
    </row>
    <row r="1464" spans="1:4" x14ac:dyDescent="0.25">
      <c r="A1464" s="623" t="s">
        <v>136</v>
      </c>
      <c r="B1464" s="592">
        <v>0.96593632892484516</v>
      </c>
      <c r="C1464" s="593" t="s">
        <v>1830</v>
      </c>
      <c r="D1464" s="608">
        <v>25.8</v>
      </c>
    </row>
    <row r="1465" spans="1:4" x14ac:dyDescent="0.25">
      <c r="A1465" s="607" t="s">
        <v>2868</v>
      </c>
      <c r="B1465" s="592">
        <v>1.1486983549970313</v>
      </c>
      <c r="C1465" s="593" t="s">
        <v>1789</v>
      </c>
      <c r="D1465" s="608">
        <v>25.9</v>
      </c>
    </row>
    <row r="1466" spans="1:4" x14ac:dyDescent="0.25">
      <c r="A1466" s="623" t="s">
        <v>2869</v>
      </c>
      <c r="B1466" s="592">
        <v>0.96593632892484516</v>
      </c>
      <c r="C1466" s="593" t="s">
        <v>1830</v>
      </c>
      <c r="D1466" s="608">
        <v>27.9</v>
      </c>
    </row>
    <row r="1467" spans="1:4" x14ac:dyDescent="0.25">
      <c r="A1467" s="623" t="s">
        <v>2869</v>
      </c>
      <c r="B1467" s="592">
        <v>1.366040256754395</v>
      </c>
      <c r="C1467" s="593" t="s">
        <v>1800</v>
      </c>
      <c r="D1467" s="608">
        <v>27.9</v>
      </c>
    </row>
    <row r="1468" spans="1:4" x14ac:dyDescent="0.25">
      <c r="A1468" s="652" t="s">
        <v>2870</v>
      </c>
      <c r="B1468" s="592">
        <v>1.0352649238413754</v>
      </c>
      <c r="C1468" s="593" t="s">
        <v>1800</v>
      </c>
      <c r="D1468" s="608">
        <v>27.2</v>
      </c>
    </row>
    <row r="1469" spans="1:4" x14ac:dyDescent="0.25">
      <c r="A1469" s="652" t="s">
        <v>2870</v>
      </c>
      <c r="B1469" s="592">
        <v>1.109569472067844</v>
      </c>
      <c r="C1469" s="593" t="s">
        <v>1830</v>
      </c>
      <c r="D1469" s="608">
        <v>27.2</v>
      </c>
    </row>
    <row r="1470" spans="1:4" x14ac:dyDescent="0.25">
      <c r="A1470" s="652" t="s">
        <v>2870</v>
      </c>
      <c r="B1470" s="592">
        <v>1.2745606273192633</v>
      </c>
      <c r="C1470" s="593" t="s">
        <v>1772</v>
      </c>
      <c r="D1470" s="608">
        <v>27</v>
      </c>
    </row>
    <row r="1471" spans="1:4" x14ac:dyDescent="0.25">
      <c r="A1471" s="593" t="s">
        <v>2871</v>
      </c>
      <c r="B1471" s="592">
        <v>1.0352649238413758</v>
      </c>
      <c r="C1471" s="593" t="s">
        <v>1800</v>
      </c>
      <c r="D1471" s="608">
        <v>26.4</v>
      </c>
    </row>
    <row r="1472" spans="1:4" x14ac:dyDescent="0.25">
      <c r="A1472" s="593" t="s">
        <v>2872</v>
      </c>
      <c r="B1472" s="592">
        <v>0.84089641525371261</v>
      </c>
      <c r="C1472" s="593" t="s">
        <v>1800</v>
      </c>
      <c r="D1472" s="608">
        <v>25.9</v>
      </c>
    </row>
    <row r="1473" spans="1:4" x14ac:dyDescent="0.25">
      <c r="A1473" s="593" t="s">
        <v>2873</v>
      </c>
      <c r="B1473" s="592">
        <v>0.8408964152537145</v>
      </c>
      <c r="C1473" s="593" t="s">
        <v>1800</v>
      </c>
      <c r="D1473" s="608">
        <v>26</v>
      </c>
    </row>
    <row r="1474" spans="1:4" x14ac:dyDescent="0.25">
      <c r="A1474" s="613" t="s">
        <v>2874</v>
      </c>
      <c r="B1474" s="592">
        <v>1.0717734625362916</v>
      </c>
      <c r="C1474" s="593" t="s">
        <v>1798</v>
      </c>
      <c r="D1474" s="608">
        <v>28.2</v>
      </c>
    </row>
    <row r="1475" spans="1:4" x14ac:dyDescent="0.25">
      <c r="A1475" s="613" t="s">
        <v>2875</v>
      </c>
      <c r="B1475" s="592">
        <v>1.0717734625362918</v>
      </c>
      <c r="C1475" s="593" t="s">
        <v>1798</v>
      </c>
      <c r="D1475" s="608">
        <v>26.2</v>
      </c>
    </row>
    <row r="1476" spans="1:4" x14ac:dyDescent="0.25">
      <c r="A1476" s="613" t="s">
        <v>2876</v>
      </c>
      <c r="B1476" s="609">
        <v>1.5157165665103955</v>
      </c>
      <c r="C1476" s="593" t="s">
        <v>1798</v>
      </c>
      <c r="D1476" s="629">
        <v>33.5</v>
      </c>
    </row>
    <row r="1477" spans="1:4" x14ac:dyDescent="0.25">
      <c r="A1477" s="652" t="s">
        <v>157</v>
      </c>
      <c r="B1477" s="592">
        <v>1.0717734625362918</v>
      </c>
      <c r="C1477" s="593" t="s">
        <v>1838</v>
      </c>
      <c r="D1477" s="608">
        <v>26.7</v>
      </c>
    </row>
    <row r="1478" spans="1:4" x14ac:dyDescent="0.25">
      <c r="A1478" s="652" t="s">
        <v>157</v>
      </c>
      <c r="B1478" s="592">
        <v>1.1095694720678466</v>
      </c>
      <c r="C1478" s="593" t="s">
        <v>1772</v>
      </c>
      <c r="D1478" s="608">
        <v>26.4</v>
      </c>
    </row>
    <row r="1479" spans="1:4" x14ac:dyDescent="0.25">
      <c r="A1479" s="593" t="s">
        <v>158</v>
      </c>
      <c r="B1479" s="592">
        <v>1.3195079107728933</v>
      </c>
      <c r="C1479" s="593" t="s">
        <v>1838</v>
      </c>
      <c r="D1479" s="608">
        <v>27.6</v>
      </c>
    </row>
    <row r="1480" spans="1:4" x14ac:dyDescent="0.25">
      <c r="A1480" s="614" t="s">
        <v>2877</v>
      </c>
      <c r="B1480" s="612">
        <v>0.31864015682981678</v>
      </c>
      <c r="C1480" s="593" t="s">
        <v>1769</v>
      </c>
      <c r="D1480" s="608">
        <v>29.3</v>
      </c>
    </row>
    <row r="1481" spans="1:4" x14ac:dyDescent="0.25">
      <c r="A1481" s="593" t="s">
        <v>2878</v>
      </c>
      <c r="B1481" s="592">
        <v>1.035264923841378</v>
      </c>
      <c r="C1481" s="593" t="s">
        <v>1775</v>
      </c>
      <c r="D1481" s="608">
        <v>25.5</v>
      </c>
    </row>
    <row r="1482" spans="1:4" x14ac:dyDescent="0.25">
      <c r="A1482" s="652" t="s">
        <v>2879</v>
      </c>
      <c r="B1482" s="592">
        <v>0.59460355750135863</v>
      </c>
      <c r="C1482" s="593" t="s">
        <v>1859</v>
      </c>
      <c r="D1482" s="610">
        <v>33.799999999999997</v>
      </c>
    </row>
    <row r="1483" spans="1:4" x14ac:dyDescent="0.25">
      <c r="A1483" s="652" t="s">
        <v>2879</v>
      </c>
      <c r="B1483" s="592">
        <v>1.1892071150027248</v>
      </c>
      <c r="C1483" s="593" t="s">
        <v>1800</v>
      </c>
      <c r="D1483" s="610">
        <v>33.700000000000003</v>
      </c>
    </row>
    <row r="1484" spans="1:4" x14ac:dyDescent="0.25">
      <c r="A1484" s="652" t="s">
        <v>2879</v>
      </c>
      <c r="B1484" s="609">
        <v>1.6817928305074343</v>
      </c>
      <c r="C1484" s="593" t="s">
        <v>1775</v>
      </c>
      <c r="D1484" s="610">
        <v>34.200000000000003</v>
      </c>
    </row>
    <row r="1485" spans="1:4" x14ac:dyDescent="0.25">
      <c r="A1485" s="593" t="s">
        <v>2880</v>
      </c>
      <c r="B1485" s="592">
        <v>0.90125046261083119</v>
      </c>
      <c r="C1485" s="593" t="s">
        <v>1775</v>
      </c>
      <c r="D1485" s="608">
        <v>28.8</v>
      </c>
    </row>
    <row r="1486" spans="1:4" x14ac:dyDescent="0.25">
      <c r="A1486" s="593" t="s">
        <v>2881</v>
      </c>
      <c r="B1486" s="592">
        <v>0.84089641525371484</v>
      </c>
      <c r="C1486" s="593" t="s">
        <v>1775</v>
      </c>
      <c r="D1486" s="608">
        <v>27.8</v>
      </c>
    </row>
    <row r="1487" spans="1:4" x14ac:dyDescent="0.25">
      <c r="A1487" s="593" t="s">
        <v>2882</v>
      </c>
      <c r="B1487" s="592">
        <v>1.3660402567543948</v>
      </c>
      <c r="C1487" s="593" t="s">
        <v>1775</v>
      </c>
      <c r="D1487" s="608">
        <v>26.6</v>
      </c>
    </row>
    <row r="1488" spans="1:4" x14ac:dyDescent="0.25">
      <c r="A1488" s="653" t="s">
        <v>2883</v>
      </c>
      <c r="B1488" s="592">
        <v>0.93303299153680419</v>
      </c>
      <c r="C1488" s="593" t="s">
        <v>1767</v>
      </c>
      <c r="D1488" s="608">
        <v>26</v>
      </c>
    </row>
    <row r="1489" spans="1:4" x14ac:dyDescent="0.25">
      <c r="A1489" s="652" t="s">
        <v>2883</v>
      </c>
      <c r="B1489" s="592">
        <v>0.96593632892484527</v>
      </c>
      <c r="C1489" s="593" t="s">
        <v>1859</v>
      </c>
      <c r="D1489" s="608">
        <v>27</v>
      </c>
    </row>
    <row r="1490" spans="1:4" x14ac:dyDescent="0.25">
      <c r="A1490" s="652" t="s">
        <v>2883</v>
      </c>
      <c r="B1490" s="592">
        <v>1.109569472067844</v>
      </c>
      <c r="C1490" s="593" t="s">
        <v>1775</v>
      </c>
      <c r="D1490" s="608">
        <v>25.5</v>
      </c>
    </row>
    <row r="1491" spans="1:4" x14ac:dyDescent="0.25">
      <c r="A1491" s="654" t="s">
        <v>2883</v>
      </c>
      <c r="B1491" s="592">
        <v>1.3195079107728926</v>
      </c>
      <c r="C1491" s="593" t="s">
        <v>1789</v>
      </c>
      <c r="D1491" s="608">
        <v>27.6</v>
      </c>
    </row>
    <row r="1492" spans="1:4" x14ac:dyDescent="0.25">
      <c r="A1492" s="613" t="s">
        <v>2884</v>
      </c>
      <c r="B1492" s="592" t="e">
        <v>#VALUE!</v>
      </c>
      <c r="C1492" s="593" t="s">
        <v>1767</v>
      </c>
      <c r="D1492" s="610">
        <v>36.1</v>
      </c>
    </row>
    <row r="1493" spans="1:4" x14ac:dyDescent="0.25">
      <c r="A1493" s="593" t="s">
        <v>2885</v>
      </c>
      <c r="B1493" s="592">
        <v>1.1892071150027179</v>
      </c>
      <c r="C1493" s="593" t="s">
        <v>1775</v>
      </c>
      <c r="D1493" s="608">
        <v>26.9</v>
      </c>
    </row>
    <row r="1494" spans="1:4" x14ac:dyDescent="0.25">
      <c r="A1494" s="614" t="s">
        <v>2886</v>
      </c>
      <c r="B1494" s="592">
        <v>0.96593632892484738</v>
      </c>
      <c r="C1494" s="593" t="s">
        <v>1769</v>
      </c>
      <c r="D1494" s="608">
        <v>26.7</v>
      </c>
    </row>
    <row r="1495" spans="1:4" x14ac:dyDescent="0.25">
      <c r="A1495" s="613" t="s">
        <v>2887</v>
      </c>
      <c r="B1495" s="592">
        <v>1.0717734625362916</v>
      </c>
      <c r="C1495" s="593" t="s">
        <v>1798</v>
      </c>
      <c r="D1495" s="608">
        <v>28.2</v>
      </c>
    </row>
    <row r="1496" spans="1:4" x14ac:dyDescent="0.25">
      <c r="A1496" s="607" t="s">
        <v>2888</v>
      </c>
      <c r="B1496" s="592">
        <v>0.73204284797281316</v>
      </c>
      <c r="C1496" s="593" t="s">
        <v>1761</v>
      </c>
      <c r="D1496" s="608">
        <v>27.6</v>
      </c>
    </row>
    <row r="1497" spans="1:4" x14ac:dyDescent="0.25">
      <c r="A1497" s="593" t="s">
        <v>2889</v>
      </c>
      <c r="B1497" s="592">
        <v>0.78458409789675165</v>
      </c>
      <c r="C1497" s="593" t="s">
        <v>1800</v>
      </c>
      <c r="D1497" s="608">
        <v>29.1</v>
      </c>
    </row>
    <row r="1498" spans="1:4" x14ac:dyDescent="0.25">
      <c r="A1498" s="652" t="s">
        <v>2890</v>
      </c>
      <c r="B1498" s="592">
        <v>0.59460355750135918</v>
      </c>
      <c r="C1498" s="593" t="s">
        <v>1800</v>
      </c>
      <c r="D1498" s="608">
        <v>25.4</v>
      </c>
    </row>
    <row r="1499" spans="1:4" x14ac:dyDescent="0.25">
      <c r="A1499" s="652" t="s">
        <v>2890</v>
      </c>
      <c r="B1499" s="592">
        <v>1.0352649238413805</v>
      </c>
      <c r="C1499" s="593" t="s">
        <v>1772</v>
      </c>
      <c r="D1499" s="608">
        <v>25.5</v>
      </c>
    </row>
    <row r="1500" spans="1:4" x14ac:dyDescent="0.25">
      <c r="A1500" s="613" t="s">
        <v>2891</v>
      </c>
      <c r="B1500" s="592">
        <v>0.61557220667245571</v>
      </c>
      <c r="C1500" s="593" t="s">
        <v>1767</v>
      </c>
      <c r="D1500" s="608">
        <v>25.2</v>
      </c>
    </row>
    <row r="1501" spans="1:4" x14ac:dyDescent="0.25">
      <c r="A1501" s="593" t="s">
        <v>2892</v>
      </c>
      <c r="B1501" s="592">
        <v>0.96593632892484549</v>
      </c>
      <c r="C1501" s="593" t="s">
        <v>1775</v>
      </c>
      <c r="D1501" s="608">
        <v>27.6</v>
      </c>
    </row>
    <row r="1502" spans="1:4" x14ac:dyDescent="0.25">
      <c r="A1502" s="613" t="s">
        <v>2893</v>
      </c>
      <c r="B1502" s="592">
        <v>0.99999999999999512</v>
      </c>
      <c r="C1502" s="593" t="s">
        <v>1767</v>
      </c>
      <c r="D1502" s="608">
        <v>27</v>
      </c>
    </row>
    <row r="1503" spans="1:4" x14ac:dyDescent="0.25">
      <c r="A1503" s="593" t="s">
        <v>2894</v>
      </c>
      <c r="B1503" s="592">
        <v>1.0717734625362938</v>
      </c>
      <c r="C1503" s="593" t="s">
        <v>1759</v>
      </c>
      <c r="D1503" s="608">
        <v>28.5</v>
      </c>
    </row>
    <row r="1504" spans="1:4" x14ac:dyDescent="0.25">
      <c r="A1504" s="593" t="s">
        <v>2895</v>
      </c>
      <c r="B1504" s="592" t="e">
        <v>#VALUE!</v>
      </c>
      <c r="C1504" s="593" t="s">
        <v>1780</v>
      </c>
      <c r="D1504" s="610" t="s">
        <v>195</v>
      </c>
    </row>
    <row r="1505" spans="1:4" x14ac:dyDescent="0.25">
      <c r="A1505" s="613" t="s">
        <v>2896</v>
      </c>
      <c r="B1505" s="592">
        <v>0.87055056329612035</v>
      </c>
      <c r="C1505" s="593" t="s">
        <v>1767</v>
      </c>
      <c r="D1505" s="608">
        <v>22.2</v>
      </c>
    </row>
    <row r="1506" spans="1:4" x14ac:dyDescent="0.25">
      <c r="A1506" s="618" t="s">
        <v>2897</v>
      </c>
      <c r="B1506" s="592">
        <v>0.63728031365963189</v>
      </c>
      <c r="C1506" s="593" t="s">
        <v>1764</v>
      </c>
      <c r="D1506" s="629">
        <v>33.299999999999997</v>
      </c>
    </row>
    <row r="1507" spans="1:4" x14ac:dyDescent="0.25">
      <c r="A1507" s="618" t="s">
        <v>2898</v>
      </c>
      <c r="B1507" s="592">
        <v>0.96593632892484504</v>
      </c>
      <c r="C1507" s="593" t="s">
        <v>1764</v>
      </c>
      <c r="D1507" s="608">
        <v>24</v>
      </c>
    </row>
    <row r="1508" spans="1:4" x14ac:dyDescent="0.25">
      <c r="A1508" s="607" t="s">
        <v>2899</v>
      </c>
      <c r="B1508" s="592" t="e">
        <v>#VALUE!</v>
      </c>
      <c r="C1508" s="593" t="s">
        <v>1789</v>
      </c>
      <c r="D1508" s="610" t="s">
        <v>195</v>
      </c>
    </row>
    <row r="1509" spans="1:4" x14ac:dyDescent="0.25">
      <c r="A1509" s="671" t="s">
        <v>2900</v>
      </c>
      <c r="B1509" s="628">
        <v>1.1095694720678504</v>
      </c>
      <c r="C1509" s="617" t="s">
        <v>1778</v>
      </c>
      <c r="D1509" s="610" t="s">
        <v>195</v>
      </c>
    </row>
    <row r="1510" spans="1:4" x14ac:dyDescent="0.25">
      <c r="A1510" s="613" t="s">
        <v>2901</v>
      </c>
      <c r="B1510" s="592">
        <v>0.61557220667245693</v>
      </c>
      <c r="C1510" s="593" t="s">
        <v>1767</v>
      </c>
      <c r="D1510" s="608">
        <v>30.6</v>
      </c>
    </row>
    <row r="1511" spans="1:4" x14ac:dyDescent="0.25">
      <c r="A1511" s="607" t="s">
        <v>2902</v>
      </c>
      <c r="B1511" s="592">
        <v>0.90125046261083119</v>
      </c>
      <c r="C1511" s="593" t="s">
        <v>1761</v>
      </c>
      <c r="D1511" s="608">
        <v>27.8</v>
      </c>
    </row>
    <row r="1512" spans="1:4" x14ac:dyDescent="0.25">
      <c r="A1512" s="607" t="s">
        <v>2903</v>
      </c>
      <c r="B1512" s="592">
        <v>0.96593632892484527</v>
      </c>
      <c r="C1512" s="593" t="s">
        <v>1761</v>
      </c>
      <c r="D1512" s="610">
        <v>34.6</v>
      </c>
    </row>
    <row r="1513" spans="1:4" x14ac:dyDescent="0.25">
      <c r="A1513" s="607" t="s">
        <v>2904</v>
      </c>
      <c r="B1513" s="592">
        <v>0.84089641525371284</v>
      </c>
      <c r="C1513" s="593" t="s">
        <v>1761</v>
      </c>
      <c r="D1513" s="620">
        <v>31.9</v>
      </c>
    </row>
    <row r="1514" spans="1:4" x14ac:dyDescent="0.25">
      <c r="A1514" s="607" t="s">
        <v>2905</v>
      </c>
      <c r="B1514" s="592">
        <v>1.366040256754395</v>
      </c>
      <c r="C1514" s="593" t="s">
        <v>1761</v>
      </c>
      <c r="D1514" s="620">
        <v>31.4</v>
      </c>
    </row>
    <row r="1515" spans="1:4" x14ac:dyDescent="0.25">
      <c r="A1515" s="607" t="s">
        <v>2906</v>
      </c>
      <c r="B1515" s="592">
        <v>1.366040256754395</v>
      </c>
      <c r="C1515" s="593" t="s">
        <v>1761</v>
      </c>
      <c r="D1515" s="619">
        <v>32.5</v>
      </c>
    </row>
    <row r="1516" spans="1:4" x14ac:dyDescent="0.25">
      <c r="A1516" s="607" t="s">
        <v>2907</v>
      </c>
      <c r="B1516" s="592">
        <v>0.63728031365963034</v>
      </c>
      <c r="C1516" s="593" t="s">
        <v>1761</v>
      </c>
      <c r="D1516" s="620">
        <v>31.9</v>
      </c>
    </row>
    <row r="1517" spans="1:4" x14ac:dyDescent="0.25">
      <c r="A1517" s="607" t="s">
        <v>2908</v>
      </c>
      <c r="B1517" s="592" t="e">
        <v>#VALUE!</v>
      </c>
      <c r="C1517" s="593" t="s">
        <v>1761</v>
      </c>
      <c r="D1517" s="610" t="s">
        <v>195</v>
      </c>
    </row>
    <row r="1518" spans="1:4" x14ac:dyDescent="0.25">
      <c r="A1518" s="607" t="s">
        <v>2909</v>
      </c>
      <c r="B1518" s="592">
        <v>0.90125046261083386</v>
      </c>
      <c r="C1518" s="593" t="s">
        <v>1761</v>
      </c>
      <c r="D1518" s="610">
        <v>36.200000000000003</v>
      </c>
    </row>
    <row r="1519" spans="1:4" x14ac:dyDescent="0.25">
      <c r="A1519" s="607" t="s">
        <v>2910</v>
      </c>
      <c r="B1519" s="592">
        <v>0.90125046261082908</v>
      </c>
      <c r="C1519" s="593" t="s">
        <v>1761</v>
      </c>
      <c r="D1519" s="610">
        <v>33.799999999999997</v>
      </c>
    </row>
    <row r="1520" spans="1:4" x14ac:dyDescent="0.25">
      <c r="A1520" s="607" t="s">
        <v>2911</v>
      </c>
      <c r="B1520" s="592" t="e">
        <v>#VALUE!</v>
      </c>
      <c r="C1520" s="593" t="s">
        <v>1761</v>
      </c>
      <c r="D1520" s="610" t="s">
        <v>195</v>
      </c>
    </row>
    <row r="1521" spans="1:4" x14ac:dyDescent="0.25">
      <c r="A1521" s="607" t="s">
        <v>2912</v>
      </c>
      <c r="B1521" s="592">
        <v>0.73204284797281116</v>
      </c>
      <c r="C1521" s="593" t="s">
        <v>1761</v>
      </c>
      <c r="D1521" s="620">
        <v>31.9</v>
      </c>
    </row>
    <row r="1522" spans="1:4" x14ac:dyDescent="0.25">
      <c r="A1522" s="593" t="s">
        <v>2913</v>
      </c>
      <c r="B1522" s="592">
        <v>1.4640856959456263</v>
      </c>
      <c r="C1522" s="593" t="s">
        <v>1775</v>
      </c>
      <c r="D1522" s="608">
        <v>26.3</v>
      </c>
    </row>
    <row r="1523" spans="1:4" x14ac:dyDescent="0.25">
      <c r="A1523" s="593" t="s">
        <v>2914</v>
      </c>
      <c r="B1523" s="592">
        <v>1.2311444133449168</v>
      </c>
      <c r="C1523" s="593" t="s">
        <v>1759</v>
      </c>
      <c r="D1523" s="608">
        <v>25.2</v>
      </c>
    </row>
    <row r="1524" spans="1:4" x14ac:dyDescent="0.25">
      <c r="A1524" s="593" t="s">
        <v>2915</v>
      </c>
      <c r="B1524" s="592">
        <v>0.96593632892484516</v>
      </c>
      <c r="C1524" s="593" t="s">
        <v>1775</v>
      </c>
      <c r="D1524" s="608">
        <v>27.9</v>
      </c>
    </row>
    <row r="1525" spans="1:4" x14ac:dyDescent="0.25">
      <c r="A1525" s="593" t="s">
        <v>2916</v>
      </c>
      <c r="B1525" s="592">
        <v>0.46651649576840193</v>
      </c>
      <c r="C1525" s="593" t="s">
        <v>1826</v>
      </c>
      <c r="D1525" s="620">
        <v>31.7</v>
      </c>
    </row>
    <row r="1526" spans="1:4" x14ac:dyDescent="0.25">
      <c r="A1526" s="593" t="s">
        <v>2917</v>
      </c>
      <c r="B1526" s="592">
        <v>0.8122523963562357</v>
      </c>
      <c r="C1526" s="593" t="s">
        <v>1826</v>
      </c>
      <c r="D1526" s="619">
        <v>32.1</v>
      </c>
    </row>
    <row r="1527" spans="1:4" x14ac:dyDescent="0.25">
      <c r="A1527" s="593" t="s">
        <v>2918</v>
      </c>
      <c r="B1527" s="592">
        <v>0.63728031365963189</v>
      </c>
      <c r="C1527" s="593" t="s">
        <v>1859</v>
      </c>
      <c r="D1527" s="608">
        <v>30.5</v>
      </c>
    </row>
    <row r="1528" spans="1:4" x14ac:dyDescent="0.25">
      <c r="A1528" s="593" t="s">
        <v>2918</v>
      </c>
      <c r="B1528" s="592">
        <v>0.73204284797281294</v>
      </c>
      <c r="C1528" s="593" t="s">
        <v>1800</v>
      </c>
      <c r="D1528" s="608">
        <v>30.8</v>
      </c>
    </row>
    <row r="1529" spans="1:4" x14ac:dyDescent="0.25">
      <c r="A1529" s="613" t="s">
        <v>166</v>
      </c>
      <c r="B1529" s="592">
        <v>1.0717734625362911</v>
      </c>
      <c r="C1529" s="593" t="s">
        <v>1798</v>
      </c>
      <c r="D1529" s="619">
        <v>32.9</v>
      </c>
    </row>
    <row r="1530" spans="1:4" x14ac:dyDescent="0.25">
      <c r="A1530" s="593" t="s">
        <v>166</v>
      </c>
      <c r="B1530" s="592">
        <v>1.1095694720678406</v>
      </c>
      <c r="C1530" s="593" t="s">
        <v>1800</v>
      </c>
      <c r="D1530" s="619">
        <v>32.799999999999997</v>
      </c>
    </row>
    <row r="1531" spans="1:4" x14ac:dyDescent="0.25">
      <c r="A1531" s="626" t="s">
        <v>2919</v>
      </c>
      <c r="B1531" s="592">
        <v>0.73204284797281305</v>
      </c>
      <c r="C1531" s="593" t="s">
        <v>1859</v>
      </c>
      <c r="D1531" s="608">
        <v>26.8</v>
      </c>
    </row>
    <row r="1532" spans="1:4" x14ac:dyDescent="0.25">
      <c r="A1532" s="626" t="s">
        <v>2919</v>
      </c>
      <c r="B1532" s="592">
        <v>0.78458409789674999</v>
      </c>
      <c r="C1532" s="593" t="s">
        <v>1830</v>
      </c>
      <c r="D1532" s="608">
        <v>26.4</v>
      </c>
    </row>
    <row r="1533" spans="1:4" x14ac:dyDescent="0.25">
      <c r="A1533" s="626" t="s">
        <v>2919</v>
      </c>
      <c r="B1533" s="592">
        <v>0.78458409789675376</v>
      </c>
      <c r="C1533" s="593" t="s">
        <v>1772</v>
      </c>
      <c r="D1533" s="608">
        <v>26.1</v>
      </c>
    </row>
    <row r="1534" spans="1:4" x14ac:dyDescent="0.25">
      <c r="A1534" s="626" t="s">
        <v>2919</v>
      </c>
      <c r="B1534" s="592">
        <v>0.8408964152537145</v>
      </c>
      <c r="C1534" s="593" t="s">
        <v>1800</v>
      </c>
      <c r="D1534" s="608">
        <v>27.2</v>
      </c>
    </row>
    <row r="1535" spans="1:4" x14ac:dyDescent="0.25">
      <c r="A1535" s="626" t="s">
        <v>2919</v>
      </c>
      <c r="B1535" s="592">
        <v>0.90125046261083153</v>
      </c>
      <c r="C1535" s="593" t="s">
        <v>1803</v>
      </c>
      <c r="D1535" s="608">
        <v>26.4</v>
      </c>
    </row>
    <row r="1536" spans="1:4" x14ac:dyDescent="0.25">
      <c r="A1536" s="626" t="s">
        <v>2919</v>
      </c>
      <c r="B1536" s="592">
        <v>1.0352649238413754</v>
      </c>
      <c r="C1536" s="593" t="s">
        <v>1886</v>
      </c>
      <c r="D1536" s="608">
        <v>27</v>
      </c>
    </row>
    <row r="1537" spans="1:4" x14ac:dyDescent="0.25">
      <c r="A1537" s="625" t="s">
        <v>2919</v>
      </c>
      <c r="B1537" s="592">
        <v>1.0352649238413756</v>
      </c>
      <c r="C1537" s="593" t="s">
        <v>1778</v>
      </c>
      <c r="D1537" s="608">
        <v>29</v>
      </c>
    </row>
    <row r="1538" spans="1:4" x14ac:dyDescent="0.25">
      <c r="A1538" s="637" t="s">
        <v>2920</v>
      </c>
      <c r="B1538" s="592">
        <v>0.90125046261083064</v>
      </c>
      <c r="C1538" s="593" t="s">
        <v>1830</v>
      </c>
      <c r="D1538" s="608">
        <v>29</v>
      </c>
    </row>
    <row r="1539" spans="1:4" x14ac:dyDescent="0.25">
      <c r="A1539" s="637" t="s">
        <v>2920</v>
      </c>
      <c r="B1539" s="592">
        <v>0.96593632892484771</v>
      </c>
      <c r="C1539" s="593" t="s">
        <v>1803</v>
      </c>
      <c r="D1539" s="608">
        <v>29.6</v>
      </c>
    </row>
    <row r="1540" spans="1:4" x14ac:dyDescent="0.25">
      <c r="A1540" s="637" t="s">
        <v>2920</v>
      </c>
      <c r="B1540" s="592">
        <v>1.1892071150027206</v>
      </c>
      <c r="C1540" s="593" t="s">
        <v>1800</v>
      </c>
      <c r="D1540" s="608">
        <v>29.5</v>
      </c>
    </row>
    <row r="1541" spans="1:4" x14ac:dyDescent="0.25">
      <c r="A1541" s="623" t="s">
        <v>2921</v>
      </c>
      <c r="B1541" s="592">
        <v>1.1095694720678435</v>
      </c>
      <c r="C1541" s="593" t="s">
        <v>1830</v>
      </c>
      <c r="D1541" s="608">
        <v>28.9</v>
      </c>
    </row>
    <row r="1542" spans="1:4" x14ac:dyDescent="0.25">
      <c r="A1542" s="623" t="s">
        <v>2921</v>
      </c>
      <c r="B1542" s="592">
        <v>1.3660402567543974</v>
      </c>
      <c r="C1542" s="593" t="s">
        <v>1803</v>
      </c>
      <c r="D1542" s="608">
        <v>28.6</v>
      </c>
    </row>
    <row r="1543" spans="1:4" x14ac:dyDescent="0.25">
      <c r="A1543" s="607" t="s">
        <v>2922</v>
      </c>
      <c r="B1543" s="592">
        <v>0.70710678118654735</v>
      </c>
      <c r="C1543" s="593" t="s">
        <v>1789</v>
      </c>
      <c r="D1543" s="608">
        <v>30.6</v>
      </c>
    </row>
    <row r="1544" spans="1:4" x14ac:dyDescent="0.25">
      <c r="A1544" s="614" t="s">
        <v>2923</v>
      </c>
      <c r="B1544" s="592">
        <v>1.274560627319266</v>
      </c>
      <c r="C1544" s="593" t="s">
        <v>1769</v>
      </c>
      <c r="D1544" s="608">
        <v>29.5</v>
      </c>
    </row>
    <row r="1545" spans="1:4" x14ac:dyDescent="0.25">
      <c r="A1545" s="623" t="s">
        <v>2924</v>
      </c>
      <c r="B1545" s="592">
        <v>1.2311444133449174</v>
      </c>
      <c r="C1545" s="593" t="s">
        <v>1838</v>
      </c>
      <c r="D1545" s="610">
        <v>33.700000000000003</v>
      </c>
    </row>
    <row r="1546" spans="1:4" x14ac:dyDescent="0.25">
      <c r="A1546" s="623" t="s">
        <v>2924</v>
      </c>
      <c r="B1546" s="592">
        <v>1.4640856959456223</v>
      </c>
      <c r="C1546" s="593" t="s">
        <v>1886</v>
      </c>
      <c r="D1546" s="620">
        <v>31.6</v>
      </c>
    </row>
    <row r="1547" spans="1:4" x14ac:dyDescent="0.25">
      <c r="A1547" s="652" t="s">
        <v>2925</v>
      </c>
      <c r="B1547" s="592">
        <v>0.90125046261083319</v>
      </c>
      <c r="C1547" s="593" t="s">
        <v>1772</v>
      </c>
      <c r="D1547" s="608">
        <v>28.6</v>
      </c>
    </row>
    <row r="1548" spans="1:4" x14ac:dyDescent="0.25">
      <c r="A1548" s="652" t="s">
        <v>2925</v>
      </c>
      <c r="B1548" s="592">
        <v>1.1095694720678446</v>
      </c>
      <c r="C1548" s="593" t="s">
        <v>1859</v>
      </c>
      <c r="D1548" s="608">
        <v>28.9</v>
      </c>
    </row>
    <row r="1549" spans="1:4" x14ac:dyDescent="0.25">
      <c r="A1549" s="652" t="s">
        <v>2925</v>
      </c>
      <c r="B1549" s="592">
        <v>1.3195079107728931</v>
      </c>
      <c r="C1549" s="593" t="s">
        <v>1838</v>
      </c>
      <c r="D1549" s="608">
        <v>29.6</v>
      </c>
    </row>
    <row r="1550" spans="1:4" x14ac:dyDescent="0.25">
      <c r="A1550" s="593" t="s">
        <v>2926</v>
      </c>
      <c r="B1550" s="612">
        <v>0.31864015682981561</v>
      </c>
      <c r="C1550" s="593" t="s">
        <v>1772</v>
      </c>
      <c r="D1550" s="619">
        <v>32.799999999999997</v>
      </c>
    </row>
    <row r="1551" spans="1:4" x14ac:dyDescent="0.25">
      <c r="A1551" s="652" t="s">
        <v>2927</v>
      </c>
      <c r="B1551" s="612">
        <v>0.16493848884661116</v>
      </c>
      <c r="C1551" s="593" t="s">
        <v>1838</v>
      </c>
      <c r="D1551" s="610">
        <v>35.299999999999997</v>
      </c>
    </row>
    <row r="1552" spans="1:4" x14ac:dyDescent="0.25">
      <c r="A1552" s="652" t="s">
        <v>2927</v>
      </c>
      <c r="B1552" s="592">
        <v>0.45062523130541693</v>
      </c>
      <c r="C1552" s="593" t="s">
        <v>1859</v>
      </c>
      <c r="D1552" s="610">
        <v>34.6</v>
      </c>
    </row>
    <row r="1553" spans="1:4" x14ac:dyDescent="0.25">
      <c r="A1553" s="652" t="s">
        <v>2927</v>
      </c>
      <c r="B1553" s="592">
        <v>0.84089641525371273</v>
      </c>
      <c r="C1553" s="593" t="s">
        <v>1886</v>
      </c>
      <c r="D1553" s="610">
        <v>35.5</v>
      </c>
    </row>
    <row r="1554" spans="1:4" x14ac:dyDescent="0.25">
      <c r="A1554" s="623" t="s">
        <v>2928</v>
      </c>
      <c r="B1554" s="592">
        <v>1.2311444133449163</v>
      </c>
      <c r="C1554" s="593" t="s">
        <v>1838</v>
      </c>
      <c r="D1554" s="619">
        <v>32.700000000000003</v>
      </c>
    </row>
    <row r="1555" spans="1:4" x14ac:dyDescent="0.25">
      <c r="A1555" s="623" t="s">
        <v>2928</v>
      </c>
      <c r="B1555" s="609">
        <v>1.8025009252216582</v>
      </c>
      <c r="C1555" s="593" t="s">
        <v>1886</v>
      </c>
      <c r="D1555" s="620">
        <v>31.8</v>
      </c>
    </row>
    <row r="1556" spans="1:4" x14ac:dyDescent="0.25">
      <c r="A1556" s="652" t="s">
        <v>2929</v>
      </c>
      <c r="B1556" s="592" t="e">
        <v>#VALUE!</v>
      </c>
      <c r="C1556" s="593" t="s">
        <v>1838</v>
      </c>
      <c r="D1556" s="610">
        <v>36.6</v>
      </c>
    </row>
    <row r="1557" spans="1:4" x14ac:dyDescent="0.25">
      <c r="A1557" s="652" t="s">
        <v>2929</v>
      </c>
      <c r="B1557" s="592" t="e">
        <v>#VALUE!</v>
      </c>
      <c r="C1557" s="593" t="s">
        <v>1886</v>
      </c>
      <c r="D1557" s="610" t="s">
        <v>195</v>
      </c>
    </row>
    <row r="1558" spans="1:4" x14ac:dyDescent="0.25">
      <c r="A1558" s="626" t="s">
        <v>2930</v>
      </c>
      <c r="B1558" s="592">
        <v>0.7845840978967501</v>
      </c>
      <c r="C1558" s="593" t="s">
        <v>1886</v>
      </c>
      <c r="D1558" s="608">
        <v>28.1</v>
      </c>
    </row>
    <row r="1559" spans="1:4" x14ac:dyDescent="0.25">
      <c r="A1559" s="626" t="s">
        <v>2930</v>
      </c>
      <c r="B1559" s="592">
        <v>0.93303299153680641</v>
      </c>
      <c r="C1559" s="593" t="s">
        <v>1838</v>
      </c>
      <c r="D1559" s="608">
        <v>28.2</v>
      </c>
    </row>
    <row r="1560" spans="1:4" x14ac:dyDescent="0.25">
      <c r="A1560" s="593" t="s">
        <v>2931</v>
      </c>
      <c r="B1560" s="592">
        <v>1.2745606273192571</v>
      </c>
      <c r="C1560" s="593" t="s">
        <v>1886</v>
      </c>
      <c r="D1560" s="619">
        <v>32.299999999999997</v>
      </c>
    </row>
    <row r="1561" spans="1:4" x14ac:dyDescent="0.25">
      <c r="A1561" s="652" t="s">
        <v>2932</v>
      </c>
      <c r="B1561" s="592">
        <v>0.84089641525371261</v>
      </c>
      <c r="C1561" s="593" t="s">
        <v>1886</v>
      </c>
      <c r="D1561" s="619">
        <v>32.700000000000003</v>
      </c>
    </row>
    <row r="1562" spans="1:4" x14ac:dyDescent="0.25">
      <c r="A1562" s="652" t="s">
        <v>2932</v>
      </c>
      <c r="B1562" s="592">
        <v>1.1486983549970289</v>
      </c>
      <c r="C1562" s="593" t="s">
        <v>1838</v>
      </c>
      <c r="D1562" s="629">
        <v>33.299999999999997</v>
      </c>
    </row>
    <row r="1563" spans="1:4" x14ac:dyDescent="0.25">
      <c r="A1563" s="652" t="s">
        <v>2932</v>
      </c>
      <c r="B1563" s="592">
        <v>1.1892071150027239</v>
      </c>
      <c r="C1563" s="593" t="s">
        <v>1859</v>
      </c>
      <c r="D1563" s="619">
        <v>32.6</v>
      </c>
    </row>
    <row r="1564" spans="1:4" x14ac:dyDescent="0.25">
      <c r="A1564" s="626" t="s">
        <v>2933</v>
      </c>
      <c r="B1564" s="592">
        <v>1</v>
      </c>
      <c r="C1564" s="593" t="s">
        <v>1838</v>
      </c>
      <c r="D1564" s="608">
        <v>29.1</v>
      </c>
    </row>
    <row r="1565" spans="1:4" x14ac:dyDescent="0.25">
      <c r="A1565" s="626" t="s">
        <v>2933</v>
      </c>
      <c r="B1565" s="609">
        <v>1.5691681957934998</v>
      </c>
      <c r="C1565" s="593" t="s">
        <v>1886</v>
      </c>
      <c r="D1565" s="608">
        <v>28.8</v>
      </c>
    </row>
    <row r="1566" spans="1:4" x14ac:dyDescent="0.25">
      <c r="A1566" s="623" t="s">
        <v>2934</v>
      </c>
      <c r="B1566" s="592">
        <v>0.99999999999999722</v>
      </c>
      <c r="C1566" s="593" t="s">
        <v>1838</v>
      </c>
      <c r="D1566" s="608">
        <v>30</v>
      </c>
    </row>
    <row r="1567" spans="1:4" x14ac:dyDescent="0.25">
      <c r="A1567" s="623" t="s">
        <v>2934</v>
      </c>
      <c r="B1567" s="592">
        <v>1.1892071150027184</v>
      </c>
      <c r="C1567" s="593" t="s">
        <v>1886</v>
      </c>
      <c r="D1567" s="608">
        <v>29.8</v>
      </c>
    </row>
    <row r="1568" spans="1:4" x14ac:dyDescent="0.25">
      <c r="A1568" s="626" t="s">
        <v>2935</v>
      </c>
      <c r="B1568" s="592">
        <v>0.81225239635623336</v>
      </c>
      <c r="C1568" s="593" t="s">
        <v>1838</v>
      </c>
      <c r="D1568" s="608">
        <v>30.7</v>
      </c>
    </row>
    <row r="1569" spans="1:4" x14ac:dyDescent="0.25">
      <c r="A1569" s="626" t="s">
        <v>2935</v>
      </c>
      <c r="B1569" s="592">
        <v>0.84089641525371184</v>
      </c>
      <c r="C1569" s="593" t="s">
        <v>1886</v>
      </c>
      <c r="D1569" s="608">
        <v>29.5</v>
      </c>
    </row>
    <row r="1570" spans="1:4" x14ac:dyDescent="0.25">
      <c r="A1570" s="626" t="s">
        <v>2935</v>
      </c>
      <c r="B1570" s="609">
        <v>1.569168195793508</v>
      </c>
      <c r="C1570" s="593" t="s">
        <v>1772</v>
      </c>
      <c r="D1570" s="608">
        <v>30.6</v>
      </c>
    </row>
    <row r="1571" spans="1:4" x14ac:dyDescent="0.25">
      <c r="A1571" s="652" t="s">
        <v>2936</v>
      </c>
      <c r="B1571" s="592">
        <v>1.2311444133449132</v>
      </c>
      <c r="C1571" s="593" t="s">
        <v>1838</v>
      </c>
      <c r="D1571" s="608">
        <v>29.4</v>
      </c>
    </row>
    <row r="1572" spans="1:4" x14ac:dyDescent="0.25">
      <c r="A1572" s="652" t="s">
        <v>2936</v>
      </c>
      <c r="B1572" s="609">
        <v>1.8025009252216533</v>
      </c>
      <c r="C1572" s="593" t="s">
        <v>1886</v>
      </c>
      <c r="D1572" s="608">
        <v>29.7</v>
      </c>
    </row>
    <row r="1573" spans="1:4" x14ac:dyDescent="0.25">
      <c r="A1573" s="623" t="s">
        <v>2937</v>
      </c>
      <c r="B1573" s="592">
        <v>1.1095694720678468</v>
      </c>
      <c r="C1573" s="593" t="s">
        <v>1772</v>
      </c>
      <c r="D1573" s="608">
        <v>24.7</v>
      </c>
    </row>
    <row r="1574" spans="1:4" x14ac:dyDescent="0.25">
      <c r="A1574" s="623" t="s">
        <v>2937</v>
      </c>
      <c r="B1574" s="592">
        <v>1.1486983549970342</v>
      </c>
      <c r="C1574" s="593" t="s">
        <v>1838</v>
      </c>
      <c r="D1574" s="608">
        <v>25</v>
      </c>
    </row>
    <row r="1575" spans="1:4" x14ac:dyDescent="0.25">
      <c r="A1575" s="623" t="s">
        <v>2937</v>
      </c>
      <c r="B1575" s="592">
        <v>1.1892071150027181</v>
      </c>
      <c r="C1575" s="593" t="s">
        <v>1886</v>
      </c>
      <c r="D1575" s="608">
        <v>24.7</v>
      </c>
    </row>
    <row r="1576" spans="1:4" x14ac:dyDescent="0.25">
      <c r="A1576" s="652" t="s">
        <v>2938</v>
      </c>
      <c r="B1576" s="592">
        <v>1.1095694720678435</v>
      </c>
      <c r="C1576" s="593" t="s">
        <v>1886</v>
      </c>
      <c r="D1576" s="608">
        <v>27.1</v>
      </c>
    </row>
    <row r="1577" spans="1:4" x14ac:dyDescent="0.25">
      <c r="A1577" s="652" t="s">
        <v>2938</v>
      </c>
      <c r="B1577" s="592">
        <v>1.2311444133449136</v>
      </c>
      <c r="C1577" s="593" t="s">
        <v>1838</v>
      </c>
      <c r="D1577" s="608">
        <v>27.7</v>
      </c>
    </row>
    <row r="1578" spans="1:4" x14ac:dyDescent="0.25">
      <c r="A1578" s="622" t="s">
        <v>2939</v>
      </c>
      <c r="B1578" s="609">
        <v>1.5157165665103962</v>
      </c>
      <c r="C1578" s="593" t="s">
        <v>1838</v>
      </c>
      <c r="D1578" s="608">
        <v>26.8</v>
      </c>
    </row>
    <row r="1579" spans="1:4" x14ac:dyDescent="0.25">
      <c r="A1579" s="622" t="s">
        <v>2939</v>
      </c>
      <c r="B1579" s="609">
        <v>1.569168195793496</v>
      </c>
      <c r="C1579" s="593" t="s">
        <v>1886</v>
      </c>
      <c r="D1579" s="608">
        <v>26</v>
      </c>
    </row>
    <row r="1580" spans="1:4" x14ac:dyDescent="0.25">
      <c r="A1580" s="652" t="s">
        <v>139</v>
      </c>
      <c r="B1580" s="612">
        <v>0.35355339059327284</v>
      </c>
      <c r="C1580" s="593" t="s">
        <v>1838</v>
      </c>
      <c r="D1580" s="619">
        <v>32</v>
      </c>
    </row>
    <row r="1581" spans="1:4" x14ac:dyDescent="0.25">
      <c r="A1581" s="652" t="s">
        <v>139</v>
      </c>
      <c r="B1581" s="592">
        <v>0.73204284797280972</v>
      </c>
      <c r="C1581" s="593" t="s">
        <v>1886</v>
      </c>
      <c r="D1581" s="619">
        <v>32.4</v>
      </c>
    </row>
    <row r="1582" spans="1:4" x14ac:dyDescent="0.25">
      <c r="A1582" s="652" t="s">
        <v>2940</v>
      </c>
      <c r="B1582" s="592">
        <v>0.84089641525371261</v>
      </c>
      <c r="C1582" s="593" t="s">
        <v>1886</v>
      </c>
      <c r="D1582" s="608">
        <v>30.7</v>
      </c>
    </row>
    <row r="1583" spans="1:4" x14ac:dyDescent="0.25">
      <c r="A1583" s="652" t="s">
        <v>2940</v>
      </c>
      <c r="B1583" s="592">
        <v>1.071773462536294</v>
      </c>
      <c r="C1583" s="593" t="s">
        <v>1838</v>
      </c>
      <c r="D1583" s="619">
        <v>32.200000000000003</v>
      </c>
    </row>
    <row r="1584" spans="1:4" x14ac:dyDescent="0.25">
      <c r="A1584" s="622" t="s">
        <v>2941</v>
      </c>
      <c r="B1584" s="612">
        <v>0.28717458874925872</v>
      </c>
      <c r="C1584" s="593" t="s">
        <v>1838</v>
      </c>
      <c r="D1584" s="610">
        <v>35.4</v>
      </c>
    </row>
    <row r="1585" spans="1:4" x14ac:dyDescent="0.25">
      <c r="A1585" s="622" t="s">
        <v>2941</v>
      </c>
      <c r="B1585" s="592">
        <v>0.78458409789674832</v>
      </c>
      <c r="C1585" s="593" t="s">
        <v>1886</v>
      </c>
      <c r="D1585" s="610">
        <v>33.799999999999997</v>
      </c>
    </row>
    <row r="1586" spans="1:4" x14ac:dyDescent="0.25">
      <c r="A1586" s="672" t="s">
        <v>2942</v>
      </c>
      <c r="B1586" s="592">
        <v>0.8122523963562347</v>
      </c>
      <c r="C1586" s="593" t="s">
        <v>1838</v>
      </c>
      <c r="D1586" s="629">
        <v>33</v>
      </c>
    </row>
    <row r="1587" spans="1:4" x14ac:dyDescent="0.25">
      <c r="A1587" s="672" t="s">
        <v>2942</v>
      </c>
      <c r="B1587" s="592">
        <v>1.4640856959456199</v>
      </c>
      <c r="C1587" s="593" t="s">
        <v>1886</v>
      </c>
      <c r="D1587" s="629">
        <v>33.4</v>
      </c>
    </row>
    <row r="1588" spans="1:4" x14ac:dyDescent="0.25">
      <c r="A1588" s="622" t="s">
        <v>2943</v>
      </c>
      <c r="B1588" s="592">
        <v>1.148698354997034</v>
      </c>
      <c r="C1588" s="593" t="s">
        <v>1838</v>
      </c>
      <c r="D1588" s="620">
        <v>31</v>
      </c>
    </row>
    <row r="1589" spans="1:4" x14ac:dyDescent="0.25">
      <c r="A1589" s="622" t="s">
        <v>2943</v>
      </c>
      <c r="B1589" s="592">
        <v>1.3660402567543912</v>
      </c>
      <c r="C1589" s="593" t="s">
        <v>1886</v>
      </c>
      <c r="D1589" s="608">
        <v>30.3</v>
      </c>
    </row>
    <row r="1590" spans="1:4" x14ac:dyDescent="0.25">
      <c r="A1590" s="622" t="s">
        <v>2943</v>
      </c>
      <c r="B1590" s="592">
        <v>1.4640856959456263</v>
      </c>
      <c r="C1590" s="593" t="s">
        <v>1772</v>
      </c>
      <c r="D1590" s="620">
        <v>31.7</v>
      </c>
    </row>
    <row r="1591" spans="1:4" x14ac:dyDescent="0.25">
      <c r="A1591" s="672" t="s">
        <v>2944</v>
      </c>
      <c r="B1591" s="592">
        <v>1.0352649238413754</v>
      </c>
      <c r="C1591" s="593" t="s">
        <v>1886</v>
      </c>
      <c r="D1591" s="620">
        <v>31.6</v>
      </c>
    </row>
    <row r="1592" spans="1:4" x14ac:dyDescent="0.25">
      <c r="A1592" s="672" t="s">
        <v>2944</v>
      </c>
      <c r="B1592" s="609">
        <v>2.1435469250725845</v>
      </c>
      <c r="C1592" s="655" t="s">
        <v>1838</v>
      </c>
      <c r="D1592" s="610">
        <v>36.799999999999997</v>
      </c>
    </row>
    <row r="1593" spans="1:4" x14ac:dyDescent="0.25">
      <c r="A1593" s="593" t="s">
        <v>98</v>
      </c>
      <c r="B1593" s="592">
        <v>1.1892071150027235</v>
      </c>
      <c r="C1593" s="593" t="s">
        <v>1786</v>
      </c>
      <c r="D1593" s="608">
        <v>26</v>
      </c>
    </row>
    <row r="1594" spans="1:4" x14ac:dyDescent="0.25">
      <c r="A1594" s="607" t="s">
        <v>2945</v>
      </c>
      <c r="B1594" s="612">
        <v>0.36602142398640614</v>
      </c>
      <c r="C1594" s="593" t="s">
        <v>1761</v>
      </c>
      <c r="D1594" s="629">
        <v>33.200000000000003</v>
      </c>
    </row>
    <row r="1595" spans="1:4" x14ac:dyDescent="0.25">
      <c r="A1595" s="618" t="s">
        <v>2945</v>
      </c>
      <c r="B1595" s="592">
        <v>0.63728031365962845</v>
      </c>
      <c r="C1595" s="593" t="s">
        <v>1764</v>
      </c>
      <c r="D1595" s="608">
        <v>25.7</v>
      </c>
    </row>
    <row r="1596" spans="1:4" x14ac:dyDescent="0.25">
      <c r="A1596" s="593" t="s">
        <v>2946</v>
      </c>
      <c r="B1596" s="592">
        <v>0.90125046261083086</v>
      </c>
      <c r="C1596" s="593" t="s">
        <v>1775</v>
      </c>
      <c r="D1596" s="608">
        <v>24.8</v>
      </c>
    </row>
    <row r="1597" spans="1:4" x14ac:dyDescent="0.25">
      <c r="A1597" s="613" t="s">
        <v>2947</v>
      </c>
      <c r="B1597" s="592">
        <v>0.93303299153680419</v>
      </c>
      <c r="C1597" s="593" t="s">
        <v>1767</v>
      </c>
      <c r="D1597" s="608">
        <v>27.2</v>
      </c>
    </row>
    <row r="1598" spans="1:4" x14ac:dyDescent="0.25">
      <c r="A1598" s="593" t="s">
        <v>2948</v>
      </c>
      <c r="B1598" s="592">
        <v>1.231144413344917</v>
      </c>
      <c r="C1598" s="593" t="s">
        <v>1759</v>
      </c>
      <c r="D1598" s="608">
        <v>25.4</v>
      </c>
    </row>
    <row r="1599" spans="1:4" x14ac:dyDescent="0.25">
      <c r="A1599" s="607" t="s">
        <v>2949</v>
      </c>
      <c r="B1599" s="609">
        <v>2</v>
      </c>
      <c r="C1599" s="593" t="s">
        <v>1789</v>
      </c>
      <c r="D1599" s="608">
        <v>28.6</v>
      </c>
    </row>
    <row r="1600" spans="1:4" x14ac:dyDescent="0.25">
      <c r="A1600" s="593" t="s">
        <v>2950</v>
      </c>
      <c r="B1600" s="592">
        <v>0.73204284797281483</v>
      </c>
      <c r="C1600" s="593" t="s">
        <v>1786</v>
      </c>
      <c r="D1600" s="608">
        <v>30.6</v>
      </c>
    </row>
    <row r="1601" spans="1:4" x14ac:dyDescent="0.25">
      <c r="A1601" s="593" t="s">
        <v>2951</v>
      </c>
      <c r="B1601" s="592">
        <v>1.109569472067844</v>
      </c>
      <c r="C1601" s="593" t="s">
        <v>1830</v>
      </c>
      <c r="D1601" s="608">
        <v>25.7</v>
      </c>
    </row>
    <row r="1602" spans="1:4" x14ac:dyDescent="0.25">
      <c r="A1602" s="607" t="s">
        <v>2951</v>
      </c>
      <c r="B1602" s="609">
        <v>1.5157165665103962</v>
      </c>
      <c r="C1602" s="593" t="s">
        <v>1789</v>
      </c>
      <c r="D1602" s="608">
        <v>25.6</v>
      </c>
    </row>
    <row r="1603" spans="1:4" x14ac:dyDescent="0.25">
      <c r="A1603" s="672" t="s">
        <v>2952</v>
      </c>
      <c r="B1603" s="592">
        <v>1.3195079107728969</v>
      </c>
      <c r="C1603" s="593" t="s">
        <v>1780</v>
      </c>
      <c r="D1603" s="608">
        <v>29</v>
      </c>
    </row>
    <row r="1604" spans="1:4" x14ac:dyDescent="0.25">
      <c r="A1604" s="672" t="s">
        <v>2952</v>
      </c>
      <c r="B1604" s="609">
        <v>1.6817928305074255</v>
      </c>
      <c r="C1604" s="593" t="s">
        <v>1886</v>
      </c>
      <c r="D1604" s="608">
        <v>30.8</v>
      </c>
    </row>
    <row r="1605" spans="1:4" x14ac:dyDescent="0.25">
      <c r="A1605" s="593" t="s">
        <v>2953</v>
      </c>
      <c r="B1605" s="592">
        <v>0.9012504626108252</v>
      </c>
      <c r="C1605" s="593" t="s">
        <v>1886</v>
      </c>
      <c r="D1605" s="619">
        <v>32.299999999999997</v>
      </c>
    </row>
    <row r="1606" spans="1:4" ht="16.5" thickBot="1" x14ac:dyDescent="0.3">
      <c r="A1606" s="673" t="s">
        <v>2954</v>
      </c>
      <c r="B1606" s="595">
        <v>0.7845840978967541</v>
      </c>
      <c r="C1606" s="601" t="s">
        <v>1769</v>
      </c>
      <c r="D1606" s="674">
        <v>32.700000000000003</v>
      </c>
    </row>
    <row r="1607" spans="1:4" x14ac:dyDescent="0.25">
      <c r="A1607" s="675"/>
    </row>
    <row r="1628" spans="1:4" x14ac:dyDescent="0.25">
      <c r="B1628" s="679"/>
      <c r="C1628" s="678"/>
      <c r="D1628" s="680"/>
    </row>
    <row r="1629" spans="1:4" x14ac:dyDescent="0.25">
      <c r="A1629" s="675"/>
      <c r="B1629" s="681"/>
      <c r="C1629" s="678"/>
      <c r="D1629" s="680"/>
    </row>
    <row r="1630" spans="1:4" x14ac:dyDescent="0.25">
      <c r="A1630" s="675"/>
      <c r="B1630" s="681"/>
      <c r="C1630" s="678"/>
      <c r="D1630" s="680"/>
    </row>
    <row r="1631" spans="1:4" x14ac:dyDescent="0.25">
      <c r="A1631" s="675"/>
      <c r="B1631" s="681"/>
      <c r="C1631" s="678"/>
      <c r="D1631" s="680"/>
    </row>
    <row r="1632" spans="1:4" x14ac:dyDescent="0.25">
      <c r="A1632" s="675"/>
      <c r="B1632" s="681"/>
      <c r="C1632" s="678"/>
      <c r="D1632" s="680"/>
    </row>
    <row r="1633" spans="1:4" x14ac:dyDescent="0.25">
      <c r="A1633" s="675"/>
      <c r="B1633" s="681"/>
      <c r="C1633" s="678"/>
      <c r="D1633" s="680"/>
    </row>
    <row r="1637" spans="1:4" x14ac:dyDescent="0.25">
      <c r="A1637" s="682"/>
      <c r="D1637" s="683"/>
    </row>
    <row r="1638" spans="1:4" x14ac:dyDescent="0.25">
      <c r="A1638" s="682"/>
      <c r="D1638" s="683"/>
    </row>
    <row r="1639" spans="1:4" x14ac:dyDescent="0.25">
      <c r="A1639" s="682"/>
      <c r="D1639" s="683"/>
    </row>
    <row r="1640" spans="1:4" x14ac:dyDescent="0.25">
      <c r="A1640" s="682"/>
      <c r="D1640" s="683"/>
    </row>
    <row r="1641" spans="1:4" x14ac:dyDescent="0.25">
      <c r="A1641" s="682"/>
      <c r="D1641" s="683"/>
    </row>
    <row r="1642" spans="1:4" x14ac:dyDescent="0.25">
      <c r="A1642" s="682"/>
      <c r="D1642" s="683"/>
    </row>
    <row r="1643" spans="1:4" x14ac:dyDescent="0.25">
      <c r="A1643" s="682"/>
      <c r="D1643" s="683"/>
    </row>
    <row r="1644" spans="1:4" x14ac:dyDescent="0.25">
      <c r="A1644" s="682"/>
      <c r="D1644" s="683"/>
    </row>
    <row r="1645" spans="1:4" x14ac:dyDescent="0.25">
      <c r="A1645" s="682"/>
      <c r="D1645" s="683"/>
    </row>
    <row r="1646" spans="1:4" x14ac:dyDescent="0.25">
      <c r="A1646" s="682"/>
      <c r="D1646" s="683"/>
    </row>
    <row r="1647" spans="1:4" x14ac:dyDescent="0.25">
      <c r="A1647" s="682"/>
      <c r="D1647" s="683"/>
    </row>
    <row r="1648" spans="1:4" x14ac:dyDescent="0.25">
      <c r="A1648" s="682"/>
      <c r="D1648" s="683"/>
    </row>
    <row r="1650" spans="1:1" x14ac:dyDescent="0.25">
      <c r="A1650" s="682"/>
    </row>
    <row r="1651" spans="1:1" x14ac:dyDescent="0.25">
      <c r="A1651" s="682"/>
    </row>
    <row r="1652" spans="1:1" x14ac:dyDescent="0.25">
      <c r="A1652" s="682"/>
    </row>
    <row r="1653" spans="1:1" x14ac:dyDescent="0.25">
      <c r="A1653" s="682"/>
    </row>
    <row r="1654" spans="1:1" x14ac:dyDescent="0.25">
      <c r="A1654" s="682"/>
    </row>
    <row r="1655" spans="1:1" x14ac:dyDescent="0.25">
      <c r="A1655" s="682"/>
    </row>
    <row r="1656" spans="1:1" x14ac:dyDescent="0.25">
      <c r="A1656" s="682"/>
    </row>
    <row r="1657" spans="1:1" x14ac:dyDescent="0.25">
      <c r="A1657" s="682"/>
    </row>
    <row r="1658" spans="1:1" x14ac:dyDescent="0.25">
      <c r="A1658" s="682"/>
    </row>
    <row r="1659" spans="1:1" x14ac:dyDescent="0.25">
      <c r="A1659" s="682"/>
    </row>
    <row r="1660" spans="1:1" x14ac:dyDescent="0.25">
      <c r="A1660" s="682"/>
    </row>
    <row r="1661" spans="1:1" x14ac:dyDescent="0.25">
      <c r="A1661" s="682"/>
    </row>
    <row r="1679" spans="1:1" x14ac:dyDescent="0.25">
      <c r="A1679" s="684"/>
    </row>
    <row r="1680" spans="1:1" x14ac:dyDescent="0.25">
      <c r="A1680" s="684"/>
    </row>
    <row r="1681" spans="1:4" x14ac:dyDescent="0.25">
      <c r="A1681" s="684"/>
    </row>
    <row r="1682" spans="1:4" x14ac:dyDescent="0.25">
      <c r="A1682" s="684"/>
    </row>
    <row r="1683" spans="1:4" x14ac:dyDescent="0.25">
      <c r="A1683" s="684"/>
    </row>
    <row r="1684" spans="1:4" x14ac:dyDescent="0.25">
      <c r="A1684" s="684"/>
    </row>
    <row r="1685" spans="1:4" x14ac:dyDescent="0.25">
      <c r="A1685" s="684"/>
    </row>
    <row r="1686" spans="1:4" x14ac:dyDescent="0.25">
      <c r="A1686" s="684"/>
    </row>
    <row r="1687" spans="1:4" x14ac:dyDescent="0.25">
      <c r="A1687" s="684"/>
    </row>
    <row r="1688" spans="1:4" x14ac:dyDescent="0.25">
      <c r="A1688" s="684"/>
    </row>
    <row r="1689" spans="1:4" x14ac:dyDescent="0.25">
      <c r="A1689" s="684"/>
    </row>
    <row r="1690" spans="1:4" x14ac:dyDescent="0.25">
      <c r="A1690" s="684"/>
    </row>
    <row r="1691" spans="1:4" x14ac:dyDescent="0.25">
      <c r="A1691" s="675"/>
    </row>
    <row r="1692" spans="1:4" x14ac:dyDescent="0.25">
      <c r="A1692" s="675"/>
      <c r="D1692" s="683"/>
    </row>
    <row r="1693" spans="1:4" x14ac:dyDescent="0.25">
      <c r="A1693" s="675"/>
      <c r="D1693" s="683"/>
    </row>
    <row r="1694" spans="1:4" x14ac:dyDescent="0.25">
      <c r="A1694" s="675"/>
    </row>
    <row r="1695" spans="1:4" x14ac:dyDescent="0.25">
      <c r="A1695" s="675"/>
    </row>
    <row r="1696" spans="1:4" x14ac:dyDescent="0.25">
      <c r="A1696" s="675"/>
    </row>
    <row r="1697" spans="1:4" x14ac:dyDescent="0.25">
      <c r="A1697" s="675"/>
    </row>
    <row r="1698" spans="1:4" x14ac:dyDescent="0.25">
      <c r="A1698" s="675"/>
    </row>
    <row r="1699" spans="1:4" x14ac:dyDescent="0.25">
      <c r="A1699" s="675"/>
    </row>
    <row r="1700" spans="1:4" x14ac:dyDescent="0.25">
      <c r="A1700" s="675"/>
    </row>
    <row r="1701" spans="1:4" x14ac:dyDescent="0.25">
      <c r="A1701" s="675"/>
    </row>
    <row r="1702" spans="1:4" x14ac:dyDescent="0.25">
      <c r="A1702" s="675"/>
    </row>
    <row r="1703" spans="1:4" x14ac:dyDescent="0.25">
      <c r="A1703" s="675"/>
    </row>
    <row r="1704" spans="1:4" x14ac:dyDescent="0.25">
      <c r="A1704" s="675"/>
    </row>
    <row r="1705" spans="1:4" x14ac:dyDescent="0.25">
      <c r="A1705" s="675"/>
    </row>
    <row r="1706" spans="1:4" x14ac:dyDescent="0.25">
      <c r="A1706" s="675"/>
    </row>
    <row r="1707" spans="1:4" x14ac:dyDescent="0.25">
      <c r="A1707" s="684"/>
      <c r="D1707" s="683"/>
    </row>
    <row r="1708" spans="1:4" x14ac:dyDescent="0.25">
      <c r="A1708" s="684"/>
      <c r="D1708" s="683"/>
    </row>
    <row r="1709" spans="1:4" x14ac:dyDescent="0.25">
      <c r="A1709" s="684"/>
      <c r="D1709" s="683"/>
    </row>
    <row r="1710" spans="1:4" x14ac:dyDescent="0.25">
      <c r="A1710" s="684"/>
      <c r="D1710" s="683"/>
    </row>
    <row r="1711" spans="1:4" x14ac:dyDescent="0.25">
      <c r="A1711" s="684"/>
      <c r="D1711" s="683"/>
    </row>
    <row r="1712" spans="1:4" x14ac:dyDescent="0.25">
      <c r="A1712" s="684"/>
      <c r="D1712" s="683"/>
    </row>
    <row r="1713" spans="1:4" x14ac:dyDescent="0.25">
      <c r="A1713" s="684"/>
      <c r="D1713" s="683"/>
    </row>
    <row r="1714" spans="1:4" x14ac:dyDescent="0.25">
      <c r="A1714" s="684"/>
      <c r="D1714" s="683"/>
    </row>
    <row r="1715" spans="1:4" x14ac:dyDescent="0.25">
      <c r="A1715" s="684"/>
      <c r="D1715" s="683"/>
    </row>
    <row r="1716" spans="1:4" x14ac:dyDescent="0.25">
      <c r="A1716" s="684"/>
      <c r="D1716" s="683"/>
    </row>
    <row r="1717" spans="1:4" x14ac:dyDescent="0.25">
      <c r="A1717" s="684"/>
      <c r="D1717" s="683"/>
    </row>
    <row r="1718" spans="1:4" x14ac:dyDescent="0.25">
      <c r="A1718" s="684"/>
      <c r="D1718" s="683"/>
    </row>
    <row r="1719" spans="1:4" x14ac:dyDescent="0.25">
      <c r="A1719" s="675"/>
    </row>
    <row r="1720" spans="1:4" x14ac:dyDescent="0.25">
      <c r="A1720" s="675"/>
      <c r="D1720" s="683"/>
    </row>
    <row r="1721" spans="1:4" x14ac:dyDescent="0.25">
      <c r="A1721" s="675"/>
      <c r="D1721" s="683"/>
    </row>
    <row r="1722" spans="1:4" x14ac:dyDescent="0.25">
      <c r="A1722" s="675"/>
      <c r="D1722" s="683"/>
    </row>
    <row r="1723" spans="1:4" x14ac:dyDescent="0.25">
      <c r="A1723" s="675"/>
      <c r="D1723" s="683"/>
    </row>
    <row r="1724" spans="1:4" x14ac:dyDescent="0.25">
      <c r="A1724" s="675"/>
      <c r="D1724" s="683"/>
    </row>
    <row r="1725" spans="1:4" x14ac:dyDescent="0.25">
      <c r="A1725" s="675"/>
      <c r="D1725" s="683"/>
    </row>
    <row r="1726" spans="1:4" x14ac:dyDescent="0.25">
      <c r="A1726" s="675"/>
      <c r="D1726" s="683"/>
    </row>
    <row r="1727" spans="1:4" x14ac:dyDescent="0.25">
      <c r="A1727" s="675"/>
      <c r="D1727" s="683"/>
    </row>
    <row r="1728" spans="1:4" x14ac:dyDescent="0.25">
      <c r="A1728" s="675"/>
      <c r="D1728" s="683"/>
    </row>
    <row r="1729" spans="1:4" x14ac:dyDescent="0.25">
      <c r="A1729" s="675"/>
      <c r="D1729" s="683"/>
    </row>
    <row r="1730" spans="1:4" x14ac:dyDescent="0.25">
      <c r="A1730" s="675"/>
      <c r="D1730" s="683"/>
    </row>
    <row r="1731" spans="1:4" x14ac:dyDescent="0.25">
      <c r="A1731" s="675"/>
      <c r="D1731" s="683"/>
    </row>
    <row r="1732" spans="1:4" x14ac:dyDescent="0.25">
      <c r="A1732" s="675"/>
    </row>
    <row r="1733" spans="1:4" x14ac:dyDescent="0.25">
      <c r="A1733" s="675"/>
    </row>
    <row r="1735" spans="1:4" x14ac:dyDescent="0.25">
      <c r="A1735" s="675"/>
    </row>
    <row r="1736" spans="1:4" x14ac:dyDescent="0.25">
      <c r="A1736" s="675"/>
    </row>
    <row r="1737" spans="1:4" x14ac:dyDescent="0.25">
      <c r="A1737" s="675"/>
    </row>
    <row r="1738" spans="1:4" x14ac:dyDescent="0.25">
      <c r="A1738" s="675"/>
    </row>
    <row r="1739" spans="1:4" x14ac:dyDescent="0.25">
      <c r="A1739" s="675"/>
    </row>
    <row r="1740" spans="1:4" x14ac:dyDescent="0.25">
      <c r="A1740" s="675"/>
    </row>
    <row r="1741" spans="1:4" x14ac:dyDescent="0.25">
      <c r="A1741" s="675"/>
    </row>
    <row r="1742" spans="1:4" x14ac:dyDescent="0.25">
      <c r="A1742" s="675"/>
    </row>
    <row r="1743" spans="1:4" x14ac:dyDescent="0.25">
      <c r="A1743" s="675"/>
    </row>
    <row r="1744" spans="1:4" x14ac:dyDescent="0.25">
      <c r="A1744" s="675"/>
    </row>
    <row r="1745" spans="1:1" x14ac:dyDescent="0.25">
      <c r="A1745" s="675"/>
    </row>
    <row r="1746" spans="1:1" x14ac:dyDescent="0.25">
      <c r="A1746" s="675"/>
    </row>
    <row r="1747" spans="1:1" x14ac:dyDescent="0.25">
      <c r="A1747" s="675"/>
    </row>
    <row r="1748" spans="1:1" x14ac:dyDescent="0.25">
      <c r="A1748" s="675"/>
    </row>
    <row r="1749" spans="1:1" x14ac:dyDescent="0.25">
      <c r="A1749" s="675"/>
    </row>
    <row r="1750" spans="1:1" x14ac:dyDescent="0.25">
      <c r="A1750" s="675"/>
    </row>
    <row r="1751" spans="1:1" x14ac:dyDescent="0.25">
      <c r="A1751" s="675"/>
    </row>
    <row r="1752" spans="1:1" x14ac:dyDescent="0.25">
      <c r="A1752" s="675"/>
    </row>
    <row r="1753" spans="1:1" x14ac:dyDescent="0.25">
      <c r="A1753" s="675"/>
    </row>
    <row r="1754" spans="1:1" x14ac:dyDescent="0.25">
      <c r="A1754" s="675"/>
    </row>
    <row r="1755" spans="1:1" x14ac:dyDescent="0.25">
      <c r="A1755" s="675"/>
    </row>
    <row r="1756" spans="1:1" x14ac:dyDescent="0.25">
      <c r="A1756" s="675"/>
    </row>
    <row r="1757" spans="1:1" x14ac:dyDescent="0.25">
      <c r="A1757" s="675"/>
    </row>
    <row r="1758" spans="1:1" x14ac:dyDescent="0.25">
      <c r="A1758" s="675"/>
    </row>
    <row r="1759" spans="1:1" x14ac:dyDescent="0.25">
      <c r="A1759" s="675"/>
    </row>
    <row r="1760" spans="1:1" x14ac:dyDescent="0.25">
      <c r="A1760" s="675"/>
    </row>
    <row r="1761" spans="1:4" x14ac:dyDescent="0.25">
      <c r="A1761" s="675"/>
    </row>
    <row r="1762" spans="1:4" x14ac:dyDescent="0.25">
      <c r="A1762" s="675"/>
    </row>
    <row r="1763" spans="1:4" x14ac:dyDescent="0.25">
      <c r="A1763" s="675"/>
    </row>
    <row r="1764" spans="1:4" x14ac:dyDescent="0.25">
      <c r="A1764" s="675"/>
      <c r="D1764" s="683"/>
    </row>
    <row r="1765" spans="1:4" x14ac:dyDescent="0.25">
      <c r="A1765" s="675"/>
      <c r="D1765" s="683"/>
    </row>
    <row r="1766" spans="1:4" x14ac:dyDescent="0.25">
      <c r="A1766" s="675"/>
    </row>
    <row r="1767" spans="1:4" x14ac:dyDescent="0.25">
      <c r="A1767" s="675"/>
    </row>
    <row r="1768" spans="1:4" x14ac:dyDescent="0.25">
      <c r="A1768" s="675"/>
    </row>
    <row r="1769" spans="1:4" x14ac:dyDescent="0.25">
      <c r="A1769" s="675"/>
    </row>
    <row r="1770" spans="1:4" x14ac:dyDescent="0.25">
      <c r="A1770" s="675"/>
    </row>
    <row r="1771" spans="1:4" x14ac:dyDescent="0.25">
      <c r="A1771" s="675"/>
    </row>
    <row r="1772" spans="1:4" x14ac:dyDescent="0.25">
      <c r="A1772" s="675"/>
    </row>
    <row r="1773" spans="1:4" x14ac:dyDescent="0.25">
      <c r="A1773" s="675"/>
    </row>
    <row r="1774" spans="1:4" x14ac:dyDescent="0.25">
      <c r="A1774" s="675"/>
    </row>
    <row r="1775" spans="1:4" x14ac:dyDescent="0.25">
      <c r="A1775" s="675"/>
    </row>
    <row r="1776" spans="1:4" x14ac:dyDescent="0.25">
      <c r="A1776" s="675"/>
    </row>
    <row r="1777" spans="1:1" x14ac:dyDescent="0.25">
      <c r="A1777" s="675"/>
    </row>
    <row r="1778" spans="1:1" x14ac:dyDescent="0.25">
      <c r="A1778" s="675"/>
    </row>
    <row r="1779" spans="1:1" x14ac:dyDescent="0.25">
      <c r="A1779" s="675"/>
    </row>
    <row r="1780" spans="1:1" x14ac:dyDescent="0.25">
      <c r="A1780" s="675"/>
    </row>
    <row r="1781" spans="1:1" x14ac:dyDescent="0.25">
      <c r="A1781" s="675"/>
    </row>
    <row r="1782" spans="1:1" x14ac:dyDescent="0.25">
      <c r="A1782" s="675"/>
    </row>
    <row r="1783" spans="1:1" x14ac:dyDescent="0.25">
      <c r="A1783" s="675"/>
    </row>
    <row r="1784" spans="1:1" x14ac:dyDescent="0.25">
      <c r="A1784" s="675"/>
    </row>
    <row r="1785" spans="1:1" x14ac:dyDescent="0.25">
      <c r="A1785" s="675"/>
    </row>
    <row r="1786" spans="1:1" x14ac:dyDescent="0.25">
      <c r="A1786" s="675"/>
    </row>
    <row r="1787" spans="1:1" x14ac:dyDescent="0.25">
      <c r="A1787" s="675"/>
    </row>
    <row r="1788" spans="1:1" x14ac:dyDescent="0.25">
      <c r="A1788" s="675"/>
    </row>
    <row r="1789" spans="1:1" x14ac:dyDescent="0.25">
      <c r="A1789" s="675"/>
    </row>
    <row r="1790" spans="1:1" x14ac:dyDescent="0.25">
      <c r="A1790" s="675"/>
    </row>
    <row r="1792" spans="1:1" x14ac:dyDescent="0.25">
      <c r="A1792" s="675"/>
    </row>
    <row r="1793" spans="1:1" x14ac:dyDescent="0.25">
      <c r="A1793" s="675"/>
    </row>
    <row r="1794" spans="1:1" x14ac:dyDescent="0.25">
      <c r="A1794" s="675"/>
    </row>
    <row r="1795" spans="1:1" x14ac:dyDescent="0.25">
      <c r="A1795" s="675"/>
    </row>
    <row r="1796" spans="1:1" x14ac:dyDescent="0.25">
      <c r="A1796" s="675"/>
    </row>
    <row r="1797" spans="1:1" x14ac:dyDescent="0.25">
      <c r="A1797" s="675"/>
    </row>
    <row r="1798" spans="1:1" x14ac:dyDescent="0.25">
      <c r="A1798" s="675"/>
    </row>
    <row r="1799" spans="1:1" x14ac:dyDescent="0.25">
      <c r="A1799" s="675"/>
    </row>
    <row r="1800" spans="1:1" x14ac:dyDescent="0.25">
      <c r="A1800" s="675"/>
    </row>
    <row r="1801" spans="1:1" x14ac:dyDescent="0.25">
      <c r="A1801" s="675"/>
    </row>
    <row r="1802" spans="1:1" x14ac:dyDescent="0.25">
      <c r="A1802" s="675"/>
    </row>
    <row r="1803" spans="1:1" x14ac:dyDescent="0.25">
      <c r="A1803" s="675"/>
    </row>
    <row r="1804" spans="1:1" x14ac:dyDescent="0.25">
      <c r="A1804" s="675"/>
    </row>
    <row r="1805" spans="1:1" x14ac:dyDescent="0.25">
      <c r="A1805" s="685"/>
    </row>
    <row r="1806" spans="1:1" x14ac:dyDescent="0.25">
      <c r="A1806" s="685"/>
    </row>
    <row r="1807" spans="1:1" x14ac:dyDescent="0.25">
      <c r="A1807" s="685"/>
    </row>
    <row r="1808" spans="1:1" x14ac:dyDescent="0.25">
      <c r="A1808" s="685"/>
    </row>
    <row r="1809" spans="1:1" x14ac:dyDescent="0.25">
      <c r="A1809" s="686"/>
    </row>
    <row r="1810" spans="1:1" x14ac:dyDescent="0.25">
      <c r="A1810" s="686"/>
    </row>
    <row r="1811" spans="1:1" x14ac:dyDescent="0.25">
      <c r="A1811" s="686"/>
    </row>
    <row r="1812" spans="1:1" x14ac:dyDescent="0.25">
      <c r="A1812" s="686"/>
    </row>
    <row r="1813" spans="1:1" x14ac:dyDescent="0.25">
      <c r="A1813" s="686"/>
    </row>
    <row r="1814" spans="1:1" x14ac:dyDescent="0.25">
      <c r="A1814" s="686"/>
    </row>
    <row r="1815" spans="1:1" x14ac:dyDescent="0.25">
      <c r="A1815" s="686"/>
    </row>
    <row r="1816" spans="1:1" x14ac:dyDescent="0.25">
      <c r="A1816" s="684"/>
    </row>
    <row r="1817" spans="1:1" x14ac:dyDescent="0.25">
      <c r="A1817" s="675"/>
    </row>
    <row r="1818" spans="1:1" x14ac:dyDescent="0.25">
      <c r="A1818" s="675"/>
    </row>
    <row r="1819" spans="1:1" x14ac:dyDescent="0.25">
      <c r="A1819" s="675"/>
    </row>
    <row r="1820" spans="1:1" x14ac:dyDescent="0.25">
      <c r="A1820" s="675"/>
    </row>
    <row r="1821" spans="1:1" x14ac:dyDescent="0.25">
      <c r="A1821" s="675"/>
    </row>
    <row r="1822" spans="1:1" x14ac:dyDescent="0.25">
      <c r="A1822" s="675"/>
    </row>
    <row r="1823" spans="1:1" x14ac:dyDescent="0.25">
      <c r="A1823" s="675"/>
    </row>
    <row r="1824" spans="1:1" x14ac:dyDescent="0.25">
      <c r="A1824" s="675"/>
    </row>
    <row r="1825" spans="1:1" x14ac:dyDescent="0.25">
      <c r="A1825" s="675"/>
    </row>
    <row r="1826" spans="1:1" x14ac:dyDescent="0.25">
      <c r="A1826" s="675"/>
    </row>
    <row r="1827" spans="1:1" x14ac:dyDescent="0.25">
      <c r="A1827" s="675"/>
    </row>
    <row r="1828" spans="1:1" x14ac:dyDescent="0.25">
      <c r="A1828" s="675"/>
    </row>
    <row r="1829" spans="1:1" x14ac:dyDescent="0.25">
      <c r="A1829" s="675"/>
    </row>
    <row r="1830" spans="1:1" x14ac:dyDescent="0.25">
      <c r="A1830" s="675"/>
    </row>
    <row r="1831" spans="1:1" x14ac:dyDescent="0.25">
      <c r="A1831" s="675"/>
    </row>
    <row r="1832" spans="1:1" x14ac:dyDescent="0.25">
      <c r="A1832" s="675"/>
    </row>
    <row r="1833" spans="1:1" x14ac:dyDescent="0.25">
      <c r="A1833" s="675"/>
    </row>
    <row r="1834" spans="1:1" x14ac:dyDescent="0.25">
      <c r="A1834" s="675"/>
    </row>
    <row r="1835" spans="1:1" x14ac:dyDescent="0.25">
      <c r="A1835" s="675"/>
    </row>
    <row r="1836" spans="1:1" x14ac:dyDescent="0.25">
      <c r="A1836" s="675"/>
    </row>
    <row r="1837" spans="1:1" x14ac:dyDescent="0.25">
      <c r="A1837" s="675"/>
    </row>
    <row r="1838" spans="1:1" x14ac:dyDescent="0.25">
      <c r="A1838" s="675"/>
    </row>
    <row r="1839" spans="1:1" x14ac:dyDescent="0.25">
      <c r="A1839" s="675"/>
    </row>
    <row r="1840" spans="1:1" x14ac:dyDescent="0.25">
      <c r="A1840" s="675"/>
    </row>
    <row r="1841" spans="1:1" x14ac:dyDescent="0.25">
      <c r="A1841" s="675"/>
    </row>
    <row r="1842" spans="1:1" x14ac:dyDescent="0.25">
      <c r="A1842" s="675"/>
    </row>
    <row r="1843" spans="1:1" x14ac:dyDescent="0.25">
      <c r="A1843" s="675"/>
    </row>
    <row r="1844" spans="1:1" x14ac:dyDescent="0.25">
      <c r="A1844" s="675"/>
    </row>
    <row r="1845" spans="1:1" x14ac:dyDescent="0.25">
      <c r="A1845" s="675"/>
    </row>
    <row r="1846" spans="1:1" x14ac:dyDescent="0.25">
      <c r="A1846" s="675"/>
    </row>
    <row r="1847" spans="1:1" x14ac:dyDescent="0.25">
      <c r="A1847" s="675"/>
    </row>
    <row r="1848" spans="1:1" x14ac:dyDescent="0.25">
      <c r="A1848" s="675"/>
    </row>
    <row r="1849" spans="1:1" x14ac:dyDescent="0.25">
      <c r="A1849" s="675"/>
    </row>
    <row r="1850" spans="1:1" x14ac:dyDescent="0.25">
      <c r="A1850" s="675"/>
    </row>
    <row r="1851" spans="1:1" x14ac:dyDescent="0.25">
      <c r="A1851" s="675"/>
    </row>
    <row r="1852" spans="1:1" x14ac:dyDescent="0.25">
      <c r="A1852" s="675"/>
    </row>
    <row r="1853" spans="1:1" x14ac:dyDescent="0.25">
      <c r="A1853" s="675"/>
    </row>
    <row r="1854" spans="1:1" x14ac:dyDescent="0.25">
      <c r="A1854" s="675"/>
    </row>
    <row r="1855" spans="1:1" x14ac:dyDescent="0.25">
      <c r="A1855" s="675"/>
    </row>
    <row r="1856" spans="1:1" x14ac:dyDescent="0.25">
      <c r="A1856" s="67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97AAB-F0CD-4AF5-B848-F16A9838F3FF}">
  <dimension ref="A4:J1857"/>
  <sheetViews>
    <sheetView workbookViewId="0">
      <selection activeCell="N22" sqref="N22"/>
    </sheetView>
  </sheetViews>
  <sheetFormatPr defaultRowHeight="18.75" x14ac:dyDescent="0.3"/>
  <cols>
    <col min="1" max="1" width="17.7109375" style="678" customWidth="1"/>
    <col min="2" max="2" width="10.5703125" style="687" customWidth="1"/>
    <col min="3" max="3" width="35.28515625" style="675" customWidth="1"/>
    <col min="4" max="4" width="17.140625" style="677" customWidth="1"/>
    <col min="7" max="7" width="17.85546875" customWidth="1"/>
    <col min="8" max="8" width="13" customWidth="1"/>
    <col min="9" max="9" width="21.7109375" customWidth="1"/>
  </cols>
  <sheetData>
    <row r="4" spans="1:10" x14ac:dyDescent="0.3">
      <c r="D4" s="688" t="s">
        <v>1742</v>
      </c>
    </row>
    <row r="5" spans="1:10" x14ac:dyDescent="0.3">
      <c r="D5" s="688" t="s">
        <v>1744</v>
      </c>
    </row>
    <row r="6" spans="1:10" x14ac:dyDescent="0.3">
      <c r="D6" s="688" t="s">
        <v>1746</v>
      </c>
    </row>
    <row r="11" spans="1:10" x14ac:dyDescent="0.3">
      <c r="A11" s="689" t="s">
        <v>1754</v>
      </c>
      <c r="B11" s="687" t="s">
        <v>2955</v>
      </c>
      <c r="C11" s="688" t="s">
        <v>2956</v>
      </c>
      <c r="D11" s="688" t="s">
        <v>2957</v>
      </c>
      <c r="E11" s="690"/>
      <c r="F11" s="690"/>
      <c r="G11" s="691" t="s">
        <v>2958</v>
      </c>
      <c r="H11" s="690"/>
      <c r="I11" s="690"/>
      <c r="J11" s="690"/>
    </row>
    <row r="12" spans="1:10" x14ac:dyDescent="0.3">
      <c r="A12" s="692" t="s">
        <v>127</v>
      </c>
      <c r="B12" s="687">
        <v>2.1344379011787474E-2</v>
      </c>
      <c r="C12" s="675" t="s">
        <v>1764</v>
      </c>
      <c r="D12" s="683">
        <v>29.2</v>
      </c>
      <c r="G12" s="678" t="s">
        <v>1754</v>
      </c>
      <c r="H12" s="676" t="s">
        <v>2955</v>
      </c>
      <c r="I12" s="675" t="s">
        <v>2956</v>
      </c>
      <c r="J12" s="677" t="s">
        <v>2957</v>
      </c>
    </row>
    <row r="13" spans="1:10" x14ac:dyDescent="0.3">
      <c r="A13" s="684" t="s">
        <v>2255</v>
      </c>
      <c r="B13" s="687">
        <v>5.255602595335717E-2</v>
      </c>
      <c r="C13" s="675" t="s">
        <v>1761</v>
      </c>
      <c r="D13" s="683">
        <v>28.7</v>
      </c>
      <c r="G13" s="693" t="s">
        <v>2344</v>
      </c>
      <c r="H13" s="694">
        <v>0.63728031365963189</v>
      </c>
      <c r="I13" s="695" t="s">
        <v>1778</v>
      </c>
      <c r="J13" s="683">
        <v>33.6</v>
      </c>
    </row>
    <row r="14" spans="1:10" x14ac:dyDescent="0.3">
      <c r="A14" s="684" t="s">
        <v>2561</v>
      </c>
      <c r="B14" s="687">
        <v>6.6985841408517988E-2</v>
      </c>
      <c r="C14" s="675" t="s">
        <v>1789</v>
      </c>
      <c r="D14" s="696">
        <v>33.5</v>
      </c>
      <c r="G14" s="675" t="s">
        <v>2497</v>
      </c>
      <c r="H14" s="676">
        <v>1.035264923841378</v>
      </c>
      <c r="I14" s="675" t="s">
        <v>1800</v>
      </c>
      <c r="J14" s="683">
        <v>33.6</v>
      </c>
    </row>
    <row r="15" spans="1:10" x14ac:dyDescent="0.3">
      <c r="A15" s="675" t="s">
        <v>1787</v>
      </c>
      <c r="B15" s="687">
        <v>7.432544468767005E-2</v>
      </c>
      <c r="C15" s="675" t="s">
        <v>1786</v>
      </c>
      <c r="D15" s="683">
        <v>28.4</v>
      </c>
      <c r="G15" s="675" t="s">
        <v>1823</v>
      </c>
      <c r="H15" s="676">
        <v>0.70710678118654757</v>
      </c>
      <c r="I15" s="675" t="s">
        <v>1824</v>
      </c>
      <c r="J15" s="683">
        <v>33.6</v>
      </c>
    </row>
    <row r="16" spans="1:10" x14ac:dyDescent="0.3">
      <c r="A16" s="685" t="s">
        <v>2037</v>
      </c>
      <c r="B16" s="687">
        <v>8.5377516047149507E-2</v>
      </c>
      <c r="C16" s="675" t="s">
        <v>1764</v>
      </c>
      <c r="D16" s="696">
        <v>33.299999999999997</v>
      </c>
      <c r="G16" s="675" t="s">
        <v>138</v>
      </c>
      <c r="H16" s="676">
        <v>0.28717458874925822</v>
      </c>
      <c r="I16" s="675" t="s">
        <v>1826</v>
      </c>
      <c r="J16" s="683">
        <v>33.6</v>
      </c>
    </row>
    <row r="17" spans="1:10" x14ac:dyDescent="0.3">
      <c r="A17" s="675" t="s">
        <v>2663</v>
      </c>
      <c r="B17" s="687">
        <v>9.4732285406899513E-2</v>
      </c>
      <c r="C17" s="675" t="s">
        <v>1826</v>
      </c>
      <c r="D17" s="696">
        <v>33.5</v>
      </c>
      <c r="G17" s="675" t="s">
        <v>2301</v>
      </c>
      <c r="H17" s="676">
        <v>0.57434917749851855</v>
      </c>
      <c r="I17" s="675" t="s">
        <v>1780</v>
      </c>
      <c r="J17" s="683">
        <v>33.6</v>
      </c>
    </row>
    <row r="18" spans="1:10" x14ac:dyDescent="0.3">
      <c r="A18" s="692" t="s">
        <v>119</v>
      </c>
      <c r="B18" s="687">
        <v>9.8073012237093721E-2</v>
      </c>
      <c r="C18" s="675" t="s">
        <v>1764</v>
      </c>
      <c r="D18" s="683">
        <v>21.7</v>
      </c>
      <c r="G18" s="675" t="s">
        <v>1892</v>
      </c>
      <c r="H18" s="676">
        <v>0.96593632892484671</v>
      </c>
      <c r="I18" s="675" t="s">
        <v>1830</v>
      </c>
      <c r="J18" s="683">
        <v>33.6</v>
      </c>
    </row>
    <row r="19" spans="1:10" x14ac:dyDescent="0.3">
      <c r="A19" s="675" t="s">
        <v>2543</v>
      </c>
      <c r="B19" s="687">
        <v>0.11662912394210018</v>
      </c>
      <c r="C19" s="675" t="s">
        <v>1826</v>
      </c>
      <c r="D19" s="697">
        <v>32.799999999999997</v>
      </c>
      <c r="G19" s="675" t="s">
        <v>2547</v>
      </c>
      <c r="H19" s="676">
        <v>0.78458409789675165</v>
      </c>
      <c r="I19" s="675" t="s">
        <v>1786</v>
      </c>
      <c r="J19" s="683">
        <v>33.6</v>
      </c>
    </row>
    <row r="20" spans="1:10" x14ac:dyDescent="0.3">
      <c r="A20" s="685" t="s">
        <v>2035</v>
      </c>
      <c r="B20" s="687">
        <v>0.12074204111560528</v>
      </c>
      <c r="C20" s="675" t="s">
        <v>1764</v>
      </c>
      <c r="D20" s="698">
        <v>31.8</v>
      </c>
      <c r="G20" s="699" t="s">
        <v>2032</v>
      </c>
      <c r="H20" s="676">
        <v>1.1892071150027212</v>
      </c>
      <c r="I20" s="675" t="s">
        <v>1764</v>
      </c>
      <c r="J20" s="683">
        <v>33.6</v>
      </c>
    </row>
    <row r="21" spans="1:10" x14ac:dyDescent="0.3">
      <c r="A21" s="675" t="s">
        <v>1937</v>
      </c>
      <c r="B21" s="687">
        <v>0.1294081154801722</v>
      </c>
      <c r="C21" s="675" t="s">
        <v>1859</v>
      </c>
      <c r="D21" s="683">
        <v>27.1</v>
      </c>
      <c r="G21" s="699" t="s">
        <v>2168</v>
      </c>
      <c r="H21" s="676">
        <v>0.84089641525371439</v>
      </c>
      <c r="I21" s="675" t="s">
        <v>1764</v>
      </c>
      <c r="J21" s="700">
        <v>33.6</v>
      </c>
    </row>
    <row r="22" spans="1:10" x14ac:dyDescent="0.3">
      <c r="A22" s="701" t="s">
        <v>122</v>
      </c>
      <c r="B22" s="687">
        <v>0.13869618400848052</v>
      </c>
      <c r="C22" s="675" t="s">
        <v>1800</v>
      </c>
      <c r="D22" s="683">
        <v>23</v>
      </c>
      <c r="G22" s="675" t="s">
        <v>1771</v>
      </c>
      <c r="H22" s="676">
        <v>0.68302012837719872</v>
      </c>
      <c r="I22" s="675" t="s">
        <v>1772</v>
      </c>
      <c r="J22" s="683">
        <v>33.6</v>
      </c>
    </row>
    <row r="23" spans="1:10" x14ac:dyDescent="0.3">
      <c r="A23" s="692" t="s">
        <v>116</v>
      </c>
      <c r="B23" s="687">
        <v>0.1593200784149075</v>
      </c>
      <c r="C23" s="675" t="s">
        <v>1764</v>
      </c>
      <c r="D23" s="683">
        <v>22.2</v>
      </c>
      <c r="G23" s="682" t="s">
        <v>2598</v>
      </c>
      <c r="H23" s="676">
        <v>1.3660402567544048</v>
      </c>
      <c r="I23" s="675" t="s">
        <v>1769</v>
      </c>
      <c r="J23" s="683">
        <v>33.700000000000003</v>
      </c>
    </row>
    <row r="24" spans="1:10" x14ac:dyDescent="0.3">
      <c r="A24" s="685" t="s">
        <v>2048</v>
      </c>
      <c r="B24" s="687">
        <v>0.15932007841490758</v>
      </c>
      <c r="C24" s="675" t="s">
        <v>1764</v>
      </c>
      <c r="D24" s="697">
        <v>32.6</v>
      </c>
      <c r="G24" s="684" t="s">
        <v>2842</v>
      </c>
      <c r="H24" s="676">
        <v>0.51763246192068846</v>
      </c>
      <c r="I24" s="675" t="s">
        <v>1761</v>
      </c>
      <c r="J24" s="683">
        <v>33.700000000000003</v>
      </c>
    </row>
    <row r="25" spans="1:10" x14ac:dyDescent="0.3">
      <c r="A25" s="684" t="s">
        <v>2425</v>
      </c>
      <c r="B25" s="687">
        <v>0.16493848884661161</v>
      </c>
      <c r="C25" s="675" t="s">
        <v>1789</v>
      </c>
      <c r="D25" s="697">
        <v>32.6</v>
      </c>
      <c r="G25" s="675" t="s">
        <v>2774</v>
      </c>
      <c r="H25" s="676">
        <v>0.68302012837719916</v>
      </c>
      <c r="I25" s="675" t="s">
        <v>1803</v>
      </c>
      <c r="J25" s="683">
        <v>33.700000000000003</v>
      </c>
    </row>
    <row r="26" spans="1:10" x14ac:dyDescent="0.3">
      <c r="A26" s="675" t="s">
        <v>2695</v>
      </c>
      <c r="B26" s="687">
        <v>0.16493848884661208</v>
      </c>
      <c r="C26" s="675" t="s">
        <v>1759</v>
      </c>
      <c r="D26" s="683">
        <v>30.1</v>
      </c>
      <c r="G26" s="684" t="s">
        <v>2833</v>
      </c>
      <c r="H26" s="676">
        <v>0.81225239635623681</v>
      </c>
      <c r="I26" s="675" t="s">
        <v>1789</v>
      </c>
      <c r="J26" s="683">
        <v>33.700000000000003</v>
      </c>
    </row>
    <row r="27" spans="1:10" x14ac:dyDescent="0.3">
      <c r="A27" s="685" t="s">
        <v>2036</v>
      </c>
      <c r="B27" s="687">
        <v>0.18301071199320287</v>
      </c>
      <c r="C27" s="675" t="s">
        <v>1764</v>
      </c>
      <c r="D27" s="697">
        <v>32.799999999999997</v>
      </c>
      <c r="G27" s="675" t="s">
        <v>1981</v>
      </c>
      <c r="H27" s="676">
        <v>1.1095694720678466</v>
      </c>
      <c r="I27" s="675" t="s">
        <v>1800</v>
      </c>
      <c r="J27" s="683">
        <v>33.700000000000003</v>
      </c>
    </row>
    <row r="28" spans="1:10" x14ac:dyDescent="0.3">
      <c r="A28" s="675" t="s">
        <v>1937</v>
      </c>
      <c r="B28" s="687">
        <v>0.18301071199320326</v>
      </c>
      <c r="C28" s="675" t="s">
        <v>1772</v>
      </c>
      <c r="D28" s="683">
        <v>26.9</v>
      </c>
      <c r="G28" s="675" t="s">
        <v>2384</v>
      </c>
      <c r="H28" s="676">
        <v>0.84089641525371717</v>
      </c>
      <c r="I28" s="675" t="s">
        <v>1800</v>
      </c>
      <c r="J28" s="683">
        <v>33.700000000000003</v>
      </c>
    </row>
    <row r="29" spans="1:10" x14ac:dyDescent="0.3">
      <c r="A29" s="682" t="s">
        <v>116</v>
      </c>
      <c r="B29" s="687">
        <v>0.18301071199320373</v>
      </c>
      <c r="C29" s="675" t="s">
        <v>1769</v>
      </c>
      <c r="D29" s="683">
        <v>21.3</v>
      </c>
      <c r="G29" s="675" t="s">
        <v>2879</v>
      </c>
      <c r="H29" s="676">
        <v>1.1892071150027248</v>
      </c>
      <c r="I29" s="675" t="s">
        <v>1800</v>
      </c>
      <c r="J29" s="683">
        <v>33.700000000000003</v>
      </c>
    </row>
    <row r="30" spans="1:10" x14ac:dyDescent="0.3">
      <c r="A30" s="675" t="s">
        <v>2418</v>
      </c>
      <c r="B30" s="687">
        <v>0.18301071199320404</v>
      </c>
      <c r="C30" s="675" t="s">
        <v>1786</v>
      </c>
      <c r="D30" s="696">
        <v>33.200000000000003</v>
      </c>
      <c r="G30" s="675" t="s">
        <v>2632</v>
      </c>
      <c r="H30" s="676">
        <v>0.53588673126814701</v>
      </c>
      <c r="I30" s="675" t="s">
        <v>1826</v>
      </c>
      <c r="J30" s="683">
        <v>33.700000000000003</v>
      </c>
    </row>
    <row r="31" spans="1:10" x14ac:dyDescent="0.3">
      <c r="A31" s="702" t="s">
        <v>124</v>
      </c>
      <c r="B31" s="687">
        <v>0.2253126156527078</v>
      </c>
      <c r="C31" s="675" t="s">
        <v>1778</v>
      </c>
      <c r="D31" s="683">
        <v>28.7</v>
      </c>
      <c r="G31" s="675" t="s">
        <v>2633</v>
      </c>
      <c r="H31" s="676">
        <v>1</v>
      </c>
      <c r="I31" s="675" t="s">
        <v>1826</v>
      </c>
      <c r="J31" s="683">
        <v>33.700000000000003</v>
      </c>
    </row>
    <row r="32" spans="1:10" x14ac:dyDescent="0.3">
      <c r="A32" s="675" t="s">
        <v>1913</v>
      </c>
      <c r="B32" s="687">
        <v>0.23325824788420157</v>
      </c>
      <c r="C32" s="675" t="s">
        <v>1780</v>
      </c>
      <c r="D32" s="683">
        <v>29.9</v>
      </c>
      <c r="G32" s="675" t="s">
        <v>2924</v>
      </c>
      <c r="H32" s="676">
        <v>1.2311444133449174</v>
      </c>
      <c r="I32" s="675" t="s">
        <v>1838</v>
      </c>
      <c r="J32" s="683">
        <v>33.700000000000003</v>
      </c>
    </row>
    <row r="33" spans="1:10" x14ac:dyDescent="0.3">
      <c r="A33" s="685" t="s">
        <v>2167</v>
      </c>
      <c r="B33" s="687">
        <v>0.24148408223121204</v>
      </c>
      <c r="C33" s="675" t="s">
        <v>1764</v>
      </c>
      <c r="D33" s="683">
        <v>30.4</v>
      </c>
      <c r="G33" s="675" t="s">
        <v>1875</v>
      </c>
      <c r="H33" s="676">
        <v>1.0352649238413798</v>
      </c>
      <c r="I33" s="675" t="s">
        <v>1830</v>
      </c>
      <c r="J33" s="683">
        <v>33.700000000000003</v>
      </c>
    </row>
    <row r="34" spans="1:10" x14ac:dyDescent="0.3">
      <c r="A34" s="675" t="s">
        <v>2509</v>
      </c>
      <c r="B34" s="687">
        <v>0.24999999999999994</v>
      </c>
      <c r="C34" s="675" t="s">
        <v>1780</v>
      </c>
      <c r="D34" s="683">
        <v>29.7</v>
      </c>
      <c r="G34" s="675" t="s">
        <v>2419</v>
      </c>
      <c r="H34" s="676">
        <v>0.59460355750135974</v>
      </c>
      <c r="I34" s="675" t="s">
        <v>1830</v>
      </c>
      <c r="J34" s="683">
        <v>33.700000000000003</v>
      </c>
    </row>
    <row r="35" spans="1:10" x14ac:dyDescent="0.3">
      <c r="A35" s="675" t="s">
        <v>2111</v>
      </c>
      <c r="B35" s="687">
        <v>0.25881623096034329</v>
      </c>
      <c r="C35" s="675" t="s">
        <v>1800</v>
      </c>
      <c r="D35" s="696">
        <v>33.299999999999997</v>
      </c>
      <c r="G35" s="699" t="s">
        <v>2031</v>
      </c>
      <c r="H35" s="676">
        <v>1.0352649238413807</v>
      </c>
      <c r="I35" s="675" t="s">
        <v>1764</v>
      </c>
      <c r="J35" s="683">
        <v>33.700000000000003</v>
      </c>
    </row>
    <row r="36" spans="1:10" x14ac:dyDescent="0.3">
      <c r="A36" s="675" t="s">
        <v>2216</v>
      </c>
      <c r="B36" s="687">
        <v>0.25881623096034467</v>
      </c>
      <c r="C36" s="675" t="s">
        <v>1786</v>
      </c>
      <c r="D36" s="696">
        <v>33.299999999999997</v>
      </c>
      <c r="G36" s="682" t="s">
        <v>1842</v>
      </c>
      <c r="H36" s="676">
        <v>0.42044820762685775</v>
      </c>
      <c r="I36" s="675" t="s">
        <v>1769</v>
      </c>
      <c r="J36" s="683">
        <v>33.799999999999997</v>
      </c>
    </row>
    <row r="37" spans="1:10" x14ac:dyDescent="0.3">
      <c r="A37" s="675" t="s">
        <v>2826</v>
      </c>
      <c r="B37" s="687">
        <v>0.25881623096034584</v>
      </c>
      <c r="C37" s="675" t="s">
        <v>1786</v>
      </c>
      <c r="D37" s="696">
        <v>33.200000000000003</v>
      </c>
      <c r="G37" s="682" t="s">
        <v>2741</v>
      </c>
      <c r="H37" s="676">
        <v>2.0705298476827618</v>
      </c>
      <c r="I37" s="675" t="s">
        <v>1769</v>
      </c>
      <c r="J37" s="683">
        <v>33.799999999999997</v>
      </c>
    </row>
    <row r="38" spans="1:10" x14ac:dyDescent="0.3">
      <c r="A38" s="675" t="s">
        <v>2388</v>
      </c>
      <c r="B38" s="687">
        <v>0.26794336563407356</v>
      </c>
      <c r="C38" s="675" t="s">
        <v>1780</v>
      </c>
      <c r="D38" s="683">
        <v>29.5</v>
      </c>
      <c r="G38" s="703" t="s">
        <v>2615</v>
      </c>
      <c r="H38" s="704">
        <v>1.3660402567543979</v>
      </c>
      <c r="I38" s="695" t="s">
        <v>1778</v>
      </c>
      <c r="J38" s="683">
        <v>33.799999999999997</v>
      </c>
    </row>
    <row r="39" spans="1:10" x14ac:dyDescent="0.3">
      <c r="A39" s="675" t="s">
        <v>2444</v>
      </c>
      <c r="B39" s="687">
        <v>0.27739236801696082</v>
      </c>
      <c r="C39" s="675" t="s">
        <v>1775</v>
      </c>
      <c r="D39" s="683">
        <v>29.3</v>
      </c>
      <c r="G39" s="684" t="s">
        <v>1762</v>
      </c>
      <c r="H39" s="676">
        <v>1.9318726578496854</v>
      </c>
      <c r="I39" s="675" t="s">
        <v>1761</v>
      </c>
      <c r="J39" s="683">
        <v>33.799999999999997</v>
      </c>
    </row>
    <row r="40" spans="1:10" x14ac:dyDescent="0.3">
      <c r="A40" s="675" t="s">
        <v>2621</v>
      </c>
      <c r="B40" s="687">
        <v>0.28717458874925772</v>
      </c>
      <c r="C40" s="675" t="s">
        <v>1826</v>
      </c>
      <c r="D40" s="696">
        <v>33.299999999999997</v>
      </c>
      <c r="G40" s="684" t="s">
        <v>2910</v>
      </c>
      <c r="H40" s="676">
        <v>0.90125046261082908</v>
      </c>
      <c r="I40" s="675" t="s">
        <v>1761</v>
      </c>
      <c r="J40" s="683">
        <v>33.799999999999997</v>
      </c>
    </row>
    <row r="41" spans="1:10" x14ac:dyDescent="0.3">
      <c r="A41" s="675" t="s">
        <v>2371</v>
      </c>
      <c r="B41" s="687">
        <v>0.28717458874925866</v>
      </c>
      <c r="C41" s="675" t="s">
        <v>1780</v>
      </c>
      <c r="D41" s="683">
        <v>28.7</v>
      </c>
      <c r="G41" s="675" t="s">
        <v>2941</v>
      </c>
      <c r="H41" s="676">
        <v>0.78458409789674832</v>
      </c>
      <c r="I41" s="675" t="s">
        <v>1886</v>
      </c>
      <c r="J41" s="683">
        <v>33.799999999999997</v>
      </c>
    </row>
    <row r="42" spans="1:10" x14ac:dyDescent="0.3">
      <c r="A42" s="675" t="s">
        <v>2272</v>
      </c>
      <c r="B42" s="687">
        <v>0.30778610333622902</v>
      </c>
      <c r="C42" s="675" t="s">
        <v>1780</v>
      </c>
      <c r="D42" s="698">
        <v>31.3</v>
      </c>
      <c r="G42" s="684" t="s">
        <v>2278</v>
      </c>
      <c r="H42" s="676">
        <v>0.65975395538644366</v>
      </c>
      <c r="I42" s="675" t="s">
        <v>1789</v>
      </c>
      <c r="J42" s="683">
        <v>33.799999999999997</v>
      </c>
    </row>
    <row r="43" spans="1:10" x14ac:dyDescent="0.3">
      <c r="A43" s="675" t="s">
        <v>2926</v>
      </c>
      <c r="B43" s="687">
        <v>0.31864015682981561</v>
      </c>
      <c r="C43" s="675" t="s">
        <v>1772</v>
      </c>
      <c r="D43" s="697">
        <v>32.799999999999997</v>
      </c>
      <c r="G43" s="675" t="s">
        <v>2491</v>
      </c>
      <c r="H43" s="676">
        <v>1.4640856959456185</v>
      </c>
      <c r="I43" s="675" t="s">
        <v>1800</v>
      </c>
      <c r="J43" s="683">
        <v>33.799999999999997</v>
      </c>
    </row>
    <row r="44" spans="1:10" x14ac:dyDescent="0.3">
      <c r="A44" s="675" t="s">
        <v>1949</v>
      </c>
      <c r="B44" s="687">
        <v>0.31864015682981572</v>
      </c>
      <c r="C44" s="675" t="s">
        <v>1859</v>
      </c>
      <c r="D44" s="683">
        <v>25.5</v>
      </c>
      <c r="G44" s="675" t="s">
        <v>2359</v>
      </c>
      <c r="H44" s="676">
        <v>0.49999999999999911</v>
      </c>
      <c r="I44" s="675" t="s">
        <v>1759</v>
      </c>
      <c r="J44" s="683">
        <v>33.799999999999997</v>
      </c>
    </row>
    <row r="45" spans="1:10" x14ac:dyDescent="0.3">
      <c r="A45" s="675" t="s">
        <v>2507</v>
      </c>
      <c r="B45" s="687">
        <v>0.31864015682981661</v>
      </c>
      <c r="C45" s="675" t="s">
        <v>1786</v>
      </c>
      <c r="D45" s="683">
        <v>26.1</v>
      </c>
      <c r="G45" s="675" t="s">
        <v>2493</v>
      </c>
      <c r="H45" s="676">
        <v>0.23325824788420121</v>
      </c>
      <c r="I45" s="675" t="s">
        <v>1759</v>
      </c>
      <c r="J45" s="683">
        <v>33.799999999999997</v>
      </c>
    </row>
    <row r="46" spans="1:10" x14ac:dyDescent="0.3">
      <c r="A46" s="682" t="s">
        <v>2877</v>
      </c>
      <c r="B46" s="687">
        <v>0.31864015682981678</v>
      </c>
      <c r="C46" s="675" t="s">
        <v>1769</v>
      </c>
      <c r="D46" s="683">
        <v>29.3</v>
      </c>
      <c r="G46" s="675" t="s">
        <v>2419</v>
      </c>
      <c r="H46" s="676">
        <v>1.2745606273192593</v>
      </c>
      <c r="I46" s="675" t="s">
        <v>1859</v>
      </c>
      <c r="J46" s="683">
        <v>33.799999999999997</v>
      </c>
    </row>
    <row r="47" spans="1:10" x14ac:dyDescent="0.3">
      <c r="A47" s="675" t="s">
        <v>2513</v>
      </c>
      <c r="B47" s="687">
        <v>0.31864015682981678</v>
      </c>
      <c r="C47" s="675" t="s">
        <v>1786</v>
      </c>
      <c r="D47" s="696">
        <v>33.5</v>
      </c>
      <c r="G47" s="675" t="s">
        <v>2879</v>
      </c>
      <c r="H47" s="676">
        <v>0.59460355750135863</v>
      </c>
      <c r="I47" s="675" t="s">
        <v>1859</v>
      </c>
      <c r="J47" s="683">
        <v>33.799999999999997</v>
      </c>
    </row>
    <row r="48" spans="1:10" x14ac:dyDescent="0.3">
      <c r="A48" s="675" t="s">
        <v>1918</v>
      </c>
      <c r="B48" s="687">
        <v>0.34151006418859864</v>
      </c>
      <c r="C48" s="675" t="s">
        <v>1859</v>
      </c>
      <c r="D48" s="698">
        <v>31.6</v>
      </c>
      <c r="G48" s="675" t="s">
        <v>2634</v>
      </c>
      <c r="H48" s="676">
        <v>0.26794336563407206</v>
      </c>
      <c r="I48" s="675" t="s">
        <v>1826</v>
      </c>
      <c r="J48" s="683">
        <v>33.799999999999997</v>
      </c>
    </row>
    <row r="49" spans="1:10" x14ac:dyDescent="0.3">
      <c r="A49" s="675" t="s">
        <v>2765</v>
      </c>
      <c r="B49" s="687">
        <v>0.3415100641885993</v>
      </c>
      <c r="C49" s="675" t="s">
        <v>1786</v>
      </c>
      <c r="D49" s="698">
        <v>31.5</v>
      </c>
      <c r="G49" s="675" t="s">
        <v>2510</v>
      </c>
      <c r="H49" s="676">
        <v>0.53588673126814701</v>
      </c>
      <c r="I49" s="675" t="s">
        <v>1780</v>
      </c>
      <c r="J49" s="683">
        <v>33.799999999999997</v>
      </c>
    </row>
    <row r="50" spans="1:10" x14ac:dyDescent="0.3">
      <c r="A50" s="685" t="s">
        <v>2033</v>
      </c>
      <c r="B50" s="687">
        <v>0.34151006418859958</v>
      </c>
      <c r="C50" s="675" t="s">
        <v>1764</v>
      </c>
      <c r="D50" s="697">
        <v>32.9</v>
      </c>
      <c r="G50" s="675" t="s">
        <v>1997</v>
      </c>
      <c r="H50" s="676">
        <v>0.7845840978967511</v>
      </c>
      <c r="I50" s="675" t="s">
        <v>1830</v>
      </c>
      <c r="J50" s="683">
        <v>33.799999999999997</v>
      </c>
    </row>
    <row r="51" spans="1:10" x14ac:dyDescent="0.3">
      <c r="A51" s="675" t="s">
        <v>139</v>
      </c>
      <c r="B51" s="687">
        <v>0.35355339059327284</v>
      </c>
      <c r="C51" s="675" t="s">
        <v>1838</v>
      </c>
      <c r="D51" s="697">
        <v>32</v>
      </c>
      <c r="G51" s="675" t="s">
        <v>2218</v>
      </c>
      <c r="H51" s="676">
        <v>0.1207420411156056</v>
      </c>
      <c r="I51" s="675" t="s">
        <v>1786</v>
      </c>
      <c r="J51" s="683">
        <v>33.799999999999997</v>
      </c>
    </row>
    <row r="52" spans="1:10" x14ac:dyDescent="0.3">
      <c r="A52" s="675" t="s">
        <v>2604</v>
      </c>
      <c r="B52" s="687">
        <v>0.35355339059327306</v>
      </c>
      <c r="C52" s="675" t="s">
        <v>1826</v>
      </c>
      <c r="D52" s="683">
        <v>30.4</v>
      </c>
      <c r="G52" s="699" t="s">
        <v>2040</v>
      </c>
      <c r="H52" s="676">
        <v>0.78458409789675188</v>
      </c>
      <c r="I52" s="675" t="s">
        <v>1764</v>
      </c>
      <c r="J52" s="683">
        <v>33.799999999999997</v>
      </c>
    </row>
    <row r="53" spans="1:10" x14ac:dyDescent="0.3">
      <c r="A53" s="684" t="s">
        <v>2945</v>
      </c>
      <c r="B53" s="687">
        <v>0.36602142398640614</v>
      </c>
      <c r="C53" s="675" t="s">
        <v>1761</v>
      </c>
      <c r="D53" s="696">
        <v>33.200000000000003</v>
      </c>
      <c r="G53" s="703" t="s">
        <v>2624</v>
      </c>
      <c r="H53" s="704">
        <v>1.0352649238413778</v>
      </c>
      <c r="I53" s="695" t="s">
        <v>1778</v>
      </c>
      <c r="J53" s="683">
        <v>33.9</v>
      </c>
    </row>
    <row r="54" spans="1:10" x14ac:dyDescent="0.3">
      <c r="A54" s="682" t="s">
        <v>2827</v>
      </c>
      <c r="B54" s="687">
        <v>0.36602142398640647</v>
      </c>
      <c r="C54" s="675" t="s">
        <v>1769</v>
      </c>
      <c r="D54" s="698">
        <v>31.7</v>
      </c>
      <c r="G54" s="678" t="s">
        <v>2572</v>
      </c>
      <c r="H54" s="676">
        <v>0.61557220667245749</v>
      </c>
      <c r="I54" s="675" t="s">
        <v>1798</v>
      </c>
      <c r="J54" s="683">
        <v>33.9</v>
      </c>
    </row>
    <row r="55" spans="1:10" x14ac:dyDescent="0.3">
      <c r="A55" s="685" t="s">
        <v>2049</v>
      </c>
      <c r="B55" s="687">
        <v>0.36602142398640752</v>
      </c>
      <c r="C55" s="675" t="s">
        <v>1764</v>
      </c>
      <c r="D55" s="698">
        <v>31.7</v>
      </c>
      <c r="G55" s="675" t="s">
        <v>2833</v>
      </c>
      <c r="H55" s="676">
        <v>0.57434917749851755</v>
      </c>
      <c r="I55" s="675" t="s">
        <v>1759</v>
      </c>
      <c r="J55" s="683">
        <v>33.9</v>
      </c>
    </row>
    <row r="56" spans="1:10" x14ac:dyDescent="0.3">
      <c r="A56" s="675" t="s">
        <v>2701</v>
      </c>
      <c r="B56" s="687">
        <v>0.37892914162759822</v>
      </c>
      <c r="C56" s="675" t="s">
        <v>1826</v>
      </c>
      <c r="D56" s="697">
        <v>32.4</v>
      </c>
      <c r="G56" s="675" t="s">
        <v>2429</v>
      </c>
      <c r="H56" s="676">
        <v>0.28717458874925772</v>
      </c>
      <c r="I56" s="675" t="s">
        <v>1826</v>
      </c>
      <c r="J56" s="683">
        <v>33.9</v>
      </c>
    </row>
    <row r="57" spans="1:10" x14ac:dyDescent="0.3">
      <c r="A57" s="684" t="s">
        <v>2256</v>
      </c>
      <c r="B57" s="687">
        <v>0.39229204894837505</v>
      </c>
      <c r="C57" s="675" t="s">
        <v>1761</v>
      </c>
      <c r="D57" s="683">
        <v>23.5</v>
      </c>
      <c r="G57" s="675" t="s">
        <v>2633</v>
      </c>
      <c r="H57" s="676">
        <v>0.61557220667245538</v>
      </c>
      <c r="I57" s="675" t="s">
        <v>1838</v>
      </c>
      <c r="J57" s="683">
        <v>33.9</v>
      </c>
    </row>
    <row r="58" spans="1:10" x14ac:dyDescent="0.3">
      <c r="A58" s="684" t="s">
        <v>2116</v>
      </c>
      <c r="B58" s="687">
        <v>0.39229204894837588</v>
      </c>
      <c r="C58" s="675" t="s">
        <v>1761</v>
      </c>
      <c r="D58" s="683">
        <v>28.6</v>
      </c>
      <c r="G58" s="675" t="s">
        <v>2513</v>
      </c>
      <c r="H58" s="676">
        <v>0.37892914162760016</v>
      </c>
      <c r="I58" s="675" t="s">
        <v>1780</v>
      </c>
      <c r="J58" s="683">
        <v>33.9</v>
      </c>
    </row>
    <row r="59" spans="1:10" x14ac:dyDescent="0.3">
      <c r="A59" s="682" t="s">
        <v>2299</v>
      </c>
      <c r="B59" s="687">
        <v>0.39229204894837599</v>
      </c>
      <c r="C59" s="675" t="s">
        <v>1769</v>
      </c>
      <c r="D59" s="683">
        <v>23.9</v>
      </c>
      <c r="G59" s="684" t="s">
        <v>2350</v>
      </c>
      <c r="H59" s="705">
        <v>0.35355339059327406</v>
      </c>
      <c r="I59" s="675" t="s">
        <v>1789</v>
      </c>
      <c r="J59" s="683">
        <v>34</v>
      </c>
    </row>
    <row r="60" spans="1:10" x14ac:dyDescent="0.3">
      <c r="A60" s="675" t="s">
        <v>2492</v>
      </c>
      <c r="B60" s="687">
        <v>0.39229204894837688</v>
      </c>
      <c r="C60" s="675" t="s">
        <v>1772</v>
      </c>
      <c r="D60" s="697">
        <v>32.5</v>
      </c>
      <c r="G60" s="675" t="s">
        <v>1887</v>
      </c>
      <c r="H60" s="676">
        <v>1.931872657849689</v>
      </c>
      <c r="I60" s="675" t="s">
        <v>1800</v>
      </c>
      <c r="J60" s="683">
        <v>34</v>
      </c>
    </row>
    <row r="61" spans="1:10" x14ac:dyDescent="0.3">
      <c r="A61" s="684" t="s">
        <v>2279</v>
      </c>
      <c r="B61" s="687">
        <v>0.40612619817811629</v>
      </c>
      <c r="C61" s="675" t="s">
        <v>1789</v>
      </c>
      <c r="D61" s="696">
        <v>33</v>
      </c>
      <c r="G61" s="675" t="s">
        <v>2350</v>
      </c>
      <c r="H61" s="676">
        <v>0.61557220667245871</v>
      </c>
      <c r="I61" s="675" t="s">
        <v>1759</v>
      </c>
      <c r="J61" s="683">
        <v>34</v>
      </c>
    </row>
    <row r="62" spans="1:10" x14ac:dyDescent="0.3">
      <c r="A62" s="675" t="s">
        <v>2223</v>
      </c>
      <c r="B62" s="687">
        <v>0.40612619817811879</v>
      </c>
      <c r="C62" s="675" t="s">
        <v>1780</v>
      </c>
      <c r="D62" s="698">
        <v>31.6</v>
      </c>
      <c r="G62" s="675" t="s">
        <v>2443</v>
      </c>
      <c r="H62" s="676">
        <v>1.6817928305074341</v>
      </c>
      <c r="I62" s="675" t="s">
        <v>1859</v>
      </c>
      <c r="J62" s="683">
        <v>34</v>
      </c>
    </row>
    <row r="63" spans="1:10" x14ac:dyDescent="0.3">
      <c r="A63" s="675" t="s">
        <v>2508</v>
      </c>
      <c r="B63" s="687">
        <v>0.40612619817811885</v>
      </c>
      <c r="C63" s="675" t="s">
        <v>1780</v>
      </c>
      <c r="D63" s="683">
        <v>27.3</v>
      </c>
      <c r="G63" s="675" t="s">
        <v>2552</v>
      </c>
      <c r="H63" s="676">
        <v>1.5691681957935049</v>
      </c>
      <c r="I63" s="675" t="s">
        <v>1859</v>
      </c>
      <c r="J63" s="683">
        <v>34</v>
      </c>
    </row>
    <row r="64" spans="1:10" x14ac:dyDescent="0.3">
      <c r="A64" s="684" t="s">
        <v>2235</v>
      </c>
      <c r="B64" s="687">
        <v>0.42044820762685631</v>
      </c>
      <c r="C64" s="675" t="s">
        <v>1761</v>
      </c>
      <c r="D64" s="697">
        <v>32.799999999999997</v>
      </c>
      <c r="G64" s="675" t="s">
        <v>2223</v>
      </c>
      <c r="H64" s="676">
        <v>0.68302012837719672</v>
      </c>
      <c r="I64" s="675" t="s">
        <v>1786</v>
      </c>
      <c r="J64" s="683">
        <v>34</v>
      </c>
    </row>
    <row r="65" spans="1:10" x14ac:dyDescent="0.3">
      <c r="A65" s="675" t="s">
        <v>2850</v>
      </c>
      <c r="B65" s="687">
        <v>0.42044820762685814</v>
      </c>
      <c r="C65" s="675" t="s">
        <v>1786</v>
      </c>
      <c r="D65" s="697">
        <v>32.1</v>
      </c>
      <c r="G65" s="675" t="s">
        <v>2678</v>
      </c>
      <c r="H65" s="676">
        <v>1.5691681957935064</v>
      </c>
      <c r="I65" s="675" t="s">
        <v>1803</v>
      </c>
      <c r="J65" s="683">
        <v>34.1</v>
      </c>
    </row>
    <row r="66" spans="1:10" x14ac:dyDescent="0.3">
      <c r="A66" s="682" t="s">
        <v>2438</v>
      </c>
      <c r="B66" s="687">
        <v>0.42044820762685925</v>
      </c>
      <c r="C66" s="675" t="s">
        <v>1769</v>
      </c>
      <c r="D66" s="696">
        <v>33</v>
      </c>
      <c r="G66" s="684" t="s">
        <v>2565</v>
      </c>
      <c r="H66" s="676">
        <v>1.5157165665104011</v>
      </c>
      <c r="I66" s="675" t="s">
        <v>1789</v>
      </c>
      <c r="J66" s="683">
        <v>34.1</v>
      </c>
    </row>
    <row r="67" spans="1:10" x14ac:dyDescent="0.3">
      <c r="A67" s="675" t="s">
        <v>160</v>
      </c>
      <c r="B67" s="687">
        <v>0.42044820762685964</v>
      </c>
      <c r="C67" s="675" t="s">
        <v>1772</v>
      </c>
      <c r="D67" s="697">
        <v>32.200000000000003</v>
      </c>
      <c r="G67" s="675" t="s">
        <v>2664</v>
      </c>
      <c r="H67" s="676">
        <v>0.75785828325520033</v>
      </c>
      <c r="I67" s="675" t="s">
        <v>1826</v>
      </c>
      <c r="J67" s="683">
        <v>34.1</v>
      </c>
    </row>
    <row r="68" spans="1:10" x14ac:dyDescent="0.3">
      <c r="A68" s="684" t="s">
        <v>2445</v>
      </c>
      <c r="B68" s="687">
        <v>0.43527528164806123</v>
      </c>
      <c r="C68" s="675" t="s">
        <v>1789</v>
      </c>
      <c r="D68" s="683">
        <v>22.7</v>
      </c>
      <c r="G68" s="699" t="s">
        <v>2026</v>
      </c>
      <c r="H68" s="676">
        <v>0.68302012837719928</v>
      </c>
      <c r="I68" s="675" t="s">
        <v>1764</v>
      </c>
      <c r="J68" s="683">
        <v>34.1</v>
      </c>
    </row>
    <row r="69" spans="1:10" x14ac:dyDescent="0.3">
      <c r="A69" s="684" t="s">
        <v>2461</v>
      </c>
      <c r="B69" s="687">
        <v>0.43527528164806167</v>
      </c>
      <c r="C69" s="675" t="s">
        <v>1789</v>
      </c>
      <c r="D69" s="697">
        <v>32.6</v>
      </c>
      <c r="G69" s="675" t="s">
        <v>2762</v>
      </c>
      <c r="H69" s="676">
        <v>1.4640856959456248</v>
      </c>
      <c r="I69" s="675" t="s">
        <v>1859</v>
      </c>
      <c r="J69" s="683">
        <v>34.200000000000003</v>
      </c>
    </row>
    <row r="70" spans="1:10" x14ac:dyDescent="0.3">
      <c r="A70" s="675" t="s">
        <v>1929</v>
      </c>
      <c r="B70" s="687">
        <v>0.43527528164806245</v>
      </c>
      <c r="C70" s="675" t="s">
        <v>1780</v>
      </c>
      <c r="D70" s="698">
        <v>31</v>
      </c>
      <c r="G70" s="675" t="s">
        <v>2879</v>
      </c>
      <c r="H70" s="676">
        <v>1.6817928305074343</v>
      </c>
      <c r="I70" s="675" t="s">
        <v>1775</v>
      </c>
      <c r="J70" s="683">
        <v>34.200000000000003</v>
      </c>
    </row>
    <row r="71" spans="1:10" x14ac:dyDescent="0.3">
      <c r="A71" s="675" t="s">
        <v>2407</v>
      </c>
      <c r="B71" s="687">
        <v>0.43527528164806328</v>
      </c>
      <c r="C71" s="675" t="s">
        <v>1780</v>
      </c>
      <c r="D71" s="683">
        <v>29.1</v>
      </c>
      <c r="G71" s="675" t="s">
        <v>2175</v>
      </c>
      <c r="H71" s="676">
        <v>0.2773923680169616</v>
      </c>
      <c r="I71" s="675" t="s">
        <v>1786</v>
      </c>
      <c r="J71" s="683">
        <v>34.200000000000003</v>
      </c>
    </row>
    <row r="72" spans="1:10" x14ac:dyDescent="0.3">
      <c r="A72" s="675" t="s">
        <v>143</v>
      </c>
      <c r="B72" s="687">
        <v>0.45062523130541449</v>
      </c>
      <c r="C72" s="675" t="s">
        <v>1830</v>
      </c>
      <c r="D72" s="683">
        <v>22.4</v>
      </c>
      <c r="G72" s="675" t="s">
        <v>2250</v>
      </c>
      <c r="H72" s="676">
        <v>0.63728031365962734</v>
      </c>
      <c r="I72" s="675" t="s">
        <v>1886</v>
      </c>
      <c r="J72" s="683">
        <v>34.299999999999997</v>
      </c>
    </row>
    <row r="73" spans="1:10" x14ac:dyDescent="0.3">
      <c r="A73" s="684" t="s">
        <v>1954</v>
      </c>
      <c r="B73" s="687">
        <v>0.45062523130541449</v>
      </c>
      <c r="C73" s="675" t="s">
        <v>1761</v>
      </c>
      <c r="D73" s="697">
        <v>32.6</v>
      </c>
      <c r="G73" s="675" t="s">
        <v>1919</v>
      </c>
      <c r="H73" s="676">
        <v>0.96593632892484527</v>
      </c>
      <c r="I73" s="675" t="s">
        <v>1859</v>
      </c>
      <c r="J73" s="683">
        <v>34.299999999999997</v>
      </c>
    </row>
    <row r="74" spans="1:10" x14ac:dyDescent="0.3">
      <c r="A74" s="675" t="s">
        <v>2724</v>
      </c>
      <c r="B74" s="687">
        <v>0.4506252313054156</v>
      </c>
      <c r="C74" s="675" t="s">
        <v>1775</v>
      </c>
      <c r="D74" s="683">
        <v>28.3</v>
      </c>
      <c r="G74" s="706" t="s">
        <v>1791</v>
      </c>
      <c r="H74" s="676">
        <v>0.36602142398640586</v>
      </c>
      <c r="I74" s="675" t="s">
        <v>1764</v>
      </c>
      <c r="J74" s="683">
        <v>34.299999999999997</v>
      </c>
    </row>
    <row r="75" spans="1:10" x14ac:dyDescent="0.3">
      <c r="A75" s="675" t="s">
        <v>2916</v>
      </c>
      <c r="B75" s="687">
        <v>0.46651649576840193</v>
      </c>
      <c r="C75" s="675" t="s">
        <v>1826</v>
      </c>
      <c r="D75" s="698">
        <v>31.7</v>
      </c>
      <c r="G75" s="706" t="s">
        <v>1792</v>
      </c>
      <c r="H75" s="676">
        <v>0.84089641525371461</v>
      </c>
      <c r="I75" s="675" t="s">
        <v>1764</v>
      </c>
      <c r="J75" s="683">
        <v>34.299999999999997</v>
      </c>
    </row>
    <row r="76" spans="1:10" x14ac:dyDescent="0.3">
      <c r="A76" s="675" t="s">
        <v>2544</v>
      </c>
      <c r="B76" s="687">
        <v>0.4665164957684021</v>
      </c>
      <c r="C76" s="675" t="s">
        <v>1826</v>
      </c>
      <c r="D76" s="683">
        <v>29.9</v>
      </c>
      <c r="G76" s="684" t="s">
        <v>2207</v>
      </c>
      <c r="H76" s="676">
        <v>1.1486983549970309</v>
      </c>
      <c r="I76" s="675" t="s">
        <v>1789</v>
      </c>
      <c r="J76" s="683">
        <v>34.4</v>
      </c>
    </row>
    <row r="77" spans="1:10" x14ac:dyDescent="0.3">
      <c r="A77" s="675" t="s">
        <v>2665</v>
      </c>
      <c r="B77" s="687">
        <v>0.46651649576840248</v>
      </c>
      <c r="C77" s="675" t="s">
        <v>1826</v>
      </c>
      <c r="D77" s="697">
        <v>32.4</v>
      </c>
      <c r="G77" s="675" t="s">
        <v>2224</v>
      </c>
      <c r="H77" s="676">
        <v>0.11265630782635387</v>
      </c>
      <c r="I77" s="675" t="s">
        <v>1830</v>
      </c>
      <c r="J77" s="683">
        <v>34.4</v>
      </c>
    </row>
    <row r="78" spans="1:10" x14ac:dyDescent="0.3">
      <c r="A78" s="675" t="s">
        <v>2094</v>
      </c>
      <c r="B78" s="687">
        <v>0.46651649576840448</v>
      </c>
      <c r="C78" s="675" t="s">
        <v>1780</v>
      </c>
      <c r="D78" s="683">
        <v>29.3</v>
      </c>
      <c r="G78" s="684" t="s">
        <v>2302</v>
      </c>
      <c r="H78" s="676">
        <v>1.1095694720678484</v>
      </c>
      <c r="I78" s="675" t="s">
        <v>1761</v>
      </c>
      <c r="J78" s="683">
        <v>34.5</v>
      </c>
    </row>
    <row r="79" spans="1:10" x14ac:dyDescent="0.3">
      <c r="A79" s="675" t="s">
        <v>1949</v>
      </c>
      <c r="B79" s="687">
        <v>0.46651649576840454</v>
      </c>
      <c r="C79" s="675" t="s">
        <v>1759</v>
      </c>
      <c r="D79" s="683">
        <v>25.1</v>
      </c>
      <c r="G79" s="684" t="s">
        <v>1917</v>
      </c>
      <c r="H79" s="676">
        <v>0.5</v>
      </c>
      <c r="I79" s="675" t="s">
        <v>1789</v>
      </c>
      <c r="J79" s="683">
        <v>34.5</v>
      </c>
    </row>
    <row r="80" spans="1:10" x14ac:dyDescent="0.3">
      <c r="A80" s="675" t="s">
        <v>2610</v>
      </c>
      <c r="B80" s="687">
        <v>0.48296816446242202</v>
      </c>
      <c r="C80" s="675" t="s">
        <v>1786</v>
      </c>
      <c r="D80" s="696">
        <v>33.4</v>
      </c>
      <c r="G80" s="675" t="s">
        <v>1997</v>
      </c>
      <c r="H80" s="676">
        <v>0.90125046261082919</v>
      </c>
      <c r="I80" s="675" t="s">
        <v>1800</v>
      </c>
      <c r="J80" s="683">
        <v>34.5</v>
      </c>
    </row>
    <row r="81" spans="1:10" x14ac:dyDescent="0.3">
      <c r="A81" s="675" t="s">
        <v>2354</v>
      </c>
      <c r="B81" s="687">
        <v>0.48296816446242247</v>
      </c>
      <c r="C81" s="675" t="s">
        <v>1830</v>
      </c>
      <c r="D81" s="683">
        <v>29.3</v>
      </c>
      <c r="G81" s="675" t="s">
        <v>2608</v>
      </c>
      <c r="H81" s="676">
        <v>0.23325824788420141</v>
      </c>
      <c r="I81" s="675" t="s">
        <v>1826</v>
      </c>
      <c r="J81" s="683">
        <v>34.5</v>
      </c>
    </row>
    <row r="82" spans="1:10" x14ac:dyDescent="0.3">
      <c r="A82" s="685" t="s">
        <v>2095</v>
      </c>
      <c r="B82" s="687">
        <v>0.48296816446242252</v>
      </c>
      <c r="C82" s="675" t="s">
        <v>1764</v>
      </c>
      <c r="D82" s="683">
        <v>29.3</v>
      </c>
      <c r="G82" s="675" t="s">
        <v>2599</v>
      </c>
      <c r="H82" s="676">
        <v>5.0982425092770374</v>
      </c>
      <c r="I82" s="675" t="s">
        <v>1775</v>
      </c>
      <c r="J82" s="683">
        <v>34.5</v>
      </c>
    </row>
    <row r="83" spans="1:10" x14ac:dyDescent="0.3">
      <c r="A83" s="675" t="s">
        <v>2406</v>
      </c>
      <c r="B83" s="687">
        <v>0.4829681644624233</v>
      </c>
      <c r="C83" s="675" t="s">
        <v>1786</v>
      </c>
      <c r="D83" s="697">
        <v>32.1</v>
      </c>
      <c r="G83" s="675" t="s">
        <v>2854</v>
      </c>
      <c r="H83" s="676">
        <v>0.42044820762685853</v>
      </c>
      <c r="I83" s="675" t="s">
        <v>1786</v>
      </c>
      <c r="J83" s="683">
        <v>34.5</v>
      </c>
    </row>
    <row r="84" spans="1:10" x14ac:dyDescent="0.3">
      <c r="A84" s="675" t="s">
        <v>2650</v>
      </c>
      <c r="B84" s="687">
        <v>0.48296816446242374</v>
      </c>
      <c r="C84" s="675" t="s">
        <v>1803</v>
      </c>
      <c r="D84" s="683">
        <v>21.6</v>
      </c>
      <c r="G84" s="699" t="s">
        <v>2023</v>
      </c>
      <c r="H84" s="676">
        <v>0.7845840978967501</v>
      </c>
      <c r="I84" s="675" t="s">
        <v>1764</v>
      </c>
      <c r="J84" s="683">
        <v>34.5</v>
      </c>
    </row>
    <row r="85" spans="1:10" x14ac:dyDescent="0.3">
      <c r="A85" s="682" t="s">
        <v>1844</v>
      </c>
      <c r="B85" s="687">
        <v>0.48296816446242374</v>
      </c>
      <c r="C85" s="675" t="s">
        <v>1769</v>
      </c>
      <c r="D85" s="696">
        <v>33.5</v>
      </c>
      <c r="G85" s="675" t="s">
        <v>2584</v>
      </c>
      <c r="H85" s="676">
        <v>1.8025009252216613</v>
      </c>
      <c r="I85" s="675" t="s">
        <v>1772</v>
      </c>
      <c r="J85" s="683">
        <v>34.5</v>
      </c>
    </row>
    <row r="86" spans="1:10" x14ac:dyDescent="0.3">
      <c r="A86" s="682" t="s">
        <v>2333</v>
      </c>
      <c r="B86" s="687">
        <v>0.4829681644624238</v>
      </c>
      <c r="C86" s="675" t="s">
        <v>1769</v>
      </c>
      <c r="D86" s="683">
        <v>25.5</v>
      </c>
      <c r="G86" s="703" t="s">
        <v>2750</v>
      </c>
      <c r="H86" s="704">
        <v>0.90125046261083119</v>
      </c>
      <c r="I86" s="695" t="s">
        <v>1778</v>
      </c>
      <c r="J86" s="683">
        <v>34.6</v>
      </c>
    </row>
    <row r="87" spans="1:10" x14ac:dyDescent="0.3">
      <c r="A87" s="684" t="s">
        <v>1990</v>
      </c>
      <c r="B87" s="687">
        <v>0.49999999999999856</v>
      </c>
      <c r="C87" s="675" t="s">
        <v>1789</v>
      </c>
      <c r="D87" s="683">
        <v>30.3</v>
      </c>
      <c r="G87" s="678" t="s">
        <v>2244</v>
      </c>
      <c r="H87" s="676">
        <v>1.231144413344913</v>
      </c>
      <c r="I87" s="675" t="s">
        <v>1767</v>
      </c>
      <c r="J87" s="683">
        <v>34.6</v>
      </c>
    </row>
    <row r="88" spans="1:10" x14ac:dyDescent="0.3">
      <c r="A88" s="675" t="s">
        <v>2614</v>
      </c>
      <c r="B88" s="687">
        <v>0.49999999999999883</v>
      </c>
      <c r="C88" s="675" t="s">
        <v>1826</v>
      </c>
      <c r="D88" s="683">
        <v>27.2</v>
      </c>
      <c r="G88" s="684" t="s">
        <v>2903</v>
      </c>
      <c r="H88" s="676">
        <v>0.96593632892484527</v>
      </c>
      <c r="I88" s="675" t="s">
        <v>1761</v>
      </c>
      <c r="J88" s="683">
        <v>34.6</v>
      </c>
    </row>
    <row r="89" spans="1:10" x14ac:dyDescent="0.3">
      <c r="A89" s="675" t="s">
        <v>2778</v>
      </c>
      <c r="B89" s="687">
        <v>0.499999999999999</v>
      </c>
      <c r="C89" s="675" t="s">
        <v>1826</v>
      </c>
      <c r="D89" s="683">
        <v>29.8</v>
      </c>
      <c r="G89" s="684" t="s">
        <v>2252</v>
      </c>
      <c r="H89" s="676">
        <v>1.231144413344913</v>
      </c>
      <c r="I89" s="675" t="s">
        <v>1789</v>
      </c>
      <c r="J89" s="683">
        <v>34.6</v>
      </c>
    </row>
    <row r="90" spans="1:10" x14ac:dyDescent="0.3">
      <c r="A90" s="675" t="s">
        <v>1827</v>
      </c>
      <c r="B90" s="687">
        <v>0.49999999999999906</v>
      </c>
      <c r="C90" s="675" t="s">
        <v>1826</v>
      </c>
      <c r="D90" s="683">
        <v>30.9</v>
      </c>
      <c r="G90" s="675" t="s">
        <v>2813</v>
      </c>
      <c r="H90" s="676">
        <v>1.3660402567543961</v>
      </c>
      <c r="I90" s="675" t="s">
        <v>1800</v>
      </c>
      <c r="J90" s="683">
        <v>34.6</v>
      </c>
    </row>
    <row r="91" spans="1:10" x14ac:dyDescent="0.3">
      <c r="A91" s="675" t="s">
        <v>2210</v>
      </c>
      <c r="B91" s="687">
        <v>0.49999999999999994</v>
      </c>
      <c r="C91" s="675" t="s">
        <v>1780</v>
      </c>
      <c r="D91" s="683">
        <v>29</v>
      </c>
      <c r="G91" s="675" t="s">
        <v>1992</v>
      </c>
      <c r="H91" s="676">
        <v>0.87055056329612435</v>
      </c>
      <c r="I91" s="675" t="s">
        <v>1759</v>
      </c>
      <c r="J91" s="683">
        <v>34.6</v>
      </c>
    </row>
    <row r="92" spans="1:10" x14ac:dyDescent="0.3">
      <c r="A92" s="678" t="s">
        <v>110</v>
      </c>
      <c r="B92" s="687">
        <v>0.5</v>
      </c>
      <c r="C92" s="675" t="s">
        <v>1798</v>
      </c>
      <c r="D92" s="683">
        <v>27.7</v>
      </c>
      <c r="G92" s="675" t="s">
        <v>2927</v>
      </c>
      <c r="H92" s="676">
        <v>0.45062523130541693</v>
      </c>
      <c r="I92" s="675" t="s">
        <v>1859</v>
      </c>
      <c r="J92" s="683">
        <v>34.6</v>
      </c>
    </row>
    <row r="93" spans="1:10" x14ac:dyDescent="0.3">
      <c r="A93" s="675" t="s">
        <v>2722</v>
      </c>
      <c r="B93" s="687">
        <v>0.5</v>
      </c>
      <c r="C93" s="675" t="s">
        <v>1759</v>
      </c>
      <c r="D93" s="683">
        <v>29.8</v>
      </c>
      <c r="G93" s="707" t="s">
        <v>2192</v>
      </c>
      <c r="H93" s="694">
        <v>1.5157165665103955</v>
      </c>
      <c r="I93" s="707" t="s">
        <v>1838</v>
      </c>
      <c r="J93" s="683">
        <v>34.6</v>
      </c>
    </row>
    <row r="94" spans="1:10" x14ac:dyDescent="0.3">
      <c r="A94" s="675" t="s">
        <v>2305</v>
      </c>
      <c r="B94" s="687">
        <v>0.5</v>
      </c>
      <c r="C94" s="675" t="s">
        <v>1826</v>
      </c>
      <c r="D94" s="698">
        <v>31.6</v>
      </c>
      <c r="G94" s="675" t="s">
        <v>2786</v>
      </c>
      <c r="H94" s="676">
        <v>0.53588673126814668</v>
      </c>
      <c r="I94" s="675" t="s">
        <v>1780</v>
      </c>
      <c r="J94" s="683">
        <v>34.6</v>
      </c>
    </row>
    <row r="95" spans="1:10" x14ac:dyDescent="0.3">
      <c r="A95" s="675" t="s">
        <v>2603</v>
      </c>
      <c r="B95" s="687">
        <v>0.5</v>
      </c>
      <c r="C95" s="675" t="s">
        <v>1826</v>
      </c>
      <c r="D95" s="698">
        <v>31.6</v>
      </c>
      <c r="G95" s="675" t="s">
        <v>2356</v>
      </c>
      <c r="H95" s="676">
        <v>2.3784142300054398</v>
      </c>
      <c r="I95" s="675" t="s">
        <v>1830</v>
      </c>
      <c r="J95" s="683">
        <v>34.6</v>
      </c>
    </row>
    <row r="96" spans="1:10" x14ac:dyDescent="0.3">
      <c r="A96" s="675" t="s">
        <v>2371</v>
      </c>
      <c r="B96" s="687">
        <v>0.51763246192068746</v>
      </c>
      <c r="C96" s="675" t="s">
        <v>1775</v>
      </c>
      <c r="D96" s="683">
        <v>30.2</v>
      </c>
      <c r="G96" s="708" t="s">
        <v>2034</v>
      </c>
      <c r="H96" s="709">
        <v>0.42044820762685836</v>
      </c>
      <c r="I96" s="710" t="s">
        <v>1764</v>
      </c>
      <c r="J96" s="683">
        <v>34.6</v>
      </c>
    </row>
    <row r="97" spans="1:10" x14ac:dyDescent="0.3">
      <c r="A97" s="685" t="s">
        <v>184</v>
      </c>
      <c r="B97" s="687">
        <v>0.51763246192068757</v>
      </c>
      <c r="C97" s="675" t="s">
        <v>1764</v>
      </c>
      <c r="D97" s="697">
        <v>32.299999999999997</v>
      </c>
      <c r="G97" s="682" t="s">
        <v>1847</v>
      </c>
      <c r="H97" s="676">
        <v>0.4204482076268593</v>
      </c>
      <c r="I97" s="675" t="s">
        <v>1769</v>
      </c>
      <c r="J97" s="683">
        <v>34.700000000000003</v>
      </c>
    </row>
    <row r="98" spans="1:10" x14ac:dyDescent="0.3">
      <c r="A98" s="675" t="s">
        <v>2358</v>
      </c>
      <c r="B98" s="687">
        <v>0.51763246192068801</v>
      </c>
      <c r="C98" s="675" t="s">
        <v>1830</v>
      </c>
      <c r="D98" s="683">
        <v>30.9</v>
      </c>
      <c r="G98" s="693" t="s">
        <v>171</v>
      </c>
      <c r="H98" s="694">
        <v>1.3660402567543914</v>
      </c>
      <c r="I98" s="695" t="s">
        <v>1778</v>
      </c>
      <c r="J98" s="683">
        <v>34.700000000000003</v>
      </c>
    </row>
    <row r="99" spans="1:10" x14ac:dyDescent="0.3">
      <c r="A99" s="685" t="s">
        <v>2077</v>
      </c>
      <c r="B99" s="687">
        <v>0.51763246192068901</v>
      </c>
      <c r="C99" s="675" t="s">
        <v>1764</v>
      </c>
      <c r="D99" s="683">
        <v>27.7</v>
      </c>
      <c r="G99" s="684" t="s">
        <v>1955</v>
      </c>
      <c r="H99" s="676">
        <v>1.3660402567543959</v>
      </c>
      <c r="I99" s="675" t="s">
        <v>1761</v>
      </c>
      <c r="J99" s="683">
        <v>34.700000000000003</v>
      </c>
    </row>
    <row r="100" spans="1:10" x14ac:dyDescent="0.3">
      <c r="A100" s="682" t="s">
        <v>1794</v>
      </c>
      <c r="B100" s="687">
        <v>0.51763246192068901</v>
      </c>
      <c r="C100" s="675" t="s">
        <v>1778</v>
      </c>
      <c r="D100" s="683">
        <v>28.5</v>
      </c>
      <c r="G100" s="675" t="s">
        <v>1892</v>
      </c>
      <c r="H100" s="676">
        <v>1.8025009252216582</v>
      </c>
      <c r="I100" s="675" t="s">
        <v>1886</v>
      </c>
      <c r="J100" s="683">
        <v>34.700000000000003</v>
      </c>
    </row>
    <row r="101" spans="1:10" x14ac:dyDescent="0.3">
      <c r="A101" s="682" t="s">
        <v>2419</v>
      </c>
      <c r="B101" s="687">
        <v>0.51763246192068901</v>
      </c>
      <c r="C101" s="675" t="s">
        <v>1769</v>
      </c>
      <c r="D101" s="698">
        <v>31.7</v>
      </c>
      <c r="G101" s="684" t="s">
        <v>1875</v>
      </c>
      <c r="H101" s="676">
        <v>2.6390158215457862</v>
      </c>
      <c r="I101" s="675" t="s">
        <v>1789</v>
      </c>
      <c r="J101" s="683">
        <v>34.700000000000003</v>
      </c>
    </row>
    <row r="102" spans="1:10" x14ac:dyDescent="0.3">
      <c r="A102" s="675" t="s">
        <v>2132</v>
      </c>
      <c r="B102" s="687">
        <v>0.51763246192068901</v>
      </c>
      <c r="C102" s="675" t="s">
        <v>1859</v>
      </c>
      <c r="D102" s="697">
        <v>32.1</v>
      </c>
      <c r="G102" s="675" t="s">
        <v>171</v>
      </c>
      <c r="H102" s="676">
        <v>0.96593632892485026</v>
      </c>
      <c r="I102" s="675" t="s">
        <v>1859</v>
      </c>
      <c r="J102" s="683">
        <v>34.700000000000003</v>
      </c>
    </row>
    <row r="103" spans="1:10" x14ac:dyDescent="0.3">
      <c r="A103" s="675" t="s">
        <v>2777</v>
      </c>
      <c r="B103" s="687">
        <v>0.51763246192068901</v>
      </c>
      <c r="C103" s="675" t="s">
        <v>1886</v>
      </c>
      <c r="D103" s="697">
        <v>32.700000000000003</v>
      </c>
      <c r="G103" s="675" t="s">
        <v>2304</v>
      </c>
      <c r="H103" s="676">
        <v>1.3195079107728931</v>
      </c>
      <c r="I103" s="675" t="s">
        <v>1826</v>
      </c>
      <c r="J103" s="683">
        <v>34.700000000000003</v>
      </c>
    </row>
    <row r="104" spans="1:10" x14ac:dyDescent="0.3">
      <c r="A104" s="675" t="s">
        <v>147</v>
      </c>
      <c r="B104" s="687">
        <v>0.51763246192068912</v>
      </c>
      <c r="C104" s="675" t="s">
        <v>1786</v>
      </c>
      <c r="D104" s="683">
        <v>29.7</v>
      </c>
      <c r="G104" s="675" t="s">
        <v>2497</v>
      </c>
      <c r="H104" s="676">
        <v>0.70710678118654802</v>
      </c>
      <c r="I104" s="675" t="s">
        <v>1826</v>
      </c>
      <c r="J104" s="683">
        <v>34.700000000000003</v>
      </c>
    </row>
    <row r="105" spans="1:10" x14ac:dyDescent="0.3">
      <c r="A105" s="682" t="s">
        <v>2141</v>
      </c>
      <c r="B105" s="687">
        <v>0.51763246192069023</v>
      </c>
      <c r="C105" s="675" t="s">
        <v>1769</v>
      </c>
      <c r="D105" s="683">
        <v>23.3</v>
      </c>
      <c r="G105" s="675" t="s">
        <v>2597</v>
      </c>
      <c r="H105" s="676">
        <v>1.6245047927124727</v>
      </c>
      <c r="I105" s="675" t="s">
        <v>1780</v>
      </c>
      <c r="J105" s="683">
        <v>34.700000000000003</v>
      </c>
    </row>
    <row r="106" spans="1:10" x14ac:dyDescent="0.3">
      <c r="A106" s="682" t="s">
        <v>2572</v>
      </c>
      <c r="B106" s="687">
        <v>0.51763246192069023</v>
      </c>
      <c r="C106" s="675" t="s">
        <v>1769</v>
      </c>
      <c r="D106" s="697">
        <v>32.4</v>
      </c>
      <c r="G106" s="675" t="s">
        <v>2146</v>
      </c>
      <c r="H106" s="676">
        <v>0.39229204894837683</v>
      </c>
      <c r="I106" s="675" t="s">
        <v>1830</v>
      </c>
      <c r="J106" s="683">
        <v>34.700000000000003</v>
      </c>
    </row>
    <row r="107" spans="1:10" x14ac:dyDescent="0.3">
      <c r="A107" s="675" t="s">
        <v>1795</v>
      </c>
      <c r="B107" s="687">
        <v>0.51763246192069035</v>
      </c>
      <c r="C107" s="675" t="s">
        <v>1786</v>
      </c>
      <c r="D107" s="698">
        <v>31.1</v>
      </c>
      <c r="G107" s="675" t="s">
        <v>2510</v>
      </c>
      <c r="H107" s="676">
        <v>0.22531261565270841</v>
      </c>
      <c r="I107" s="675" t="s">
        <v>1786</v>
      </c>
      <c r="J107" s="683">
        <v>34.700000000000003</v>
      </c>
    </row>
    <row r="108" spans="1:10" x14ac:dyDescent="0.3">
      <c r="A108" s="684" t="s">
        <v>2366</v>
      </c>
      <c r="B108" s="687">
        <v>0.53588673126814468</v>
      </c>
      <c r="C108" s="675" t="s">
        <v>1789</v>
      </c>
      <c r="D108" s="683">
        <v>30.9</v>
      </c>
      <c r="G108" s="706" t="s">
        <v>1811</v>
      </c>
      <c r="H108" s="676">
        <v>0.45062523130541549</v>
      </c>
      <c r="I108" s="675" t="s">
        <v>1764</v>
      </c>
      <c r="J108" s="683">
        <v>34.700000000000003</v>
      </c>
    </row>
    <row r="109" spans="1:10" x14ac:dyDescent="0.3">
      <c r="A109" s="675" t="s">
        <v>2486</v>
      </c>
      <c r="B109" s="687">
        <v>0.53588673126814468</v>
      </c>
      <c r="C109" s="675" t="s">
        <v>1826</v>
      </c>
      <c r="D109" s="697">
        <v>32.299999999999997</v>
      </c>
      <c r="G109" s="678" t="s">
        <v>2301</v>
      </c>
      <c r="H109" s="676">
        <v>0.75785828325519722</v>
      </c>
      <c r="I109" s="675" t="s">
        <v>1798</v>
      </c>
      <c r="J109" s="683">
        <v>34.799999999999997</v>
      </c>
    </row>
    <row r="110" spans="1:10" x14ac:dyDescent="0.3">
      <c r="A110" s="675" t="s">
        <v>2785</v>
      </c>
      <c r="B110" s="687">
        <v>0.53588673126814468</v>
      </c>
      <c r="C110" s="675" t="s">
        <v>1826</v>
      </c>
      <c r="D110" s="697">
        <v>32.9</v>
      </c>
      <c r="G110" s="678" t="s">
        <v>2494</v>
      </c>
      <c r="H110" s="676">
        <v>0.70710678118654313</v>
      </c>
      <c r="I110" s="675" t="s">
        <v>1767</v>
      </c>
      <c r="J110" s="683">
        <v>34.799999999999997</v>
      </c>
    </row>
    <row r="111" spans="1:10" x14ac:dyDescent="0.3">
      <c r="A111" s="675" t="s">
        <v>2477</v>
      </c>
      <c r="B111" s="687">
        <v>0.53588673126814557</v>
      </c>
      <c r="C111" s="675" t="s">
        <v>1826</v>
      </c>
      <c r="D111" s="683">
        <v>30</v>
      </c>
      <c r="G111" s="675" t="s">
        <v>2176</v>
      </c>
      <c r="H111" s="676">
        <v>0.90125046261082409</v>
      </c>
      <c r="I111" s="675" t="s">
        <v>1886</v>
      </c>
      <c r="J111" s="683">
        <v>34.799999999999997</v>
      </c>
    </row>
    <row r="112" spans="1:10" x14ac:dyDescent="0.3">
      <c r="A112" s="675" t="s">
        <v>2087</v>
      </c>
      <c r="B112" s="687">
        <v>0.53588673126814579</v>
      </c>
      <c r="C112" s="675" t="s">
        <v>1826</v>
      </c>
      <c r="D112" s="683">
        <v>30.1</v>
      </c>
      <c r="G112" s="675" t="s">
        <v>2381</v>
      </c>
      <c r="H112" s="676">
        <v>0.32987697769322177</v>
      </c>
      <c r="I112" s="675" t="s">
        <v>1826</v>
      </c>
      <c r="J112" s="683">
        <v>34.799999999999997</v>
      </c>
    </row>
    <row r="113" spans="1:10" x14ac:dyDescent="0.3">
      <c r="A113" s="684" t="s">
        <v>1962</v>
      </c>
      <c r="B113" s="687">
        <v>0.5358867312681459</v>
      </c>
      <c r="C113" s="675" t="s">
        <v>1789</v>
      </c>
      <c r="D113" s="683">
        <v>27.8</v>
      </c>
      <c r="G113" s="675" t="s">
        <v>2424</v>
      </c>
      <c r="H113" s="676">
        <v>0.65975395538644355</v>
      </c>
      <c r="I113" s="675" t="s">
        <v>1826</v>
      </c>
      <c r="J113" s="683">
        <v>34.799999999999997</v>
      </c>
    </row>
    <row r="114" spans="1:10" x14ac:dyDescent="0.3">
      <c r="A114" s="675" t="s">
        <v>2291</v>
      </c>
      <c r="B114" s="687">
        <v>0.53588673126814601</v>
      </c>
      <c r="C114" s="675" t="s">
        <v>1826</v>
      </c>
      <c r="D114" s="683">
        <v>29.7</v>
      </c>
      <c r="G114" s="675" t="s">
        <v>2662</v>
      </c>
      <c r="H114" s="676">
        <v>0.57434917749851533</v>
      </c>
      <c r="I114" s="675" t="s">
        <v>1826</v>
      </c>
      <c r="J114" s="683">
        <v>34.799999999999997</v>
      </c>
    </row>
    <row r="115" spans="1:10" x14ac:dyDescent="0.3">
      <c r="A115" s="675" t="s">
        <v>2380</v>
      </c>
      <c r="B115" s="687">
        <v>0.53588673126814612</v>
      </c>
      <c r="C115" s="675" t="s">
        <v>1826</v>
      </c>
      <c r="D115" s="698">
        <v>31</v>
      </c>
      <c r="G115" s="675" t="s">
        <v>2178</v>
      </c>
      <c r="H115" s="676">
        <v>1.1892071150027195</v>
      </c>
      <c r="I115" s="675" t="s">
        <v>1775</v>
      </c>
      <c r="J115" s="683">
        <v>34.799999999999997</v>
      </c>
    </row>
    <row r="116" spans="1:10" x14ac:dyDescent="0.3">
      <c r="A116" s="675" t="s">
        <v>2310</v>
      </c>
      <c r="B116" s="687">
        <v>0.53588673126814612</v>
      </c>
      <c r="C116" s="675" t="s">
        <v>1826</v>
      </c>
      <c r="D116" s="698">
        <v>31.5</v>
      </c>
      <c r="G116" s="675" t="s">
        <v>2148</v>
      </c>
      <c r="H116" s="676">
        <v>0.55478473603392231</v>
      </c>
      <c r="I116" s="675" t="s">
        <v>1830</v>
      </c>
      <c r="J116" s="683">
        <v>34.799999999999997</v>
      </c>
    </row>
    <row r="117" spans="1:10" x14ac:dyDescent="0.3">
      <c r="A117" s="675" t="s">
        <v>2112</v>
      </c>
      <c r="B117" s="687">
        <v>0.53588673126814712</v>
      </c>
      <c r="C117" s="675" t="s">
        <v>1780</v>
      </c>
      <c r="D117" s="683">
        <v>23.2</v>
      </c>
      <c r="G117" s="675" t="s">
        <v>2355</v>
      </c>
      <c r="H117" s="676">
        <v>0.51763246192068801</v>
      </c>
      <c r="I117" s="675" t="s">
        <v>1830</v>
      </c>
      <c r="J117" s="683">
        <v>34.799999999999997</v>
      </c>
    </row>
    <row r="118" spans="1:10" x14ac:dyDescent="0.3">
      <c r="A118" s="675" t="s">
        <v>2199</v>
      </c>
      <c r="B118" s="687">
        <v>0.53588673126814845</v>
      </c>
      <c r="C118" s="675" t="s">
        <v>1780</v>
      </c>
      <c r="D118" s="698">
        <v>31.8</v>
      </c>
      <c r="G118" s="675" t="s">
        <v>1932</v>
      </c>
      <c r="H118" s="676">
        <v>0.78458409789674921</v>
      </c>
      <c r="I118" s="675" t="s">
        <v>1772</v>
      </c>
      <c r="J118" s="683">
        <v>34.799999999999997</v>
      </c>
    </row>
    <row r="119" spans="1:10" x14ac:dyDescent="0.3">
      <c r="A119" s="684" t="s">
        <v>2654</v>
      </c>
      <c r="B119" s="687">
        <v>0.55478473603392175</v>
      </c>
      <c r="C119" s="675" t="s">
        <v>1761</v>
      </c>
      <c r="D119" s="697">
        <v>32</v>
      </c>
      <c r="G119" s="703" t="s">
        <v>2120</v>
      </c>
      <c r="H119" s="704">
        <v>1.3660402567543986</v>
      </c>
      <c r="I119" s="695" t="s">
        <v>1778</v>
      </c>
      <c r="J119" s="683">
        <v>34.9</v>
      </c>
    </row>
    <row r="120" spans="1:10" x14ac:dyDescent="0.3">
      <c r="A120" s="675" t="s">
        <v>2011</v>
      </c>
      <c r="B120" s="687">
        <v>0.55478473603392309</v>
      </c>
      <c r="C120" s="675" t="s">
        <v>1772</v>
      </c>
      <c r="D120" s="698">
        <v>31.4</v>
      </c>
      <c r="G120" s="684" t="s">
        <v>1765</v>
      </c>
      <c r="H120" s="676">
        <v>0.12074204111560562</v>
      </c>
      <c r="I120" s="675" t="s">
        <v>1761</v>
      </c>
      <c r="J120" s="683">
        <v>34.9</v>
      </c>
    </row>
    <row r="121" spans="1:10" x14ac:dyDescent="0.3">
      <c r="A121" s="675" t="s">
        <v>2089</v>
      </c>
      <c r="B121" s="687">
        <v>0.55478473603392342</v>
      </c>
      <c r="C121" s="675" t="s">
        <v>1786</v>
      </c>
      <c r="D121" s="683">
        <v>27.7</v>
      </c>
      <c r="G121" s="675" t="s">
        <v>1889</v>
      </c>
      <c r="H121" s="676">
        <v>4.4382778882713634</v>
      </c>
      <c r="I121" s="675" t="s">
        <v>1886</v>
      </c>
      <c r="J121" s="683">
        <v>34.9</v>
      </c>
    </row>
    <row r="122" spans="1:10" x14ac:dyDescent="0.3">
      <c r="A122" s="675" t="s">
        <v>2153</v>
      </c>
      <c r="B122" s="687">
        <v>0.55478473603392375</v>
      </c>
      <c r="C122" s="675" t="s">
        <v>1830</v>
      </c>
      <c r="D122" s="683">
        <v>30.3</v>
      </c>
      <c r="G122" s="675" t="s">
        <v>2131</v>
      </c>
      <c r="H122" s="676">
        <v>1.1486983549970371</v>
      </c>
      <c r="I122" s="675" t="s">
        <v>1780</v>
      </c>
      <c r="J122" s="683">
        <v>34.9</v>
      </c>
    </row>
    <row r="123" spans="1:10" x14ac:dyDescent="0.3">
      <c r="A123" s="682" t="s">
        <v>2060</v>
      </c>
      <c r="B123" s="687">
        <v>0.55478473603392464</v>
      </c>
      <c r="C123" s="675" t="s">
        <v>1769</v>
      </c>
      <c r="D123" s="683">
        <v>24.8</v>
      </c>
      <c r="G123" s="711" t="s">
        <v>2022</v>
      </c>
      <c r="H123" s="712">
        <v>0.15932007841490795</v>
      </c>
      <c r="I123" s="713" t="s">
        <v>1764</v>
      </c>
      <c r="J123" s="683">
        <v>34.9</v>
      </c>
    </row>
    <row r="124" spans="1:10" x14ac:dyDescent="0.3">
      <c r="A124" s="682" t="s">
        <v>2612</v>
      </c>
      <c r="B124" s="687">
        <v>0.55478473603392464</v>
      </c>
      <c r="C124" s="675" t="s">
        <v>1769</v>
      </c>
      <c r="D124" s="683">
        <v>29</v>
      </c>
      <c r="G124" s="675" t="s">
        <v>2560</v>
      </c>
      <c r="H124" s="676">
        <v>0.59460355750135863</v>
      </c>
      <c r="I124" s="675" t="s">
        <v>1886</v>
      </c>
      <c r="J124" s="683">
        <v>35</v>
      </c>
    </row>
    <row r="125" spans="1:10" x14ac:dyDescent="0.3">
      <c r="A125" s="682" t="s">
        <v>1801</v>
      </c>
      <c r="B125" s="687">
        <v>0.55478473603392464</v>
      </c>
      <c r="C125" s="675" t="s">
        <v>1769</v>
      </c>
      <c r="D125" s="683">
        <v>29.5</v>
      </c>
      <c r="G125" s="684" t="s">
        <v>1857</v>
      </c>
      <c r="H125" s="676">
        <v>1.3660402567543937</v>
      </c>
      <c r="I125" s="675" t="s">
        <v>1761</v>
      </c>
      <c r="J125" s="683">
        <v>35.1</v>
      </c>
    </row>
    <row r="126" spans="1:10" x14ac:dyDescent="0.3">
      <c r="A126" s="682" t="s">
        <v>2802</v>
      </c>
      <c r="B126" s="687">
        <v>0.55478473603392464</v>
      </c>
      <c r="C126" s="675" t="s">
        <v>1769</v>
      </c>
      <c r="D126" s="696">
        <v>33.4</v>
      </c>
      <c r="G126" s="675" t="s">
        <v>2362</v>
      </c>
      <c r="H126" s="676">
        <v>0.73204284797281494</v>
      </c>
      <c r="I126" s="675" t="s">
        <v>1830</v>
      </c>
      <c r="J126" s="683">
        <v>35.1</v>
      </c>
    </row>
    <row r="127" spans="1:10" x14ac:dyDescent="0.3">
      <c r="A127" s="678" t="s">
        <v>2332</v>
      </c>
      <c r="B127" s="687">
        <v>0.57434917749851444</v>
      </c>
      <c r="C127" s="675" t="s">
        <v>1767</v>
      </c>
      <c r="D127" s="683">
        <v>24.2</v>
      </c>
      <c r="G127" s="699" t="s">
        <v>2043</v>
      </c>
      <c r="H127" s="676">
        <v>0.96593632892484738</v>
      </c>
      <c r="I127" s="675" t="s">
        <v>1764</v>
      </c>
      <c r="J127" s="683">
        <v>35.1</v>
      </c>
    </row>
    <row r="128" spans="1:10" x14ac:dyDescent="0.3">
      <c r="A128" s="675" t="s">
        <v>2213</v>
      </c>
      <c r="B128" s="687">
        <v>0.57434917749851722</v>
      </c>
      <c r="C128" s="675" t="s">
        <v>1780</v>
      </c>
      <c r="D128" s="683">
        <v>25.2</v>
      </c>
      <c r="G128" s="675" t="s">
        <v>2150</v>
      </c>
      <c r="H128" s="676">
        <v>0.34151006418859958</v>
      </c>
      <c r="I128" s="675" t="s">
        <v>1830</v>
      </c>
      <c r="J128" s="683">
        <v>35.200000000000003</v>
      </c>
    </row>
    <row r="129" spans="1:10" x14ac:dyDescent="0.3">
      <c r="A129" s="675" t="s">
        <v>2602</v>
      </c>
      <c r="B129" s="687">
        <v>0.57434917749851744</v>
      </c>
      <c r="C129" s="675" t="s">
        <v>1759</v>
      </c>
      <c r="D129" s="696">
        <v>33</v>
      </c>
      <c r="G129" s="675" t="s">
        <v>2496</v>
      </c>
      <c r="H129" s="676">
        <v>0.22531261565270802</v>
      </c>
      <c r="I129" s="675" t="s">
        <v>1830</v>
      </c>
      <c r="J129" s="683">
        <v>35.200000000000003</v>
      </c>
    </row>
    <row r="130" spans="1:10" x14ac:dyDescent="0.3">
      <c r="A130" s="675" t="s">
        <v>2527</v>
      </c>
      <c r="B130" s="687">
        <v>0.57434917749851788</v>
      </c>
      <c r="C130" s="675" t="s">
        <v>1780</v>
      </c>
      <c r="D130" s="697">
        <v>32.9</v>
      </c>
      <c r="G130" s="675" t="s">
        <v>2151</v>
      </c>
      <c r="H130" s="676">
        <v>0.39229204894837688</v>
      </c>
      <c r="I130" s="675" t="s">
        <v>1772</v>
      </c>
      <c r="J130" s="683">
        <v>35.200000000000003</v>
      </c>
    </row>
    <row r="131" spans="1:10" x14ac:dyDescent="0.3">
      <c r="A131" s="675" t="s">
        <v>2489</v>
      </c>
      <c r="B131" s="687">
        <v>0.57434917749852055</v>
      </c>
      <c r="C131" s="675" t="s">
        <v>1759</v>
      </c>
      <c r="D131" s="696">
        <v>33.200000000000003</v>
      </c>
      <c r="G131" s="684" t="s">
        <v>1866</v>
      </c>
      <c r="H131" s="676">
        <v>0.84089641525371273</v>
      </c>
      <c r="I131" s="675" t="s">
        <v>1761</v>
      </c>
      <c r="J131" s="683">
        <v>35.299999999999997</v>
      </c>
    </row>
    <row r="132" spans="1:10" x14ac:dyDescent="0.3">
      <c r="A132" s="684" t="s">
        <v>2204</v>
      </c>
      <c r="B132" s="687">
        <v>0.59460355750135863</v>
      </c>
      <c r="C132" s="675" t="s">
        <v>1761</v>
      </c>
      <c r="D132" s="683">
        <v>30.9</v>
      </c>
      <c r="G132" s="675" t="s">
        <v>2927</v>
      </c>
      <c r="H132" s="676">
        <v>0.16493848884661116</v>
      </c>
      <c r="I132" s="675" t="s">
        <v>1838</v>
      </c>
      <c r="J132" s="683">
        <v>35.299999999999997</v>
      </c>
    </row>
    <row r="133" spans="1:10" x14ac:dyDescent="0.3">
      <c r="A133" s="675" t="s">
        <v>2890</v>
      </c>
      <c r="B133" s="687">
        <v>0.59460355750135918</v>
      </c>
      <c r="C133" s="675" t="s">
        <v>1800</v>
      </c>
      <c r="D133" s="683">
        <v>25.4</v>
      </c>
      <c r="G133" s="675" t="s">
        <v>2337</v>
      </c>
      <c r="H133" s="676">
        <v>0.84089641525371261</v>
      </c>
      <c r="I133" s="675" t="s">
        <v>1775</v>
      </c>
      <c r="J133" s="683">
        <v>35.299999999999997</v>
      </c>
    </row>
    <row r="134" spans="1:10" x14ac:dyDescent="0.3">
      <c r="A134" s="675" t="s">
        <v>2778</v>
      </c>
      <c r="B134" s="687">
        <v>0.59460355750135918</v>
      </c>
      <c r="C134" s="675" t="s">
        <v>1886</v>
      </c>
      <c r="D134" s="683">
        <v>28.8</v>
      </c>
      <c r="G134" s="675" t="s">
        <v>2527</v>
      </c>
      <c r="H134" s="676">
        <v>0.34151006418859836</v>
      </c>
      <c r="I134" s="675" t="s">
        <v>1786</v>
      </c>
      <c r="J134" s="683">
        <v>35.299999999999997</v>
      </c>
    </row>
    <row r="135" spans="1:10" x14ac:dyDescent="0.3">
      <c r="A135" s="675" t="s">
        <v>2352</v>
      </c>
      <c r="B135" s="687">
        <v>0.59460355750135918</v>
      </c>
      <c r="C135" s="675" t="s">
        <v>1830</v>
      </c>
      <c r="D135" s="698">
        <v>31.7</v>
      </c>
      <c r="G135" s="699" t="s">
        <v>2038</v>
      </c>
      <c r="H135" s="676">
        <v>0.5946035575013604</v>
      </c>
      <c r="I135" s="675" t="s">
        <v>1764</v>
      </c>
      <c r="J135" s="700">
        <v>35.299999999999997</v>
      </c>
    </row>
    <row r="136" spans="1:10" x14ac:dyDescent="0.3">
      <c r="A136" s="684" t="s">
        <v>2115</v>
      </c>
      <c r="B136" s="687">
        <v>0.59460355750136051</v>
      </c>
      <c r="C136" s="675" t="s">
        <v>1761</v>
      </c>
      <c r="D136" s="683">
        <v>27.5</v>
      </c>
      <c r="G136" s="675" t="s">
        <v>2490</v>
      </c>
      <c r="H136" s="676">
        <v>0.51763246192068901</v>
      </c>
      <c r="I136" s="675" t="s">
        <v>1859</v>
      </c>
      <c r="J136" s="683">
        <v>35.4</v>
      </c>
    </row>
    <row r="137" spans="1:10" x14ac:dyDescent="0.3">
      <c r="A137" s="675" t="s">
        <v>2008</v>
      </c>
      <c r="B137" s="687">
        <v>0.59460355750136062</v>
      </c>
      <c r="C137" s="675" t="s">
        <v>1775</v>
      </c>
      <c r="D137" s="683">
        <v>23</v>
      </c>
      <c r="G137" s="675" t="s">
        <v>2941</v>
      </c>
      <c r="H137" s="676">
        <v>0.28717458874925872</v>
      </c>
      <c r="I137" s="675" t="s">
        <v>1838</v>
      </c>
      <c r="J137" s="683">
        <v>35.4</v>
      </c>
    </row>
    <row r="138" spans="1:10" x14ac:dyDescent="0.3">
      <c r="A138" s="675" t="s">
        <v>2200</v>
      </c>
      <c r="B138" s="687">
        <v>0.59460355750136074</v>
      </c>
      <c r="C138" s="675" t="s">
        <v>1775</v>
      </c>
      <c r="D138" s="683">
        <v>28.3</v>
      </c>
      <c r="G138" s="707" t="s">
        <v>2417</v>
      </c>
      <c r="H138" s="694">
        <v>2.9281713918912495</v>
      </c>
      <c r="I138" s="707" t="s">
        <v>1786</v>
      </c>
      <c r="J138" s="683">
        <v>35.4</v>
      </c>
    </row>
    <row r="139" spans="1:10" x14ac:dyDescent="0.3">
      <c r="A139" s="675" t="s">
        <v>2157</v>
      </c>
      <c r="B139" s="687">
        <v>0.59460355750136074</v>
      </c>
      <c r="C139" s="675" t="s">
        <v>1830</v>
      </c>
      <c r="D139" s="683">
        <v>29.3</v>
      </c>
      <c r="G139" s="699" t="s">
        <v>2025</v>
      </c>
      <c r="H139" s="676">
        <v>0.3922920489483751</v>
      </c>
      <c r="I139" s="675" t="s">
        <v>1764</v>
      </c>
      <c r="J139" s="683">
        <v>35.4</v>
      </c>
    </row>
    <row r="140" spans="1:10" x14ac:dyDescent="0.3">
      <c r="A140" s="684" t="s">
        <v>2841</v>
      </c>
      <c r="B140" s="687">
        <v>0.59460355750136085</v>
      </c>
      <c r="C140" s="675" t="s">
        <v>1761</v>
      </c>
      <c r="D140" s="698">
        <v>31.3</v>
      </c>
      <c r="G140" s="675" t="s">
        <v>2927</v>
      </c>
      <c r="H140" s="676">
        <v>0.84089641525371273</v>
      </c>
      <c r="I140" s="675" t="s">
        <v>1886</v>
      </c>
      <c r="J140" s="683">
        <v>35.5</v>
      </c>
    </row>
    <row r="141" spans="1:10" x14ac:dyDescent="0.3">
      <c r="A141" s="675" t="s">
        <v>2155</v>
      </c>
      <c r="B141" s="687">
        <v>0.59460355750136085</v>
      </c>
      <c r="C141" s="675" t="s">
        <v>1786</v>
      </c>
      <c r="D141" s="698">
        <v>31.7</v>
      </c>
      <c r="G141" s="684" t="s">
        <v>2573</v>
      </c>
      <c r="H141" s="676">
        <v>1.5157165665103924</v>
      </c>
      <c r="I141" s="675" t="s">
        <v>1789</v>
      </c>
      <c r="J141" s="683">
        <v>35.5</v>
      </c>
    </row>
    <row r="142" spans="1:10" x14ac:dyDescent="0.3">
      <c r="A142" s="675" t="s">
        <v>2371</v>
      </c>
      <c r="B142" s="687">
        <v>0.59460355750136085</v>
      </c>
      <c r="C142" s="675" t="s">
        <v>1786</v>
      </c>
      <c r="D142" s="698">
        <v>31.7</v>
      </c>
      <c r="G142" s="675" t="s">
        <v>2174</v>
      </c>
      <c r="H142" s="676">
        <v>1.6817928305074317</v>
      </c>
      <c r="I142" s="675" t="s">
        <v>1859</v>
      </c>
      <c r="J142" s="683">
        <v>35.5</v>
      </c>
    </row>
    <row r="143" spans="1:10" x14ac:dyDescent="0.3">
      <c r="A143" s="682" t="s">
        <v>2590</v>
      </c>
      <c r="B143" s="687">
        <v>0.59460355750136173</v>
      </c>
      <c r="C143" s="675" t="s">
        <v>1769</v>
      </c>
      <c r="D143" s="683">
        <v>27</v>
      </c>
      <c r="G143" s="678" t="s">
        <v>2573</v>
      </c>
      <c r="H143" s="676">
        <v>1.3195079107728958</v>
      </c>
      <c r="I143" s="675" t="s">
        <v>1798</v>
      </c>
      <c r="J143" s="683">
        <v>35.6</v>
      </c>
    </row>
    <row r="144" spans="1:10" x14ac:dyDescent="0.3">
      <c r="A144" s="682" t="s">
        <v>2298</v>
      </c>
      <c r="B144" s="687">
        <v>0.59460355750136207</v>
      </c>
      <c r="C144" s="675" t="s">
        <v>1769</v>
      </c>
      <c r="D144" s="683">
        <v>25</v>
      </c>
      <c r="G144" s="684" t="s">
        <v>2365</v>
      </c>
      <c r="H144" s="676">
        <v>0.65975395538644588</v>
      </c>
      <c r="I144" s="675" t="s">
        <v>1789</v>
      </c>
      <c r="J144" s="683">
        <v>35.6</v>
      </c>
    </row>
    <row r="145" spans="1:10" x14ac:dyDescent="0.3">
      <c r="A145" s="675" t="s">
        <v>1950</v>
      </c>
      <c r="B145" s="687">
        <v>0.59460355750136229</v>
      </c>
      <c r="C145" s="675" t="s">
        <v>1772</v>
      </c>
      <c r="D145" s="683">
        <v>29.1</v>
      </c>
      <c r="G145" s="675" t="s">
        <v>2086</v>
      </c>
      <c r="H145" s="676">
        <v>0.53588673126814701</v>
      </c>
      <c r="I145" s="675" t="s">
        <v>1826</v>
      </c>
      <c r="J145" s="683">
        <v>35.6</v>
      </c>
    </row>
    <row r="146" spans="1:10" x14ac:dyDescent="0.3">
      <c r="A146" s="678" t="s">
        <v>2891</v>
      </c>
      <c r="B146" s="687">
        <v>0.61557220667245571</v>
      </c>
      <c r="C146" s="675" t="s">
        <v>1767</v>
      </c>
      <c r="D146" s="683">
        <v>25.2</v>
      </c>
      <c r="G146" s="675" t="s">
        <v>2698</v>
      </c>
      <c r="H146" s="676">
        <v>0.13397168281703697</v>
      </c>
      <c r="I146" s="675" t="s">
        <v>1826</v>
      </c>
      <c r="J146" s="683">
        <v>35.6</v>
      </c>
    </row>
    <row r="147" spans="1:10" x14ac:dyDescent="0.3">
      <c r="A147" s="675" t="s">
        <v>2666</v>
      </c>
      <c r="B147" s="687">
        <v>0.61557220667245638</v>
      </c>
      <c r="C147" s="675" t="s">
        <v>1780</v>
      </c>
      <c r="D147" s="696">
        <v>33.299999999999997</v>
      </c>
      <c r="G147" s="675" t="s">
        <v>2609</v>
      </c>
      <c r="H147" s="676">
        <v>0.12940811548017245</v>
      </c>
      <c r="I147" s="675" t="s">
        <v>1786</v>
      </c>
      <c r="J147" s="683">
        <v>35.6</v>
      </c>
    </row>
    <row r="148" spans="1:10" x14ac:dyDescent="0.3">
      <c r="A148" s="675" t="s">
        <v>2194</v>
      </c>
      <c r="B148" s="687">
        <v>0.6155722066724566</v>
      </c>
      <c r="C148" s="675" t="s">
        <v>1780</v>
      </c>
      <c r="D148" s="697">
        <v>32.799999999999997</v>
      </c>
      <c r="G148" s="675" t="s">
        <v>2224</v>
      </c>
      <c r="H148" s="676">
        <v>3.605001850443323</v>
      </c>
      <c r="I148" s="675" t="s">
        <v>1772</v>
      </c>
      <c r="J148" s="683">
        <v>35.6</v>
      </c>
    </row>
    <row r="149" spans="1:10" x14ac:dyDescent="0.3">
      <c r="A149" s="675" t="s">
        <v>2314</v>
      </c>
      <c r="B149" s="687">
        <v>0.61557220667245693</v>
      </c>
      <c r="C149" s="675" t="s">
        <v>1826</v>
      </c>
      <c r="D149" s="683">
        <v>30</v>
      </c>
      <c r="G149" s="684" t="s">
        <v>2843</v>
      </c>
      <c r="H149" s="676">
        <v>0.59460355750136284</v>
      </c>
      <c r="I149" s="675" t="s">
        <v>1761</v>
      </c>
      <c r="J149" s="683">
        <v>35.700000000000003</v>
      </c>
    </row>
    <row r="150" spans="1:10" x14ac:dyDescent="0.3">
      <c r="A150" s="678" t="s">
        <v>2901</v>
      </c>
      <c r="B150" s="687">
        <v>0.61557220667245693</v>
      </c>
      <c r="C150" s="675" t="s">
        <v>1767</v>
      </c>
      <c r="D150" s="683">
        <v>30.6</v>
      </c>
      <c r="G150" s="675" t="s">
        <v>1799</v>
      </c>
      <c r="H150" s="676">
        <v>1.2745606273192662</v>
      </c>
      <c r="I150" s="675" t="s">
        <v>1800</v>
      </c>
      <c r="J150" s="683">
        <v>35.700000000000003</v>
      </c>
    </row>
    <row r="151" spans="1:10" x14ac:dyDescent="0.3">
      <c r="A151" s="675" t="s">
        <v>2311</v>
      </c>
      <c r="B151" s="687">
        <v>0.61557220667245693</v>
      </c>
      <c r="C151" s="675" t="s">
        <v>1826</v>
      </c>
      <c r="D151" s="683">
        <v>30.9</v>
      </c>
      <c r="G151" s="675" t="s">
        <v>1995</v>
      </c>
      <c r="H151" s="676">
        <v>1.2745606273192662</v>
      </c>
      <c r="I151" s="675" t="s">
        <v>1800</v>
      </c>
      <c r="J151" s="683">
        <v>35.700000000000003</v>
      </c>
    </row>
    <row r="152" spans="1:10" x14ac:dyDescent="0.3">
      <c r="A152" s="684" t="s">
        <v>1915</v>
      </c>
      <c r="B152" s="687">
        <v>0.61557220667245693</v>
      </c>
      <c r="C152" s="675" t="s">
        <v>1789</v>
      </c>
      <c r="D152" s="698">
        <v>31.6</v>
      </c>
      <c r="G152" s="675" t="s">
        <v>2073</v>
      </c>
      <c r="H152" s="676" t="e">
        <v>#VALUE!</v>
      </c>
      <c r="I152" s="675" t="s">
        <v>1775</v>
      </c>
      <c r="J152" s="683">
        <v>35.700000000000003</v>
      </c>
    </row>
    <row r="153" spans="1:10" x14ac:dyDescent="0.3">
      <c r="A153" s="675" t="s">
        <v>2420</v>
      </c>
      <c r="B153" s="687">
        <v>0.61557220667245693</v>
      </c>
      <c r="C153" s="675" t="s">
        <v>1826</v>
      </c>
      <c r="D153" s="698">
        <v>31.8</v>
      </c>
      <c r="G153" s="703" t="s">
        <v>180</v>
      </c>
      <c r="H153" s="704">
        <v>1.035264923841378</v>
      </c>
      <c r="I153" s="695" t="s">
        <v>1778</v>
      </c>
      <c r="J153" s="683">
        <v>35.799999999999997</v>
      </c>
    </row>
    <row r="154" spans="1:10" x14ac:dyDescent="0.3">
      <c r="A154" s="675" t="s">
        <v>102</v>
      </c>
      <c r="B154" s="687">
        <v>0.61557220667245705</v>
      </c>
      <c r="C154" s="675" t="s">
        <v>1826</v>
      </c>
      <c r="D154" s="683">
        <v>28.1</v>
      </c>
      <c r="G154" s="684" t="s">
        <v>1987</v>
      </c>
      <c r="H154" s="676" t="e">
        <v>#VALUE!</v>
      </c>
      <c r="I154" s="675" t="s">
        <v>1789</v>
      </c>
      <c r="J154" s="683">
        <v>35.799999999999997</v>
      </c>
    </row>
    <row r="155" spans="1:10" x14ac:dyDescent="0.3">
      <c r="A155" s="675" t="s">
        <v>2303</v>
      </c>
      <c r="B155" s="687">
        <v>0.61557220667245705</v>
      </c>
      <c r="C155" s="675" t="s">
        <v>1826</v>
      </c>
      <c r="D155" s="698">
        <v>31.6</v>
      </c>
      <c r="G155" s="684" t="s">
        <v>2592</v>
      </c>
      <c r="H155" s="676">
        <v>1.0717734625362878</v>
      </c>
      <c r="I155" s="675" t="s">
        <v>1789</v>
      </c>
      <c r="J155" s="683">
        <v>35.799999999999997</v>
      </c>
    </row>
    <row r="156" spans="1:10" x14ac:dyDescent="0.3">
      <c r="A156" s="675" t="s">
        <v>2659</v>
      </c>
      <c r="B156" s="687">
        <v>0.61557220667245705</v>
      </c>
      <c r="C156" s="675" t="s">
        <v>1826</v>
      </c>
      <c r="D156" s="698">
        <v>31.6</v>
      </c>
      <c r="G156" s="675" t="s">
        <v>2761</v>
      </c>
      <c r="H156" s="676">
        <v>3.1383363915869937</v>
      </c>
      <c r="I156" s="675" t="s">
        <v>1859</v>
      </c>
      <c r="J156" s="683">
        <v>35.799999999999997</v>
      </c>
    </row>
    <row r="157" spans="1:10" x14ac:dyDescent="0.3">
      <c r="A157" s="675" t="s">
        <v>2660</v>
      </c>
      <c r="B157" s="687">
        <v>0.61557220667245716</v>
      </c>
      <c r="C157" s="675" t="s">
        <v>1826</v>
      </c>
      <c r="D157" s="683">
        <v>29.6</v>
      </c>
      <c r="G157" s="675" t="s">
        <v>1931</v>
      </c>
      <c r="H157" s="676">
        <v>1.6817928305074223</v>
      </c>
      <c r="I157" s="675" t="s">
        <v>1775</v>
      </c>
      <c r="J157" s="683">
        <v>35.799999999999997</v>
      </c>
    </row>
    <row r="158" spans="1:10" x14ac:dyDescent="0.3">
      <c r="A158" s="675" t="s">
        <v>2605</v>
      </c>
      <c r="B158" s="687">
        <v>0.61557220667245716</v>
      </c>
      <c r="C158" s="675" t="s">
        <v>1826</v>
      </c>
      <c r="D158" s="697">
        <v>32.5</v>
      </c>
      <c r="G158" s="675" t="s">
        <v>1806</v>
      </c>
      <c r="H158" s="676">
        <v>22.62741699796949</v>
      </c>
      <c r="I158" s="675" t="s">
        <v>1780</v>
      </c>
      <c r="J158" s="683">
        <v>35.799999999999997</v>
      </c>
    </row>
    <row r="159" spans="1:10" x14ac:dyDescent="0.3">
      <c r="A159" s="675" t="s">
        <v>2661</v>
      </c>
      <c r="B159" s="687">
        <v>0.61557220667245716</v>
      </c>
      <c r="C159" s="675" t="s">
        <v>1826</v>
      </c>
      <c r="D159" s="697">
        <v>32.5</v>
      </c>
      <c r="G159" s="675" t="s">
        <v>2363</v>
      </c>
      <c r="H159" s="676">
        <v>0.63728031365962956</v>
      </c>
      <c r="I159" s="675" t="s">
        <v>1830</v>
      </c>
      <c r="J159" s="683">
        <v>35.799999999999997</v>
      </c>
    </row>
    <row r="160" spans="1:10" x14ac:dyDescent="0.3">
      <c r="A160" s="684" t="s">
        <v>2710</v>
      </c>
      <c r="B160" s="687">
        <v>0.61557220667245716</v>
      </c>
      <c r="C160" s="675" t="s">
        <v>1789</v>
      </c>
      <c r="D160" s="697">
        <v>32.6</v>
      </c>
      <c r="G160" s="706" t="s">
        <v>1814</v>
      </c>
      <c r="H160" s="676">
        <v>0.5547847360339222</v>
      </c>
      <c r="I160" s="675" t="s">
        <v>1764</v>
      </c>
      <c r="J160" s="683">
        <v>35.799999999999997</v>
      </c>
    </row>
    <row r="161" spans="1:10" x14ac:dyDescent="0.3">
      <c r="A161" s="678" t="s">
        <v>2472</v>
      </c>
      <c r="B161" s="687">
        <v>0.61557220667245849</v>
      </c>
      <c r="C161" s="675" t="s">
        <v>1798</v>
      </c>
      <c r="D161" s="683">
        <v>27.6</v>
      </c>
      <c r="G161" s="675" t="s">
        <v>2347</v>
      </c>
      <c r="H161" s="676">
        <v>2.0705298476827454</v>
      </c>
      <c r="I161" s="675" t="s">
        <v>1886</v>
      </c>
      <c r="J161" s="683">
        <v>35.9</v>
      </c>
    </row>
    <row r="162" spans="1:10" x14ac:dyDescent="0.3">
      <c r="A162" s="675" t="s">
        <v>2089</v>
      </c>
      <c r="B162" s="687">
        <v>0.6155722066724586</v>
      </c>
      <c r="C162" s="675" t="s">
        <v>1780</v>
      </c>
      <c r="D162" s="683">
        <v>26.7</v>
      </c>
      <c r="G162" s="675" t="s">
        <v>2308</v>
      </c>
      <c r="H162" s="676">
        <v>1.4142135623730889</v>
      </c>
      <c r="I162" s="675" t="s">
        <v>1826</v>
      </c>
      <c r="J162" s="683">
        <v>35.9</v>
      </c>
    </row>
    <row r="163" spans="1:10" x14ac:dyDescent="0.3">
      <c r="A163" s="675" t="s">
        <v>2850</v>
      </c>
      <c r="B163" s="687">
        <v>0.61557220667245871</v>
      </c>
      <c r="C163" s="675" t="s">
        <v>1780</v>
      </c>
      <c r="D163" s="683">
        <v>30.5</v>
      </c>
      <c r="G163" s="675" t="s">
        <v>2422</v>
      </c>
      <c r="H163" s="676">
        <v>0.49999999999999728</v>
      </c>
      <c r="I163" s="675" t="s">
        <v>1826</v>
      </c>
      <c r="J163" s="683">
        <v>35.9</v>
      </c>
    </row>
    <row r="164" spans="1:10" x14ac:dyDescent="0.3">
      <c r="A164" s="675" t="s">
        <v>2854</v>
      </c>
      <c r="B164" s="687">
        <v>0.61557220667246026</v>
      </c>
      <c r="C164" s="675" t="s">
        <v>1780</v>
      </c>
      <c r="D164" s="697">
        <v>32.5</v>
      </c>
      <c r="G164" s="675" t="s">
        <v>2548</v>
      </c>
      <c r="H164" s="676">
        <v>1.9318726578496901</v>
      </c>
      <c r="I164" s="675" t="s">
        <v>1786</v>
      </c>
      <c r="J164" s="683">
        <v>35.9</v>
      </c>
    </row>
    <row r="165" spans="1:10" x14ac:dyDescent="0.3">
      <c r="A165" s="685" t="s">
        <v>2945</v>
      </c>
      <c r="B165" s="687">
        <v>0.63728031365962845</v>
      </c>
      <c r="C165" s="675" t="s">
        <v>1764</v>
      </c>
      <c r="D165" s="683">
        <v>25.7</v>
      </c>
      <c r="G165" s="684" t="s">
        <v>2356</v>
      </c>
      <c r="H165" s="705">
        <v>1.7411011265922423</v>
      </c>
      <c r="I165" s="675" t="s">
        <v>1789</v>
      </c>
      <c r="J165" s="683">
        <v>36</v>
      </c>
    </row>
    <row r="166" spans="1:10" x14ac:dyDescent="0.3">
      <c r="A166" s="685" t="s">
        <v>2058</v>
      </c>
      <c r="B166" s="687">
        <v>0.63728031365962845</v>
      </c>
      <c r="C166" s="675" t="s">
        <v>1764</v>
      </c>
      <c r="D166" s="698">
        <v>31</v>
      </c>
      <c r="G166" s="675" t="s">
        <v>2542</v>
      </c>
      <c r="H166" s="676">
        <v>0.81225239635623314</v>
      </c>
      <c r="I166" s="675" t="s">
        <v>1826</v>
      </c>
      <c r="J166" s="683">
        <v>36</v>
      </c>
    </row>
    <row r="167" spans="1:10" x14ac:dyDescent="0.3">
      <c r="A167" s="675" t="s">
        <v>1885</v>
      </c>
      <c r="B167" s="687">
        <v>0.63728031365963012</v>
      </c>
      <c r="C167" s="675" t="s">
        <v>1800</v>
      </c>
      <c r="D167" s="683">
        <v>29</v>
      </c>
      <c r="G167" s="678" t="s">
        <v>2884</v>
      </c>
      <c r="H167" s="676" t="e">
        <v>#VALUE!</v>
      </c>
      <c r="I167" s="675" t="s">
        <v>1767</v>
      </c>
      <c r="J167" s="683">
        <v>36.1</v>
      </c>
    </row>
    <row r="168" spans="1:10" x14ac:dyDescent="0.3">
      <c r="A168" s="675" t="s">
        <v>1947</v>
      </c>
      <c r="B168" s="687">
        <v>0.63728031365963012</v>
      </c>
      <c r="C168" s="675" t="s">
        <v>1786</v>
      </c>
      <c r="D168" s="697">
        <v>32.299999999999997</v>
      </c>
      <c r="G168" s="675" t="s">
        <v>2214</v>
      </c>
      <c r="H168" s="676">
        <v>0.57434917749851744</v>
      </c>
      <c r="I168" s="675" t="s">
        <v>1759</v>
      </c>
      <c r="J168" s="683">
        <v>36.1</v>
      </c>
    </row>
    <row r="169" spans="1:10" x14ac:dyDescent="0.3">
      <c r="A169" s="675" t="s">
        <v>1897</v>
      </c>
      <c r="B169" s="687">
        <v>0.63728031365963034</v>
      </c>
      <c r="C169" s="675" t="s">
        <v>1859</v>
      </c>
      <c r="D169" s="683">
        <v>26.4</v>
      </c>
      <c r="G169" s="675" t="s">
        <v>2304</v>
      </c>
      <c r="H169" s="676">
        <v>0.96593632892484504</v>
      </c>
      <c r="I169" s="675" t="s">
        <v>1859</v>
      </c>
      <c r="J169" s="683">
        <v>36.1</v>
      </c>
    </row>
    <row r="170" spans="1:10" x14ac:dyDescent="0.3">
      <c r="A170" s="675" t="s">
        <v>2375</v>
      </c>
      <c r="B170" s="687">
        <v>0.63728031365963034</v>
      </c>
      <c r="C170" s="675" t="s">
        <v>1859</v>
      </c>
      <c r="D170" s="683">
        <v>26.4</v>
      </c>
      <c r="G170" s="684" t="s">
        <v>2909</v>
      </c>
      <c r="H170" s="676">
        <v>0.90125046261083386</v>
      </c>
      <c r="I170" s="675" t="s">
        <v>1761</v>
      </c>
      <c r="J170" s="683">
        <v>36.200000000000003</v>
      </c>
    </row>
    <row r="171" spans="1:10" x14ac:dyDescent="0.3">
      <c r="A171" s="684" t="s">
        <v>2712</v>
      </c>
      <c r="B171" s="687">
        <v>0.63728031365963034</v>
      </c>
      <c r="C171" s="675" t="s">
        <v>1761</v>
      </c>
      <c r="D171" s="683">
        <v>26.9</v>
      </c>
      <c r="G171" s="684" t="s">
        <v>2208</v>
      </c>
      <c r="H171" s="676">
        <v>2.8284271247461912</v>
      </c>
      <c r="I171" s="675" t="s">
        <v>1789</v>
      </c>
      <c r="J171" s="683">
        <v>36.200000000000003</v>
      </c>
    </row>
    <row r="172" spans="1:10" x14ac:dyDescent="0.3">
      <c r="A172" s="684" t="s">
        <v>2907</v>
      </c>
      <c r="B172" s="687">
        <v>0.63728031365963034</v>
      </c>
      <c r="C172" s="675" t="s">
        <v>1761</v>
      </c>
      <c r="D172" s="698">
        <v>31.9</v>
      </c>
      <c r="G172" s="684" t="s">
        <v>2851</v>
      </c>
      <c r="H172" s="676">
        <v>1.2311444133449152</v>
      </c>
      <c r="I172" s="675" t="s">
        <v>1789</v>
      </c>
      <c r="J172" s="683">
        <v>36.200000000000003</v>
      </c>
    </row>
    <row r="173" spans="1:10" x14ac:dyDescent="0.3">
      <c r="A173" s="682" t="s">
        <v>2217</v>
      </c>
      <c r="B173" s="687">
        <v>0.63728031365963067</v>
      </c>
      <c r="C173" s="675" t="s">
        <v>1778</v>
      </c>
      <c r="D173" s="683">
        <v>29.4</v>
      </c>
      <c r="G173" s="675" t="s">
        <v>2103</v>
      </c>
      <c r="H173" s="676">
        <v>1.5691681957935024</v>
      </c>
      <c r="I173" s="675" t="s">
        <v>1800</v>
      </c>
      <c r="J173" s="683">
        <v>36.200000000000003</v>
      </c>
    </row>
    <row r="174" spans="1:10" x14ac:dyDescent="0.3">
      <c r="A174" s="675" t="s">
        <v>2425</v>
      </c>
      <c r="B174" s="687">
        <v>0.63728031365963123</v>
      </c>
      <c r="C174" s="675" t="s">
        <v>1830</v>
      </c>
      <c r="D174" s="697">
        <v>32.6</v>
      </c>
      <c r="G174" s="675" t="s">
        <v>2658</v>
      </c>
      <c r="H174" s="676">
        <v>1</v>
      </c>
      <c r="I174" s="675" t="s">
        <v>1826</v>
      </c>
      <c r="J174" s="683">
        <v>36.200000000000003</v>
      </c>
    </row>
    <row r="175" spans="1:10" x14ac:dyDescent="0.3">
      <c r="A175" s="675" t="s">
        <v>2633</v>
      </c>
      <c r="B175" s="687">
        <v>0.63728031365963134</v>
      </c>
      <c r="C175" s="675" t="s">
        <v>1772</v>
      </c>
      <c r="D175" s="697">
        <v>32.5</v>
      </c>
      <c r="G175" s="699" t="s">
        <v>181</v>
      </c>
      <c r="H175" s="676" t="e">
        <v>#VALUE!</v>
      </c>
      <c r="I175" s="675" t="s">
        <v>1764</v>
      </c>
      <c r="J175" s="683">
        <v>36.200000000000003</v>
      </c>
    </row>
    <row r="176" spans="1:10" x14ac:dyDescent="0.3">
      <c r="A176" s="682" t="s">
        <v>1949</v>
      </c>
      <c r="B176" s="687">
        <v>0.63728031365963156</v>
      </c>
      <c r="C176" s="675" t="s">
        <v>1778</v>
      </c>
      <c r="D176" s="683">
        <v>20.7</v>
      </c>
      <c r="G176" s="678" t="s">
        <v>171</v>
      </c>
      <c r="H176" s="676">
        <v>3.7321319661472199</v>
      </c>
      <c r="I176" s="675" t="s">
        <v>1798</v>
      </c>
      <c r="J176" s="683">
        <v>36.299999999999997</v>
      </c>
    </row>
    <row r="177" spans="1:10" x14ac:dyDescent="0.3">
      <c r="A177" s="682" t="s">
        <v>2372</v>
      </c>
      <c r="B177" s="687">
        <v>0.63728031365963156</v>
      </c>
      <c r="C177" s="675" t="s">
        <v>1769</v>
      </c>
      <c r="D177" s="683">
        <v>25.4</v>
      </c>
      <c r="G177" s="678" t="s">
        <v>2245</v>
      </c>
      <c r="H177" s="676">
        <v>0.87055056329611802</v>
      </c>
      <c r="I177" s="675" t="s">
        <v>1767</v>
      </c>
      <c r="J177" s="683">
        <v>36.299999999999997</v>
      </c>
    </row>
    <row r="178" spans="1:10" x14ac:dyDescent="0.3">
      <c r="A178" s="675" t="s">
        <v>2849</v>
      </c>
      <c r="B178" s="687">
        <v>0.63728031365963156</v>
      </c>
      <c r="C178" s="675" t="s">
        <v>1786</v>
      </c>
      <c r="D178" s="683">
        <v>27</v>
      </c>
      <c r="G178" s="684" t="s">
        <v>1988</v>
      </c>
      <c r="H178" s="676">
        <v>2.1435469250725774</v>
      </c>
      <c r="I178" s="675" t="s">
        <v>1789</v>
      </c>
      <c r="J178" s="683">
        <v>36.299999999999997</v>
      </c>
    </row>
    <row r="179" spans="1:10" x14ac:dyDescent="0.3">
      <c r="A179" s="684" t="s">
        <v>2846</v>
      </c>
      <c r="B179" s="687">
        <v>0.63728031365963167</v>
      </c>
      <c r="C179" s="675" t="s">
        <v>1761</v>
      </c>
      <c r="D179" s="683">
        <v>28.1</v>
      </c>
      <c r="G179" s="675" t="s">
        <v>2174</v>
      </c>
      <c r="H179" s="676">
        <v>0.45062523130541443</v>
      </c>
      <c r="I179" s="675" t="s">
        <v>1786</v>
      </c>
      <c r="J179" s="683">
        <v>36.299999999999997</v>
      </c>
    </row>
    <row r="180" spans="1:10" x14ac:dyDescent="0.3">
      <c r="A180" s="675" t="s">
        <v>2626</v>
      </c>
      <c r="B180" s="687">
        <v>0.63728031365963178</v>
      </c>
      <c r="C180" s="675" t="s">
        <v>1803</v>
      </c>
      <c r="D180" s="683">
        <v>27.2</v>
      </c>
      <c r="G180" s="675" t="s">
        <v>2783</v>
      </c>
      <c r="H180" s="676">
        <v>0.10881882041201549</v>
      </c>
      <c r="I180" s="675" t="s">
        <v>1826</v>
      </c>
      <c r="J180" s="683">
        <v>36.4</v>
      </c>
    </row>
    <row r="181" spans="1:10" x14ac:dyDescent="0.3">
      <c r="A181" s="675" t="s">
        <v>1888</v>
      </c>
      <c r="B181" s="687">
        <v>0.63728031365963178</v>
      </c>
      <c r="C181" s="675" t="s">
        <v>1772</v>
      </c>
      <c r="D181" s="683">
        <v>29.2</v>
      </c>
      <c r="G181" s="682" t="s">
        <v>2363</v>
      </c>
      <c r="H181" s="676">
        <v>1.1095694720678486</v>
      </c>
      <c r="I181" s="675" t="s">
        <v>1769</v>
      </c>
      <c r="J181" s="683">
        <v>36.5</v>
      </c>
    </row>
    <row r="182" spans="1:10" x14ac:dyDescent="0.3">
      <c r="A182" s="684" t="s">
        <v>1760</v>
      </c>
      <c r="B182" s="687">
        <v>0.63728031365963178</v>
      </c>
      <c r="C182" s="675" t="s">
        <v>1761</v>
      </c>
      <c r="D182" s="683">
        <v>30.1</v>
      </c>
      <c r="G182" s="675" t="s">
        <v>2365</v>
      </c>
      <c r="H182" s="676">
        <v>0.25881623096034539</v>
      </c>
      <c r="I182" s="675" t="s">
        <v>1772</v>
      </c>
      <c r="J182" s="683">
        <v>36.5</v>
      </c>
    </row>
    <row r="183" spans="1:10" x14ac:dyDescent="0.3">
      <c r="A183" s="675" t="s">
        <v>2326</v>
      </c>
      <c r="B183" s="687">
        <v>0.63728031365963189</v>
      </c>
      <c r="C183" s="675" t="s">
        <v>1775</v>
      </c>
      <c r="D183" s="683">
        <v>25.8</v>
      </c>
      <c r="G183" s="678" t="s">
        <v>2555</v>
      </c>
      <c r="H183" s="676">
        <v>2.1435469250725774</v>
      </c>
      <c r="I183" s="675" t="s">
        <v>1767</v>
      </c>
      <c r="J183" s="683">
        <v>36.6</v>
      </c>
    </row>
    <row r="184" spans="1:10" x14ac:dyDescent="0.3">
      <c r="A184" s="675" t="s">
        <v>2276</v>
      </c>
      <c r="B184" s="687">
        <v>0.63728031365963189</v>
      </c>
      <c r="C184" s="675" t="s">
        <v>1786</v>
      </c>
      <c r="D184" s="683">
        <v>27.2</v>
      </c>
      <c r="G184" s="675" t="s">
        <v>2083</v>
      </c>
      <c r="H184" s="676">
        <v>2.1435469250725885</v>
      </c>
      <c r="I184" s="675" t="s">
        <v>1826</v>
      </c>
      <c r="J184" s="683">
        <v>36.6</v>
      </c>
    </row>
    <row r="185" spans="1:10" x14ac:dyDescent="0.3">
      <c r="A185" s="675" t="s">
        <v>2382</v>
      </c>
      <c r="B185" s="687">
        <v>0.63728031365963189</v>
      </c>
      <c r="C185" s="675" t="s">
        <v>1800</v>
      </c>
      <c r="D185" s="683">
        <v>29.6</v>
      </c>
      <c r="G185" s="675" t="s">
        <v>2929</v>
      </c>
      <c r="H185" s="676" t="e">
        <v>#VALUE!</v>
      </c>
      <c r="I185" s="675" t="s">
        <v>1838</v>
      </c>
      <c r="J185" s="683">
        <v>36.6</v>
      </c>
    </row>
    <row r="186" spans="1:10" x14ac:dyDescent="0.3">
      <c r="A186" s="675" t="s">
        <v>2636</v>
      </c>
      <c r="B186" s="687">
        <v>0.63728031365963189</v>
      </c>
      <c r="C186" s="675" t="s">
        <v>1803</v>
      </c>
      <c r="D186" s="683">
        <v>30.1</v>
      </c>
      <c r="G186" s="675" t="s">
        <v>2355</v>
      </c>
      <c r="H186" s="676">
        <v>2.92817139189125</v>
      </c>
      <c r="I186" s="675" t="s">
        <v>1859</v>
      </c>
      <c r="J186" s="683">
        <v>36.700000000000003</v>
      </c>
    </row>
    <row r="187" spans="1:10" x14ac:dyDescent="0.3">
      <c r="A187" s="675" t="s">
        <v>2918</v>
      </c>
      <c r="B187" s="687">
        <v>0.63728031365963189</v>
      </c>
      <c r="C187" s="675" t="s">
        <v>1859</v>
      </c>
      <c r="D187" s="683">
        <v>30.5</v>
      </c>
      <c r="G187" s="675" t="s">
        <v>2154</v>
      </c>
      <c r="H187" s="676">
        <v>0.12940811548017289</v>
      </c>
      <c r="I187" s="675" t="s">
        <v>1786</v>
      </c>
      <c r="J187" s="683">
        <v>36.700000000000003</v>
      </c>
    </row>
    <row r="188" spans="1:10" x14ac:dyDescent="0.3">
      <c r="A188" s="685" t="s">
        <v>2897</v>
      </c>
      <c r="B188" s="687">
        <v>0.63728031365963189</v>
      </c>
      <c r="C188" s="675" t="s">
        <v>1764</v>
      </c>
      <c r="D188" s="696">
        <v>33.299999999999997</v>
      </c>
      <c r="G188" s="707" t="s">
        <v>2944</v>
      </c>
      <c r="H188" s="694">
        <v>2.1435469250725845</v>
      </c>
      <c r="I188" s="707" t="s">
        <v>1838</v>
      </c>
      <c r="J188" s="714">
        <v>36.799999999999997</v>
      </c>
    </row>
    <row r="189" spans="1:10" x14ac:dyDescent="0.3">
      <c r="A189" s="684" t="s">
        <v>2845</v>
      </c>
      <c r="B189" s="687">
        <v>0.637280313659632</v>
      </c>
      <c r="C189" s="675" t="s">
        <v>1761</v>
      </c>
      <c r="D189" s="683">
        <v>30.8</v>
      </c>
      <c r="G189" s="675" t="s">
        <v>2597</v>
      </c>
      <c r="H189" s="676">
        <v>0.84089641525371261</v>
      </c>
      <c r="I189" s="675" t="s">
        <v>1786</v>
      </c>
      <c r="J189" s="683">
        <v>36.799999999999997</v>
      </c>
    </row>
    <row r="190" spans="1:10" x14ac:dyDescent="0.3">
      <c r="A190" s="675" t="s">
        <v>2197</v>
      </c>
      <c r="B190" s="687">
        <v>0.637280313659632</v>
      </c>
      <c r="C190" s="675" t="s">
        <v>1786</v>
      </c>
      <c r="D190" s="698">
        <v>31.7</v>
      </c>
      <c r="G190" s="675" t="s">
        <v>2085</v>
      </c>
      <c r="H190" s="676">
        <v>0.70710678118654424</v>
      </c>
      <c r="I190" s="675" t="s">
        <v>1826</v>
      </c>
      <c r="J190" s="683">
        <v>36.9</v>
      </c>
    </row>
    <row r="191" spans="1:10" x14ac:dyDescent="0.3">
      <c r="A191" s="682" t="s">
        <v>183</v>
      </c>
      <c r="B191" s="687">
        <v>0.637280313659633</v>
      </c>
      <c r="C191" s="675" t="s">
        <v>1769</v>
      </c>
      <c r="D191" s="698">
        <v>31</v>
      </c>
      <c r="G191" s="675" t="s">
        <v>2363</v>
      </c>
      <c r="H191" s="676">
        <v>0.46651649576840487</v>
      </c>
      <c r="I191" s="675" t="s">
        <v>1759</v>
      </c>
      <c r="J191" s="683">
        <v>37</v>
      </c>
    </row>
    <row r="192" spans="1:10" x14ac:dyDescent="0.3">
      <c r="A192" s="675" t="s">
        <v>1825</v>
      </c>
      <c r="B192" s="687">
        <v>0.6597539553864431</v>
      </c>
      <c r="C192" s="675" t="s">
        <v>1826</v>
      </c>
      <c r="D192" s="696">
        <v>33.299999999999997</v>
      </c>
      <c r="G192" s="675" t="s">
        <v>1884</v>
      </c>
      <c r="H192" s="676">
        <v>3.8637453156993953</v>
      </c>
      <c r="I192" s="675" t="s">
        <v>1830</v>
      </c>
      <c r="J192" s="683">
        <v>37</v>
      </c>
    </row>
    <row r="193" spans="1:10" x14ac:dyDescent="0.3">
      <c r="A193" s="678" t="s">
        <v>2118</v>
      </c>
      <c r="B193" s="687">
        <v>0.65975395538644466</v>
      </c>
      <c r="C193" s="675" t="s">
        <v>1767</v>
      </c>
      <c r="D193" s="683">
        <v>30</v>
      </c>
      <c r="G193" s="684" t="s">
        <v>2277</v>
      </c>
      <c r="H193" s="676">
        <v>0.30778610333622819</v>
      </c>
      <c r="I193" s="675" t="s">
        <v>1789</v>
      </c>
      <c r="J193" s="683">
        <v>37.1</v>
      </c>
    </row>
    <row r="194" spans="1:10" x14ac:dyDescent="0.3">
      <c r="A194" s="675" t="s">
        <v>2306</v>
      </c>
      <c r="B194" s="687">
        <v>0.65975395538644466</v>
      </c>
      <c r="C194" s="675" t="s">
        <v>1826</v>
      </c>
      <c r="D194" s="683">
        <v>30.2</v>
      </c>
      <c r="G194" s="675" t="s">
        <v>2103</v>
      </c>
      <c r="H194" s="676">
        <v>1.4640856959456223</v>
      </c>
      <c r="I194" s="675" t="s">
        <v>1830</v>
      </c>
      <c r="J194" s="683">
        <v>37.299999999999997</v>
      </c>
    </row>
    <row r="195" spans="1:10" x14ac:dyDescent="0.3">
      <c r="A195" s="678" t="s">
        <v>2810</v>
      </c>
      <c r="B195" s="687">
        <v>0.65975395538644477</v>
      </c>
      <c r="C195" s="675" t="s">
        <v>1767</v>
      </c>
      <c r="D195" s="683">
        <v>26</v>
      </c>
      <c r="G195" s="684" t="s">
        <v>2123</v>
      </c>
      <c r="H195" s="676">
        <v>0.96593632892484527</v>
      </c>
      <c r="I195" s="675" t="s">
        <v>1761</v>
      </c>
      <c r="J195" s="683">
        <v>37.4</v>
      </c>
    </row>
    <row r="196" spans="1:10" x14ac:dyDescent="0.3">
      <c r="A196" s="684" t="s">
        <v>1989</v>
      </c>
      <c r="B196" s="687">
        <v>0.65975395538644477</v>
      </c>
      <c r="C196" s="675" t="s">
        <v>1789</v>
      </c>
      <c r="D196" s="683">
        <v>28.2</v>
      </c>
      <c r="G196" s="675" t="s">
        <v>2154</v>
      </c>
      <c r="H196" s="676">
        <v>1.4640856959456252</v>
      </c>
      <c r="I196" s="675" t="s">
        <v>1859</v>
      </c>
      <c r="J196" s="683">
        <v>37.5</v>
      </c>
    </row>
    <row r="197" spans="1:10" x14ac:dyDescent="0.3">
      <c r="A197" s="678" t="s">
        <v>2558</v>
      </c>
      <c r="B197" s="687">
        <v>0.65975395538644477</v>
      </c>
      <c r="C197" s="675" t="s">
        <v>1767</v>
      </c>
      <c r="D197" s="683">
        <v>30.2</v>
      </c>
      <c r="G197" s="675" t="s">
        <v>2328</v>
      </c>
      <c r="H197" s="676">
        <v>0.68302012837719683</v>
      </c>
      <c r="I197" s="675" t="s">
        <v>1786</v>
      </c>
      <c r="J197" s="683">
        <v>37.5</v>
      </c>
    </row>
    <row r="198" spans="1:10" x14ac:dyDescent="0.3">
      <c r="A198" s="678" t="s">
        <v>2809</v>
      </c>
      <c r="B198" s="687">
        <v>0.6597539553864451</v>
      </c>
      <c r="C198" s="675" t="s">
        <v>1767</v>
      </c>
      <c r="D198" s="683">
        <v>24.5</v>
      </c>
      <c r="G198" s="675" t="s">
        <v>1995</v>
      </c>
      <c r="H198" s="676">
        <v>1.0352649238413798</v>
      </c>
      <c r="I198" s="675" t="s">
        <v>1830</v>
      </c>
      <c r="J198" s="683">
        <v>37.6</v>
      </c>
    </row>
    <row r="199" spans="1:10" x14ac:dyDescent="0.3">
      <c r="A199" s="675" t="s">
        <v>147</v>
      </c>
      <c r="B199" s="687">
        <v>0.65975395538644643</v>
      </c>
      <c r="C199" s="675" t="s">
        <v>1838</v>
      </c>
      <c r="D199" s="683">
        <v>29.3</v>
      </c>
      <c r="G199" s="675" t="s">
        <v>2365</v>
      </c>
      <c r="H199" s="676" t="e">
        <v>#VALUE!</v>
      </c>
      <c r="I199" s="675" t="s">
        <v>1830</v>
      </c>
      <c r="J199" s="683">
        <v>37.6</v>
      </c>
    </row>
    <row r="200" spans="1:10" x14ac:dyDescent="0.3">
      <c r="A200" s="675" t="s">
        <v>186</v>
      </c>
      <c r="B200" s="687">
        <v>0.65975395538644654</v>
      </c>
      <c r="C200" s="675" t="s">
        <v>1826</v>
      </c>
      <c r="D200" s="683">
        <v>28.1</v>
      </c>
      <c r="G200" s="675" t="s">
        <v>2154</v>
      </c>
      <c r="H200" s="676">
        <v>5.098242509277056</v>
      </c>
      <c r="I200" s="675" t="s">
        <v>1772</v>
      </c>
      <c r="J200" s="683">
        <v>37.6</v>
      </c>
    </row>
    <row r="201" spans="1:10" x14ac:dyDescent="0.3">
      <c r="A201" s="678" t="s">
        <v>2568</v>
      </c>
      <c r="B201" s="687">
        <v>0.65975395538644654</v>
      </c>
      <c r="C201" s="675" t="s">
        <v>1798</v>
      </c>
      <c r="D201" s="698">
        <v>31.2</v>
      </c>
      <c r="G201" s="675" t="s">
        <v>2755</v>
      </c>
      <c r="H201" s="676">
        <v>5.8563427837825008</v>
      </c>
      <c r="I201" s="675" t="s">
        <v>1775</v>
      </c>
      <c r="J201" s="683">
        <v>37.700000000000003</v>
      </c>
    </row>
    <row r="202" spans="1:10" x14ac:dyDescent="0.3">
      <c r="A202" s="675" t="s">
        <v>2084</v>
      </c>
      <c r="B202" s="687">
        <v>0.65975395538644654</v>
      </c>
      <c r="C202" s="675" t="s">
        <v>1826</v>
      </c>
      <c r="D202" s="697">
        <v>32.700000000000003</v>
      </c>
      <c r="G202" s="675" t="s">
        <v>1995</v>
      </c>
      <c r="H202" s="676">
        <v>3.3635856610148513</v>
      </c>
      <c r="I202" s="675" t="s">
        <v>1859</v>
      </c>
      <c r="J202" s="683">
        <v>37.799999999999997</v>
      </c>
    </row>
    <row r="203" spans="1:10" x14ac:dyDescent="0.3">
      <c r="A203" s="675" t="s">
        <v>2408</v>
      </c>
      <c r="B203" s="687">
        <v>0.65975395538644754</v>
      </c>
      <c r="C203" s="675" t="s">
        <v>1780</v>
      </c>
      <c r="D203" s="683">
        <v>30.2</v>
      </c>
      <c r="G203" s="675" t="s">
        <v>2154</v>
      </c>
      <c r="H203" s="676">
        <v>0.84089641525371417</v>
      </c>
      <c r="I203" s="675" t="s">
        <v>1830</v>
      </c>
      <c r="J203" s="683">
        <v>37.799999999999997</v>
      </c>
    </row>
    <row r="204" spans="1:10" x14ac:dyDescent="0.3">
      <c r="A204" s="675" t="s">
        <v>2504</v>
      </c>
      <c r="B204" s="687">
        <v>0.65975395538644765</v>
      </c>
      <c r="C204" s="675" t="s">
        <v>1759</v>
      </c>
      <c r="D204" s="683">
        <v>28.1</v>
      </c>
      <c r="G204" s="675" t="s">
        <v>2709</v>
      </c>
      <c r="H204" s="676" t="e">
        <v>#VALUE!</v>
      </c>
      <c r="I204" s="675" t="s">
        <v>1786</v>
      </c>
      <c r="J204" s="683">
        <v>38</v>
      </c>
    </row>
    <row r="205" spans="1:10" x14ac:dyDescent="0.3">
      <c r="A205" s="678" t="s">
        <v>2127</v>
      </c>
      <c r="B205" s="687">
        <v>0.65975395538644765</v>
      </c>
      <c r="C205" s="675" t="s">
        <v>1798</v>
      </c>
      <c r="D205" s="697">
        <v>32.5</v>
      </c>
      <c r="G205" s="707" t="s">
        <v>2154</v>
      </c>
      <c r="H205" s="694">
        <v>1.5157165665103955</v>
      </c>
      <c r="I205" s="707" t="s">
        <v>1838</v>
      </c>
      <c r="J205" s="683">
        <v>38.200000000000003</v>
      </c>
    </row>
    <row r="206" spans="1:10" x14ac:dyDescent="0.3">
      <c r="A206" s="675" t="s">
        <v>2202</v>
      </c>
      <c r="B206" s="687">
        <v>0.65975395538644777</v>
      </c>
      <c r="C206" s="675" t="s">
        <v>1780</v>
      </c>
      <c r="D206" s="683">
        <v>27.6</v>
      </c>
      <c r="G206" s="675" t="s">
        <v>2505</v>
      </c>
      <c r="H206" s="676">
        <v>4.7568284600108965</v>
      </c>
      <c r="I206" s="675" t="s">
        <v>1786</v>
      </c>
      <c r="J206" s="683">
        <v>38.200000000000003</v>
      </c>
    </row>
    <row r="207" spans="1:10" x14ac:dyDescent="0.3">
      <c r="A207" s="675" t="s">
        <v>1984</v>
      </c>
      <c r="B207" s="687">
        <v>0.6597539553864481</v>
      </c>
      <c r="C207" s="675" t="s">
        <v>1780</v>
      </c>
      <c r="D207" s="683">
        <v>20.7</v>
      </c>
      <c r="G207" s="699" t="s">
        <v>2052</v>
      </c>
      <c r="H207" s="676">
        <v>1.1892071150027212</v>
      </c>
      <c r="I207" s="675" t="s">
        <v>1764</v>
      </c>
      <c r="J207" s="683">
        <v>38.200000000000003</v>
      </c>
    </row>
    <row r="208" spans="1:10" x14ac:dyDescent="0.3">
      <c r="A208" s="675" t="s">
        <v>2342</v>
      </c>
      <c r="B208" s="687">
        <v>0.6597539553864481</v>
      </c>
      <c r="C208" s="675" t="s">
        <v>1780</v>
      </c>
      <c r="D208" s="683">
        <v>23.3</v>
      </c>
      <c r="G208" s="675" t="s">
        <v>2490</v>
      </c>
      <c r="H208" s="676">
        <v>3.8637453156993877</v>
      </c>
      <c r="I208" s="675" t="s">
        <v>1772</v>
      </c>
      <c r="J208" s="683">
        <v>38.200000000000003</v>
      </c>
    </row>
    <row r="209" spans="1:10" x14ac:dyDescent="0.3">
      <c r="A209" s="675" t="s">
        <v>1927</v>
      </c>
      <c r="B209" s="687">
        <v>0.6597539553864481</v>
      </c>
      <c r="C209" s="675" t="s">
        <v>1780</v>
      </c>
      <c r="D209" s="683">
        <v>24.5</v>
      </c>
      <c r="G209" s="693" t="s">
        <v>2900</v>
      </c>
      <c r="H209" s="694">
        <v>1.1095694720678504</v>
      </c>
      <c r="I209" s="695" t="s">
        <v>1778</v>
      </c>
      <c r="J209" s="683" t="s">
        <v>195</v>
      </c>
    </row>
    <row r="210" spans="1:10" x14ac:dyDescent="0.3">
      <c r="A210" s="675" t="s">
        <v>1779</v>
      </c>
      <c r="B210" s="687">
        <v>0.65975395538644821</v>
      </c>
      <c r="C210" s="675" t="s">
        <v>1780</v>
      </c>
      <c r="D210" s="683">
        <v>28.8</v>
      </c>
      <c r="G210" s="684" t="s">
        <v>1796</v>
      </c>
      <c r="H210" s="676" t="e">
        <v>#VALUE!</v>
      </c>
      <c r="I210" s="675" t="s">
        <v>1761</v>
      </c>
      <c r="J210" s="683" t="s">
        <v>195</v>
      </c>
    </row>
    <row r="211" spans="1:10" x14ac:dyDescent="0.3">
      <c r="A211" s="675" t="s">
        <v>186</v>
      </c>
      <c r="B211" s="687">
        <v>0.65975395538644832</v>
      </c>
      <c r="C211" s="675" t="s">
        <v>1780</v>
      </c>
      <c r="D211" s="683">
        <v>26.6</v>
      </c>
      <c r="G211" s="684" t="s">
        <v>2844</v>
      </c>
      <c r="H211" s="676" t="e">
        <v>#VALUE!</v>
      </c>
      <c r="I211" s="675" t="s">
        <v>1761</v>
      </c>
      <c r="J211" s="683" t="s">
        <v>195</v>
      </c>
    </row>
    <row r="212" spans="1:10" x14ac:dyDescent="0.3">
      <c r="A212" s="675" t="s">
        <v>1848</v>
      </c>
      <c r="B212" s="687">
        <v>0.65975395538644832</v>
      </c>
      <c r="C212" s="675" t="s">
        <v>1780</v>
      </c>
      <c r="D212" s="683">
        <v>30</v>
      </c>
      <c r="G212" s="684" t="s">
        <v>2908</v>
      </c>
      <c r="H212" s="676" t="e">
        <v>#VALUE!</v>
      </c>
      <c r="I212" s="675" t="s">
        <v>1761</v>
      </c>
      <c r="J212" s="683" t="s">
        <v>195</v>
      </c>
    </row>
    <row r="213" spans="1:10" x14ac:dyDescent="0.3">
      <c r="A213" s="675" t="s">
        <v>2198</v>
      </c>
      <c r="B213" s="687">
        <v>0.65975395538644832</v>
      </c>
      <c r="C213" s="675" t="s">
        <v>1780</v>
      </c>
      <c r="D213" s="683">
        <v>30.5</v>
      </c>
      <c r="G213" s="684" t="s">
        <v>2911</v>
      </c>
      <c r="H213" s="676" t="e">
        <v>#VALUE!</v>
      </c>
      <c r="I213" s="675" t="s">
        <v>1761</v>
      </c>
      <c r="J213" s="683" t="s">
        <v>195</v>
      </c>
    </row>
    <row r="214" spans="1:10" x14ac:dyDescent="0.3">
      <c r="A214" s="675" t="s">
        <v>2781</v>
      </c>
      <c r="B214" s="687">
        <v>0.65975395538644832</v>
      </c>
      <c r="C214" s="675" t="s">
        <v>1759</v>
      </c>
      <c r="D214" s="698">
        <v>31.9</v>
      </c>
      <c r="G214" s="675" t="s">
        <v>2929</v>
      </c>
      <c r="H214" s="676" t="e">
        <v>#VALUE!</v>
      </c>
      <c r="I214" s="675" t="s">
        <v>1886</v>
      </c>
      <c r="J214" s="683" t="s">
        <v>195</v>
      </c>
    </row>
    <row r="215" spans="1:10" x14ac:dyDescent="0.3">
      <c r="A215" s="675" t="s">
        <v>2129</v>
      </c>
      <c r="B215" s="687">
        <v>0.65975395538644832</v>
      </c>
      <c r="C215" s="675" t="s">
        <v>1759</v>
      </c>
      <c r="D215" s="697">
        <v>32.9</v>
      </c>
      <c r="G215" s="684" t="s">
        <v>2150</v>
      </c>
      <c r="H215" s="676" t="e">
        <v>#VALUE!</v>
      </c>
      <c r="I215" s="675" t="s">
        <v>1789</v>
      </c>
      <c r="J215" s="683" t="s">
        <v>195</v>
      </c>
    </row>
    <row r="216" spans="1:10" x14ac:dyDescent="0.3">
      <c r="A216" s="675" t="s">
        <v>2528</v>
      </c>
      <c r="B216" s="687">
        <v>0.65975395538644999</v>
      </c>
      <c r="C216" s="675" t="s">
        <v>1780</v>
      </c>
      <c r="D216" s="697">
        <v>32.700000000000003</v>
      </c>
      <c r="G216" s="684" t="s">
        <v>2434</v>
      </c>
      <c r="H216" s="676" t="e">
        <v>#VALUE!</v>
      </c>
      <c r="I216" s="675" t="s">
        <v>1789</v>
      </c>
      <c r="J216" s="683" t="s">
        <v>195</v>
      </c>
    </row>
    <row r="217" spans="1:10" x14ac:dyDescent="0.3">
      <c r="A217" s="685" t="s">
        <v>2039</v>
      </c>
      <c r="B217" s="687">
        <v>0.68302012837719595</v>
      </c>
      <c r="C217" s="675" t="s">
        <v>1764</v>
      </c>
      <c r="D217" s="697">
        <v>32.6</v>
      </c>
      <c r="G217" s="684" t="s">
        <v>2899</v>
      </c>
      <c r="H217" s="676" t="e">
        <v>#VALUE!</v>
      </c>
      <c r="I217" s="675" t="s">
        <v>1789</v>
      </c>
      <c r="J217" s="683" t="s">
        <v>195</v>
      </c>
    </row>
    <row r="218" spans="1:10" x14ac:dyDescent="0.3">
      <c r="A218" s="675" t="s">
        <v>1966</v>
      </c>
      <c r="B218" s="687">
        <v>0.68302012837719739</v>
      </c>
      <c r="C218" s="675" t="s">
        <v>1800</v>
      </c>
      <c r="D218" s="683">
        <v>27</v>
      </c>
      <c r="G218" s="675" t="s">
        <v>2150</v>
      </c>
      <c r="H218" s="676" t="e">
        <v>#VALUE!</v>
      </c>
      <c r="I218" s="675" t="s">
        <v>1800</v>
      </c>
      <c r="J218" s="683" t="s">
        <v>195</v>
      </c>
    </row>
    <row r="219" spans="1:10" x14ac:dyDescent="0.3">
      <c r="A219" s="675" t="s">
        <v>2016</v>
      </c>
      <c r="B219" s="687">
        <v>0.68302012837719739</v>
      </c>
      <c r="C219" s="675" t="s">
        <v>1859</v>
      </c>
      <c r="D219" s="683">
        <v>30</v>
      </c>
      <c r="G219" s="675" t="s">
        <v>2138</v>
      </c>
      <c r="H219" s="676" t="e">
        <v>#VALUE!</v>
      </c>
      <c r="I219" s="675" t="s">
        <v>1759</v>
      </c>
      <c r="J219" s="683" t="s">
        <v>195</v>
      </c>
    </row>
    <row r="220" spans="1:10" x14ac:dyDescent="0.3">
      <c r="A220" s="675" t="s">
        <v>2153</v>
      </c>
      <c r="B220" s="687">
        <v>0.68302012837719739</v>
      </c>
      <c r="C220" s="675" t="s">
        <v>1800</v>
      </c>
      <c r="D220" s="683">
        <v>30.1</v>
      </c>
      <c r="G220" s="675" t="s">
        <v>2337</v>
      </c>
      <c r="H220" s="676" t="e">
        <v>#VALUE!</v>
      </c>
      <c r="I220" s="675" t="s">
        <v>1759</v>
      </c>
      <c r="J220" s="683" t="s">
        <v>195</v>
      </c>
    </row>
    <row r="221" spans="1:10" x14ac:dyDescent="0.3">
      <c r="A221" s="685" t="s">
        <v>2055</v>
      </c>
      <c r="B221" s="687">
        <v>0.68302012837719739</v>
      </c>
      <c r="C221" s="675" t="s">
        <v>1764</v>
      </c>
      <c r="D221" s="697">
        <v>32.4</v>
      </c>
      <c r="G221" s="675" t="s">
        <v>2895</v>
      </c>
      <c r="H221" s="676" t="e">
        <v>#VALUE!</v>
      </c>
      <c r="I221" s="675" t="s">
        <v>1780</v>
      </c>
      <c r="J221" s="683" t="s">
        <v>195</v>
      </c>
    </row>
    <row r="222" spans="1:10" x14ac:dyDescent="0.3">
      <c r="A222" s="685" t="s">
        <v>2270</v>
      </c>
      <c r="B222" s="687">
        <v>0.6830201283771975</v>
      </c>
      <c r="C222" s="675" t="s">
        <v>1764</v>
      </c>
      <c r="D222" s="683">
        <v>26.8</v>
      </c>
      <c r="G222" s="675" t="s">
        <v>2156</v>
      </c>
      <c r="H222" s="676" t="e">
        <v>#VALUE!</v>
      </c>
      <c r="I222" s="675" t="s">
        <v>1830</v>
      </c>
      <c r="J222" s="683" t="s">
        <v>195</v>
      </c>
    </row>
    <row r="223" spans="1:10" x14ac:dyDescent="0.3">
      <c r="A223" s="675" t="s">
        <v>2620</v>
      </c>
      <c r="B223" s="687">
        <v>0.6830201283771975</v>
      </c>
      <c r="C223" s="675" t="s">
        <v>1800</v>
      </c>
      <c r="D223" s="698">
        <v>31</v>
      </c>
      <c r="G223" s="675" t="s">
        <v>2862</v>
      </c>
      <c r="H223" s="676" t="e">
        <v>#VALUE!</v>
      </c>
      <c r="I223" s="675" t="s">
        <v>1830</v>
      </c>
      <c r="J223" s="683" t="s">
        <v>195</v>
      </c>
    </row>
    <row r="224" spans="1:10" x14ac:dyDescent="0.3">
      <c r="A224" s="684" t="s">
        <v>2840</v>
      </c>
      <c r="B224" s="687">
        <v>0.6830201283771975</v>
      </c>
      <c r="C224" s="675" t="s">
        <v>1761</v>
      </c>
      <c r="D224" s="696">
        <v>33.200000000000003</v>
      </c>
      <c r="G224" s="706" t="s">
        <v>1763</v>
      </c>
      <c r="H224" s="676" t="e">
        <v>#VALUE!</v>
      </c>
      <c r="I224" s="675" t="s">
        <v>1764</v>
      </c>
      <c r="J224" s="683" t="s">
        <v>195</v>
      </c>
    </row>
    <row r="225" spans="1:10" x14ac:dyDescent="0.3">
      <c r="A225" s="684" t="s">
        <v>2567</v>
      </c>
      <c r="B225" s="687">
        <v>0.68302012837719761</v>
      </c>
      <c r="C225" s="675" t="s">
        <v>1761</v>
      </c>
      <c r="D225" s="683">
        <v>25.3</v>
      </c>
      <c r="G225" s="699" t="s">
        <v>2054</v>
      </c>
      <c r="H225" s="676">
        <v>0.59460355750136074</v>
      </c>
      <c r="I225" s="675" t="s">
        <v>1764</v>
      </c>
      <c r="J225" s="683" t="s">
        <v>195</v>
      </c>
    </row>
    <row r="226" spans="1:10" x14ac:dyDescent="0.3">
      <c r="A226" s="675" t="s">
        <v>2782</v>
      </c>
      <c r="B226" s="687">
        <v>0.68302012837719861</v>
      </c>
      <c r="C226" s="675" t="s">
        <v>1772</v>
      </c>
      <c r="D226" s="683">
        <v>30.9</v>
      </c>
      <c r="G226" s="699" t="s">
        <v>2322</v>
      </c>
      <c r="H226" s="676">
        <v>0.90125046261082853</v>
      </c>
      <c r="I226" s="675" t="s">
        <v>1764</v>
      </c>
      <c r="J226" s="683" t="s">
        <v>195</v>
      </c>
    </row>
    <row r="227" spans="1:10" x14ac:dyDescent="0.3">
      <c r="A227" s="675" t="s">
        <v>2275</v>
      </c>
      <c r="B227" s="687">
        <v>0.68302012837719905</v>
      </c>
      <c r="C227" s="675" t="s">
        <v>1786</v>
      </c>
      <c r="D227" s="683">
        <v>22.7</v>
      </c>
      <c r="G227" s="675"/>
      <c r="H227" s="676"/>
      <c r="I227" s="675"/>
      <c r="J227" s="677"/>
    </row>
    <row r="228" spans="1:10" x14ac:dyDescent="0.3">
      <c r="A228" s="685" t="s">
        <v>1810</v>
      </c>
      <c r="B228" s="687">
        <v>0.68302012837719916</v>
      </c>
      <c r="C228" s="675" t="s">
        <v>1764</v>
      </c>
      <c r="D228" s="683">
        <v>25.6</v>
      </c>
    </row>
    <row r="229" spans="1:10" x14ac:dyDescent="0.3">
      <c r="A229" s="675" t="s">
        <v>1944</v>
      </c>
      <c r="B229" s="687">
        <v>0.68302012837719928</v>
      </c>
      <c r="C229" s="675" t="s">
        <v>1772</v>
      </c>
      <c r="D229" s="698">
        <v>31.3</v>
      </c>
    </row>
    <row r="230" spans="1:10" x14ac:dyDescent="0.3">
      <c r="A230" s="675" t="s">
        <v>2249</v>
      </c>
      <c r="B230" s="687">
        <v>0.68302012837719939</v>
      </c>
      <c r="C230" s="675" t="s">
        <v>1786</v>
      </c>
      <c r="D230" s="683">
        <v>29.7</v>
      </c>
    </row>
    <row r="231" spans="1:10" x14ac:dyDescent="0.3">
      <c r="A231" s="682" t="s">
        <v>2099</v>
      </c>
      <c r="B231" s="687">
        <v>0.68302012837720039</v>
      </c>
      <c r="C231" s="675" t="s">
        <v>1769</v>
      </c>
      <c r="D231" s="683">
        <v>29.6</v>
      </c>
    </row>
    <row r="232" spans="1:10" x14ac:dyDescent="0.3">
      <c r="A232" s="682" t="s">
        <v>125</v>
      </c>
      <c r="B232" s="687">
        <v>0.68302012837720072</v>
      </c>
      <c r="C232" s="675" t="s">
        <v>1769</v>
      </c>
      <c r="D232" s="683">
        <v>25.1</v>
      </c>
    </row>
    <row r="233" spans="1:10" x14ac:dyDescent="0.3">
      <c r="A233" s="682" t="s">
        <v>1840</v>
      </c>
      <c r="B233" s="687">
        <v>0.68302012837720105</v>
      </c>
      <c r="C233" s="675" t="s">
        <v>1769</v>
      </c>
      <c r="D233" s="683">
        <v>30.8</v>
      </c>
    </row>
    <row r="234" spans="1:10" x14ac:dyDescent="0.3">
      <c r="A234" s="678" t="s">
        <v>2746</v>
      </c>
      <c r="B234" s="687">
        <v>0.70710678118654424</v>
      </c>
      <c r="C234" s="675" t="s">
        <v>1767</v>
      </c>
      <c r="D234" s="683">
        <v>30.9</v>
      </c>
    </row>
    <row r="235" spans="1:10" x14ac:dyDescent="0.3">
      <c r="A235" s="678" t="s">
        <v>2759</v>
      </c>
      <c r="B235" s="687">
        <v>0.70710678118654435</v>
      </c>
      <c r="C235" s="675" t="s">
        <v>1767</v>
      </c>
      <c r="D235" s="683">
        <v>27.9</v>
      </c>
    </row>
    <row r="236" spans="1:10" x14ac:dyDescent="0.3">
      <c r="A236" s="678" t="s">
        <v>2556</v>
      </c>
      <c r="B236" s="687">
        <v>0.70710678118654546</v>
      </c>
      <c r="C236" s="675" t="s">
        <v>1767</v>
      </c>
      <c r="D236" s="683">
        <v>28.8</v>
      </c>
    </row>
    <row r="237" spans="1:10" x14ac:dyDescent="0.3">
      <c r="A237" s="675" t="s">
        <v>2313</v>
      </c>
      <c r="B237" s="687">
        <v>0.70710678118654557</v>
      </c>
      <c r="C237" s="675" t="s">
        <v>1826</v>
      </c>
      <c r="D237" s="683">
        <v>28.9</v>
      </c>
    </row>
    <row r="238" spans="1:10" x14ac:dyDescent="0.3">
      <c r="A238" s="675" t="s">
        <v>2307</v>
      </c>
      <c r="B238" s="687">
        <v>0.70710678118654557</v>
      </c>
      <c r="C238" s="675" t="s">
        <v>1826</v>
      </c>
      <c r="D238" s="683">
        <v>30.7</v>
      </c>
    </row>
    <row r="239" spans="1:10" x14ac:dyDescent="0.3">
      <c r="A239" s="678" t="s">
        <v>2285</v>
      </c>
      <c r="B239" s="687">
        <v>0.70710678118654569</v>
      </c>
      <c r="C239" s="675" t="s">
        <v>1798</v>
      </c>
      <c r="D239" s="683">
        <v>24.9</v>
      </c>
    </row>
    <row r="240" spans="1:10" x14ac:dyDescent="0.3">
      <c r="A240" s="675" t="s">
        <v>2316</v>
      </c>
      <c r="B240" s="687">
        <v>0.70710678118654624</v>
      </c>
      <c r="C240" s="675" t="s">
        <v>1826</v>
      </c>
      <c r="D240" s="683">
        <v>29.8</v>
      </c>
    </row>
    <row r="241" spans="1:4" x14ac:dyDescent="0.3">
      <c r="A241" s="675" t="s">
        <v>2545</v>
      </c>
      <c r="B241" s="687">
        <v>0.70710678118654624</v>
      </c>
      <c r="C241" s="675" t="s">
        <v>1826</v>
      </c>
      <c r="D241" s="697">
        <v>32</v>
      </c>
    </row>
    <row r="242" spans="1:4" x14ac:dyDescent="0.3">
      <c r="A242" s="675" t="s">
        <v>2212</v>
      </c>
      <c r="B242" s="687">
        <v>0.70710678118654735</v>
      </c>
      <c r="C242" s="675" t="s">
        <v>1759</v>
      </c>
      <c r="D242" s="683">
        <v>28.9</v>
      </c>
    </row>
    <row r="243" spans="1:4" x14ac:dyDescent="0.3">
      <c r="A243" s="684" t="s">
        <v>2922</v>
      </c>
      <c r="B243" s="687">
        <v>0.70710678118654735</v>
      </c>
      <c r="C243" s="675" t="s">
        <v>1789</v>
      </c>
      <c r="D243" s="683">
        <v>30.6</v>
      </c>
    </row>
    <row r="244" spans="1:4" x14ac:dyDescent="0.3">
      <c r="A244" s="675" t="s">
        <v>2616</v>
      </c>
      <c r="B244" s="687">
        <v>0.70710678118654746</v>
      </c>
      <c r="C244" s="675" t="s">
        <v>1826</v>
      </c>
      <c r="D244" s="697">
        <v>32.200000000000003</v>
      </c>
    </row>
    <row r="245" spans="1:4" x14ac:dyDescent="0.3">
      <c r="A245" s="675" t="s">
        <v>2697</v>
      </c>
      <c r="B245" s="687">
        <v>0.70710678118654757</v>
      </c>
      <c r="C245" s="675" t="s">
        <v>1780</v>
      </c>
      <c r="D245" s="683">
        <v>27</v>
      </c>
    </row>
    <row r="246" spans="1:4" x14ac:dyDescent="0.3">
      <c r="A246" s="675" t="s">
        <v>2364</v>
      </c>
      <c r="B246" s="687">
        <v>0.70710678118654757</v>
      </c>
      <c r="C246" s="675" t="s">
        <v>1759</v>
      </c>
      <c r="D246" s="683">
        <v>28.2</v>
      </c>
    </row>
    <row r="247" spans="1:4" x14ac:dyDescent="0.3">
      <c r="A247" s="675" t="s">
        <v>2834</v>
      </c>
      <c r="B247" s="687">
        <v>0.70710678118654757</v>
      </c>
      <c r="C247" s="675" t="s">
        <v>1759</v>
      </c>
      <c r="D247" s="683">
        <v>30.2</v>
      </c>
    </row>
    <row r="248" spans="1:4" x14ac:dyDescent="0.3">
      <c r="A248" s="675" t="s">
        <v>2543</v>
      </c>
      <c r="B248" s="687">
        <v>0.70710678118654768</v>
      </c>
      <c r="C248" s="675" t="s">
        <v>1780</v>
      </c>
      <c r="D248" s="683">
        <v>30.9</v>
      </c>
    </row>
    <row r="249" spans="1:4" x14ac:dyDescent="0.3">
      <c r="A249" s="675" t="s">
        <v>2792</v>
      </c>
      <c r="B249" s="687">
        <v>0.70710678118654935</v>
      </c>
      <c r="C249" s="675" t="s">
        <v>1780</v>
      </c>
      <c r="D249" s="683">
        <v>28.8</v>
      </c>
    </row>
    <row r="250" spans="1:4" x14ac:dyDescent="0.3">
      <c r="A250" s="675" t="s">
        <v>2732</v>
      </c>
      <c r="B250" s="687">
        <v>0.70710678118654946</v>
      </c>
      <c r="C250" s="675" t="s">
        <v>1780</v>
      </c>
      <c r="D250" s="683">
        <v>29.6</v>
      </c>
    </row>
    <row r="251" spans="1:4" x14ac:dyDescent="0.3">
      <c r="A251" s="675" t="s">
        <v>139</v>
      </c>
      <c r="B251" s="687">
        <v>0.73204284797280972</v>
      </c>
      <c r="C251" s="675" t="s">
        <v>1886</v>
      </c>
      <c r="D251" s="697">
        <v>32.4</v>
      </c>
    </row>
    <row r="252" spans="1:4" x14ac:dyDescent="0.3">
      <c r="A252" s="675" t="s">
        <v>2079</v>
      </c>
      <c r="B252" s="687">
        <v>0.73204284797280983</v>
      </c>
      <c r="C252" s="675" t="s">
        <v>1886</v>
      </c>
      <c r="D252" s="697">
        <v>32.299999999999997</v>
      </c>
    </row>
    <row r="253" spans="1:4" x14ac:dyDescent="0.3">
      <c r="A253" s="682" t="s">
        <v>2563</v>
      </c>
      <c r="B253" s="687">
        <v>0.73204284797281094</v>
      </c>
      <c r="C253" s="675" t="s">
        <v>1778</v>
      </c>
      <c r="D253" s="683">
        <v>27.3</v>
      </c>
    </row>
    <row r="254" spans="1:4" x14ac:dyDescent="0.3">
      <c r="A254" s="675" t="s">
        <v>2377</v>
      </c>
      <c r="B254" s="687">
        <v>0.73204284797281094</v>
      </c>
      <c r="C254" s="675" t="s">
        <v>1775</v>
      </c>
      <c r="D254" s="683">
        <v>30.7</v>
      </c>
    </row>
    <row r="255" spans="1:4" x14ac:dyDescent="0.3">
      <c r="A255" s="675" t="s">
        <v>1905</v>
      </c>
      <c r="B255" s="687">
        <v>0.73204284797281105</v>
      </c>
      <c r="C255" s="675" t="s">
        <v>1775</v>
      </c>
      <c r="D255" s="683">
        <v>30.2</v>
      </c>
    </row>
    <row r="256" spans="1:4" x14ac:dyDescent="0.3">
      <c r="A256" s="684" t="s">
        <v>2912</v>
      </c>
      <c r="B256" s="687">
        <v>0.73204284797281116</v>
      </c>
      <c r="C256" s="675" t="s">
        <v>1761</v>
      </c>
      <c r="D256" s="698">
        <v>31.9</v>
      </c>
    </row>
    <row r="257" spans="1:4" x14ac:dyDescent="0.3">
      <c r="A257" s="675" t="s">
        <v>2767</v>
      </c>
      <c r="B257" s="687">
        <v>0.73204284797281127</v>
      </c>
      <c r="C257" s="675" t="s">
        <v>1800</v>
      </c>
      <c r="D257" s="683">
        <v>21.7</v>
      </c>
    </row>
    <row r="258" spans="1:4" x14ac:dyDescent="0.3">
      <c r="A258" s="684" t="s">
        <v>2101</v>
      </c>
      <c r="B258" s="687">
        <v>0.73204284797281138</v>
      </c>
      <c r="C258" s="675" t="s">
        <v>1761</v>
      </c>
      <c r="D258" s="683">
        <v>22.9</v>
      </c>
    </row>
    <row r="259" spans="1:4" x14ac:dyDescent="0.3">
      <c r="A259" s="685" t="s">
        <v>1790</v>
      </c>
      <c r="B259" s="687">
        <v>0.73204284797281149</v>
      </c>
      <c r="C259" s="675" t="s">
        <v>1764</v>
      </c>
      <c r="D259" s="683">
        <v>30.9</v>
      </c>
    </row>
    <row r="260" spans="1:4" x14ac:dyDescent="0.3">
      <c r="A260" s="675" t="s">
        <v>2848</v>
      </c>
      <c r="B260" s="687">
        <v>0.73204284797281161</v>
      </c>
      <c r="C260" s="675" t="s">
        <v>1775</v>
      </c>
      <c r="D260" s="683">
        <v>27.7</v>
      </c>
    </row>
    <row r="261" spans="1:4" x14ac:dyDescent="0.3">
      <c r="A261" s="675" t="s">
        <v>2393</v>
      </c>
      <c r="B261" s="687">
        <v>0.73204284797281172</v>
      </c>
      <c r="C261" s="675" t="s">
        <v>1775</v>
      </c>
      <c r="D261" s="683">
        <v>30.4</v>
      </c>
    </row>
    <row r="262" spans="1:4" x14ac:dyDescent="0.3">
      <c r="A262" s="675" t="s">
        <v>2643</v>
      </c>
      <c r="B262" s="687">
        <v>0.73204284797281172</v>
      </c>
      <c r="C262" s="675" t="s">
        <v>1803</v>
      </c>
      <c r="D262" s="697">
        <v>32.4</v>
      </c>
    </row>
    <row r="263" spans="1:4" x14ac:dyDescent="0.3">
      <c r="A263" s="675" t="s">
        <v>2157</v>
      </c>
      <c r="B263" s="687">
        <v>0.73204284797281283</v>
      </c>
      <c r="C263" s="675" t="s">
        <v>1772</v>
      </c>
      <c r="D263" s="683">
        <v>29.7</v>
      </c>
    </row>
    <row r="264" spans="1:4" x14ac:dyDescent="0.3">
      <c r="A264" s="675" t="s">
        <v>1985</v>
      </c>
      <c r="B264" s="687">
        <v>0.73204284797281294</v>
      </c>
      <c r="C264" s="675" t="s">
        <v>1786</v>
      </c>
      <c r="D264" s="683">
        <v>25</v>
      </c>
    </row>
    <row r="265" spans="1:4" x14ac:dyDescent="0.3">
      <c r="A265" s="675" t="s">
        <v>2231</v>
      </c>
      <c r="B265" s="687">
        <v>0.73204284797281294</v>
      </c>
      <c r="C265" s="675" t="s">
        <v>1772</v>
      </c>
      <c r="D265" s="683">
        <v>25.4</v>
      </c>
    </row>
    <row r="266" spans="1:4" x14ac:dyDescent="0.3">
      <c r="A266" s="675" t="s">
        <v>2821</v>
      </c>
      <c r="B266" s="687">
        <v>0.73204284797281294</v>
      </c>
      <c r="C266" s="675" t="s">
        <v>1830</v>
      </c>
      <c r="D266" s="683">
        <v>28.5</v>
      </c>
    </row>
    <row r="267" spans="1:4" x14ac:dyDescent="0.3">
      <c r="A267" s="675" t="s">
        <v>1832</v>
      </c>
      <c r="B267" s="687">
        <v>0.73204284797281294</v>
      </c>
      <c r="C267" s="675" t="s">
        <v>1772</v>
      </c>
      <c r="D267" s="683">
        <v>30.7</v>
      </c>
    </row>
    <row r="268" spans="1:4" x14ac:dyDescent="0.3">
      <c r="A268" s="675" t="s">
        <v>2918</v>
      </c>
      <c r="B268" s="687">
        <v>0.73204284797281294</v>
      </c>
      <c r="C268" s="675" t="s">
        <v>1800</v>
      </c>
      <c r="D268" s="683">
        <v>30.8</v>
      </c>
    </row>
    <row r="269" spans="1:4" x14ac:dyDescent="0.3">
      <c r="A269" s="675" t="s">
        <v>2358</v>
      </c>
      <c r="B269" s="687">
        <v>0.73204284797281294</v>
      </c>
      <c r="C269" s="675" t="s">
        <v>1859</v>
      </c>
      <c r="D269" s="698">
        <v>31.6</v>
      </c>
    </row>
    <row r="270" spans="1:4" x14ac:dyDescent="0.3">
      <c r="A270" s="684" t="s">
        <v>1953</v>
      </c>
      <c r="B270" s="687">
        <v>0.73204284797281294</v>
      </c>
      <c r="C270" s="675" t="s">
        <v>1761</v>
      </c>
      <c r="D270" s="696">
        <v>33.4</v>
      </c>
    </row>
    <row r="271" spans="1:4" x14ac:dyDescent="0.3">
      <c r="A271" s="675" t="s">
        <v>2324</v>
      </c>
      <c r="B271" s="687">
        <v>0.73204284797281305</v>
      </c>
      <c r="C271" s="675" t="s">
        <v>1803</v>
      </c>
      <c r="D271" s="683">
        <v>21</v>
      </c>
    </row>
    <row r="272" spans="1:4" x14ac:dyDescent="0.3">
      <c r="A272" s="675" t="s">
        <v>2345</v>
      </c>
      <c r="B272" s="687">
        <v>0.73204284797281305</v>
      </c>
      <c r="C272" s="675" t="s">
        <v>1859</v>
      </c>
      <c r="D272" s="683">
        <v>23.7</v>
      </c>
    </row>
    <row r="273" spans="1:4" x14ac:dyDescent="0.3">
      <c r="A273" s="684" t="s">
        <v>2481</v>
      </c>
      <c r="B273" s="687">
        <v>0.73204284797281305</v>
      </c>
      <c r="C273" s="675" t="s">
        <v>1761</v>
      </c>
      <c r="D273" s="683">
        <v>25</v>
      </c>
    </row>
    <row r="274" spans="1:4" x14ac:dyDescent="0.3">
      <c r="A274" s="675" t="s">
        <v>1869</v>
      </c>
      <c r="B274" s="687">
        <v>0.73204284797281305</v>
      </c>
      <c r="C274" s="675" t="s">
        <v>1859</v>
      </c>
      <c r="D274" s="683">
        <v>25.4</v>
      </c>
    </row>
    <row r="275" spans="1:4" x14ac:dyDescent="0.3">
      <c r="A275" s="675" t="s">
        <v>2394</v>
      </c>
      <c r="B275" s="687">
        <v>0.73204284797281305</v>
      </c>
      <c r="C275" s="675" t="s">
        <v>1859</v>
      </c>
      <c r="D275" s="683">
        <v>25.4</v>
      </c>
    </row>
    <row r="276" spans="1:4" x14ac:dyDescent="0.3">
      <c r="A276" s="675" t="s">
        <v>1872</v>
      </c>
      <c r="B276" s="687">
        <v>0.73204284797281305</v>
      </c>
      <c r="C276" s="675" t="s">
        <v>1859</v>
      </c>
      <c r="D276" s="683">
        <v>25.6</v>
      </c>
    </row>
    <row r="277" spans="1:4" x14ac:dyDescent="0.3">
      <c r="A277" s="675" t="s">
        <v>2536</v>
      </c>
      <c r="B277" s="687">
        <v>0.73204284797281305</v>
      </c>
      <c r="C277" s="675" t="s">
        <v>1859</v>
      </c>
      <c r="D277" s="683">
        <v>26.1</v>
      </c>
    </row>
    <row r="278" spans="1:4" x14ac:dyDescent="0.3">
      <c r="A278" s="675" t="s">
        <v>2161</v>
      </c>
      <c r="B278" s="687">
        <v>0.73204284797281305</v>
      </c>
      <c r="C278" s="675" t="s">
        <v>1803</v>
      </c>
      <c r="D278" s="683">
        <v>26.2</v>
      </c>
    </row>
    <row r="279" spans="1:4" x14ac:dyDescent="0.3">
      <c r="A279" s="675" t="s">
        <v>2645</v>
      </c>
      <c r="B279" s="687">
        <v>0.73204284797281305</v>
      </c>
      <c r="C279" s="675" t="s">
        <v>1803</v>
      </c>
      <c r="D279" s="683">
        <v>26.2</v>
      </c>
    </row>
    <row r="280" spans="1:4" x14ac:dyDescent="0.3">
      <c r="A280" s="675" t="s">
        <v>1943</v>
      </c>
      <c r="B280" s="687">
        <v>0.73204284797281305</v>
      </c>
      <c r="C280" s="675" t="s">
        <v>1859</v>
      </c>
      <c r="D280" s="683">
        <v>26.7</v>
      </c>
    </row>
    <row r="281" spans="1:4" x14ac:dyDescent="0.3">
      <c r="A281" s="675" t="s">
        <v>2919</v>
      </c>
      <c r="B281" s="687">
        <v>0.73204284797281305</v>
      </c>
      <c r="C281" s="675" t="s">
        <v>1859</v>
      </c>
      <c r="D281" s="683">
        <v>26.8</v>
      </c>
    </row>
    <row r="282" spans="1:4" x14ac:dyDescent="0.3">
      <c r="A282" s="684" t="s">
        <v>1781</v>
      </c>
      <c r="B282" s="687">
        <v>0.73204284797281305</v>
      </c>
      <c r="C282" s="675" t="s">
        <v>1761</v>
      </c>
      <c r="D282" s="683">
        <v>28.1</v>
      </c>
    </row>
    <row r="283" spans="1:4" x14ac:dyDescent="0.3">
      <c r="A283" s="675" t="s">
        <v>1964</v>
      </c>
      <c r="B283" s="687">
        <v>0.73204284797281305</v>
      </c>
      <c r="C283" s="675" t="s">
        <v>1800</v>
      </c>
      <c r="D283" s="683">
        <v>30.3</v>
      </c>
    </row>
    <row r="284" spans="1:4" x14ac:dyDescent="0.3">
      <c r="A284" s="684" t="s">
        <v>2269</v>
      </c>
      <c r="B284" s="687">
        <v>0.73204284797281305</v>
      </c>
      <c r="C284" s="675" t="s">
        <v>1761</v>
      </c>
      <c r="D284" s="698">
        <v>31</v>
      </c>
    </row>
    <row r="285" spans="1:4" x14ac:dyDescent="0.3">
      <c r="A285" s="685" t="s">
        <v>2124</v>
      </c>
      <c r="B285" s="687">
        <v>0.73204284797281305</v>
      </c>
      <c r="C285" s="675" t="s">
        <v>1764</v>
      </c>
      <c r="D285" s="698">
        <v>31.2</v>
      </c>
    </row>
    <row r="286" spans="1:4" x14ac:dyDescent="0.3">
      <c r="A286" s="675" t="s">
        <v>2071</v>
      </c>
      <c r="B286" s="687">
        <v>0.73204284797281316</v>
      </c>
      <c r="C286" s="675" t="s">
        <v>1786</v>
      </c>
      <c r="D286" s="683">
        <v>25.7</v>
      </c>
    </row>
    <row r="287" spans="1:4" x14ac:dyDescent="0.3">
      <c r="A287" s="684" t="s">
        <v>2888</v>
      </c>
      <c r="B287" s="687">
        <v>0.73204284797281316</v>
      </c>
      <c r="C287" s="675" t="s">
        <v>1761</v>
      </c>
      <c r="D287" s="683">
        <v>27.6</v>
      </c>
    </row>
    <row r="288" spans="1:4" x14ac:dyDescent="0.3">
      <c r="A288" s="682" t="s">
        <v>2414</v>
      </c>
      <c r="B288" s="687">
        <v>0.73204284797281316</v>
      </c>
      <c r="C288" s="675" t="s">
        <v>1778</v>
      </c>
      <c r="D288" s="683">
        <v>28.1</v>
      </c>
    </row>
    <row r="289" spans="1:4" x14ac:dyDescent="0.3">
      <c r="A289" s="685" t="s">
        <v>1951</v>
      </c>
      <c r="B289" s="687">
        <v>0.73204284797281316</v>
      </c>
      <c r="C289" s="675" t="s">
        <v>1764</v>
      </c>
      <c r="D289" s="683">
        <v>29.7</v>
      </c>
    </row>
    <row r="290" spans="1:4" x14ac:dyDescent="0.3">
      <c r="A290" s="675" t="s">
        <v>2950</v>
      </c>
      <c r="B290" s="687">
        <v>0.73204284797281483</v>
      </c>
      <c r="C290" s="675" t="s">
        <v>1786</v>
      </c>
      <c r="D290" s="683">
        <v>30.6</v>
      </c>
    </row>
    <row r="291" spans="1:4" x14ac:dyDescent="0.3">
      <c r="A291" s="682" t="s">
        <v>2061</v>
      </c>
      <c r="B291" s="687">
        <v>0.73204284797281483</v>
      </c>
      <c r="C291" s="675" t="s">
        <v>1769</v>
      </c>
      <c r="D291" s="696">
        <v>33</v>
      </c>
    </row>
    <row r="292" spans="1:4" x14ac:dyDescent="0.3">
      <c r="A292" s="682" t="s">
        <v>2502</v>
      </c>
      <c r="B292" s="687">
        <v>0.73204284797281505</v>
      </c>
      <c r="C292" s="675" t="s">
        <v>1769</v>
      </c>
      <c r="D292" s="683">
        <v>26.9</v>
      </c>
    </row>
    <row r="293" spans="1:4" x14ac:dyDescent="0.3">
      <c r="A293" s="682" t="s">
        <v>2428</v>
      </c>
      <c r="B293" s="687">
        <v>0.73204284797281505</v>
      </c>
      <c r="C293" s="675" t="s">
        <v>1769</v>
      </c>
      <c r="D293" s="683">
        <v>28.7</v>
      </c>
    </row>
    <row r="294" spans="1:4" x14ac:dyDescent="0.3">
      <c r="A294" s="682" t="s">
        <v>1951</v>
      </c>
      <c r="B294" s="687">
        <v>0.73204284797281516</v>
      </c>
      <c r="C294" s="675" t="s">
        <v>1769</v>
      </c>
      <c r="D294" s="683">
        <v>26.3</v>
      </c>
    </row>
    <row r="295" spans="1:4" x14ac:dyDescent="0.3">
      <c r="A295" s="678" t="s">
        <v>2240</v>
      </c>
      <c r="B295" s="687">
        <v>0.757858283255196</v>
      </c>
      <c r="C295" s="675" t="s">
        <v>1767</v>
      </c>
      <c r="D295" s="683">
        <v>22.7</v>
      </c>
    </row>
    <row r="296" spans="1:4" x14ac:dyDescent="0.3">
      <c r="A296" s="678" t="s">
        <v>2749</v>
      </c>
      <c r="B296" s="687">
        <v>0.75785828325519633</v>
      </c>
      <c r="C296" s="675" t="s">
        <v>1767</v>
      </c>
      <c r="D296" s="683">
        <v>25.2</v>
      </c>
    </row>
    <row r="297" spans="1:4" x14ac:dyDescent="0.3">
      <c r="A297" s="684" t="s">
        <v>2563</v>
      </c>
      <c r="B297" s="687">
        <v>0.75785828325519766</v>
      </c>
      <c r="C297" s="675" t="s">
        <v>1789</v>
      </c>
      <c r="D297" s="683">
        <v>29.7</v>
      </c>
    </row>
    <row r="298" spans="1:4" x14ac:dyDescent="0.3">
      <c r="A298" s="675" t="s">
        <v>2309</v>
      </c>
      <c r="B298" s="687">
        <v>0.75785828325519788</v>
      </c>
      <c r="C298" s="675" t="s">
        <v>1826</v>
      </c>
      <c r="D298" s="683">
        <v>30.1</v>
      </c>
    </row>
    <row r="299" spans="1:4" x14ac:dyDescent="0.3">
      <c r="A299" s="684" t="s">
        <v>2539</v>
      </c>
      <c r="B299" s="687">
        <v>0.757858283255198</v>
      </c>
      <c r="C299" s="675" t="s">
        <v>1789</v>
      </c>
      <c r="D299" s="683">
        <v>24</v>
      </c>
    </row>
    <row r="300" spans="1:4" x14ac:dyDescent="0.3">
      <c r="A300" s="684" t="s">
        <v>2499</v>
      </c>
      <c r="B300" s="687">
        <v>0.757858283255198</v>
      </c>
      <c r="C300" s="675" t="s">
        <v>1789</v>
      </c>
      <c r="D300" s="683">
        <v>25.1</v>
      </c>
    </row>
    <row r="301" spans="1:4" x14ac:dyDescent="0.3">
      <c r="A301" s="675" t="s">
        <v>2182</v>
      </c>
      <c r="B301" s="687">
        <v>0.757858283255198</v>
      </c>
      <c r="C301" s="675" t="s">
        <v>1838</v>
      </c>
      <c r="D301" s="683">
        <v>26.7</v>
      </c>
    </row>
    <row r="302" spans="1:4" x14ac:dyDescent="0.3">
      <c r="A302" s="678" t="s">
        <v>2576</v>
      </c>
      <c r="B302" s="687">
        <v>0.757858283255198</v>
      </c>
      <c r="C302" s="675" t="s">
        <v>1798</v>
      </c>
      <c r="D302" s="683">
        <v>27.4</v>
      </c>
    </row>
    <row r="303" spans="1:4" x14ac:dyDescent="0.3">
      <c r="A303" s="678" t="s">
        <v>2470</v>
      </c>
      <c r="B303" s="687">
        <v>0.75785828325519811</v>
      </c>
      <c r="C303" s="675" t="s">
        <v>1798</v>
      </c>
      <c r="D303" s="683">
        <v>27.2</v>
      </c>
    </row>
    <row r="304" spans="1:4" x14ac:dyDescent="0.3">
      <c r="A304" s="684" t="s">
        <v>2229</v>
      </c>
      <c r="B304" s="687">
        <v>0.75785828325519844</v>
      </c>
      <c r="C304" s="675" t="s">
        <v>1789</v>
      </c>
      <c r="D304" s="698">
        <v>31</v>
      </c>
    </row>
    <row r="305" spans="1:4" x14ac:dyDescent="0.3">
      <c r="A305" s="684" t="s">
        <v>2525</v>
      </c>
      <c r="B305" s="687">
        <v>0.75785828325519844</v>
      </c>
      <c r="C305" s="675" t="s">
        <v>1789</v>
      </c>
      <c r="D305" s="698">
        <v>31</v>
      </c>
    </row>
    <row r="306" spans="1:4" x14ac:dyDescent="0.3">
      <c r="A306" s="675" t="s">
        <v>1981</v>
      </c>
      <c r="B306" s="687">
        <v>0.75785828325519966</v>
      </c>
      <c r="C306" s="675" t="s">
        <v>1780</v>
      </c>
      <c r="D306" s="698">
        <v>31.7</v>
      </c>
    </row>
    <row r="307" spans="1:4" x14ac:dyDescent="0.3">
      <c r="A307" s="675" t="s">
        <v>1868</v>
      </c>
      <c r="B307" s="687">
        <v>0.75785828325519966</v>
      </c>
      <c r="C307" s="675" t="s">
        <v>1826</v>
      </c>
      <c r="D307" s="696">
        <v>33.200000000000003</v>
      </c>
    </row>
    <row r="308" spans="1:4" x14ac:dyDescent="0.3">
      <c r="A308" s="675" t="s">
        <v>2211</v>
      </c>
      <c r="B308" s="687">
        <v>0.75785828325519977</v>
      </c>
      <c r="C308" s="675" t="s">
        <v>1780</v>
      </c>
      <c r="D308" s="683">
        <v>29.4</v>
      </c>
    </row>
    <row r="309" spans="1:4" x14ac:dyDescent="0.3">
      <c r="A309" s="675" t="s">
        <v>2484</v>
      </c>
      <c r="B309" s="687">
        <v>0.75785828325519977</v>
      </c>
      <c r="C309" s="675" t="s">
        <v>1780</v>
      </c>
      <c r="D309" s="683">
        <v>29.6</v>
      </c>
    </row>
    <row r="310" spans="1:4" x14ac:dyDescent="0.3">
      <c r="A310" s="675" t="s">
        <v>2177</v>
      </c>
      <c r="B310" s="687">
        <v>0.75785828325519977</v>
      </c>
      <c r="C310" s="675" t="s">
        <v>1780</v>
      </c>
      <c r="D310" s="683">
        <v>30.9</v>
      </c>
    </row>
    <row r="311" spans="1:4" x14ac:dyDescent="0.3">
      <c r="A311" s="675" t="s">
        <v>2694</v>
      </c>
      <c r="B311" s="687">
        <v>0.75785828325520166</v>
      </c>
      <c r="C311" s="675" t="s">
        <v>1759</v>
      </c>
      <c r="D311" s="697">
        <v>32.200000000000003</v>
      </c>
    </row>
    <row r="312" spans="1:4" x14ac:dyDescent="0.3">
      <c r="A312" s="675" t="s">
        <v>2395</v>
      </c>
      <c r="B312" s="687">
        <v>0.78458409789674965</v>
      </c>
      <c r="C312" s="675" t="s">
        <v>1859</v>
      </c>
      <c r="D312" s="683">
        <v>29.7</v>
      </c>
    </row>
    <row r="313" spans="1:4" x14ac:dyDescent="0.3">
      <c r="A313" s="675" t="s">
        <v>1889</v>
      </c>
      <c r="B313" s="687">
        <v>0.78458409789674965</v>
      </c>
      <c r="C313" s="675" t="s">
        <v>1830</v>
      </c>
      <c r="D313" s="696">
        <v>33</v>
      </c>
    </row>
    <row r="314" spans="1:4" x14ac:dyDescent="0.3">
      <c r="A314" s="675" t="s">
        <v>1863</v>
      </c>
      <c r="B314" s="687">
        <v>0.78458409789674977</v>
      </c>
      <c r="C314" s="675" t="s">
        <v>1775</v>
      </c>
      <c r="D314" s="683">
        <v>27</v>
      </c>
    </row>
    <row r="315" spans="1:4" x14ac:dyDescent="0.3">
      <c r="A315" s="684" t="s">
        <v>2480</v>
      </c>
      <c r="B315" s="687">
        <v>0.78458409789674977</v>
      </c>
      <c r="C315" s="675" t="s">
        <v>1761</v>
      </c>
      <c r="D315" s="683">
        <v>28.4</v>
      </c>
    </row>
    <row r="316" spans="1:4" x14ac:dyDescent="0.3">
      <c r="A316" s="675" t="s">
        <v>1968</v>
      </c>
      <c r="B316" s="687">
        <v>0.78458409789674988</v>
      </c>
      <c r="C316" s="675" t="s">
        <v>1800</v>
      </c>
      <c r="D316" s="683">
        <v>22</v>
      </c>
    </row>
    <row r="317" spans="1:4" x14ac:dyDescent="0.3">
      <c r="A317" s="684" t="s">
        <v>2482</v>
      </c>
      <c r="B317" s="687">
        <v>0.78458409789674999</v>
      </c>
      <c r="C317" s="675" t="s">
        <v>1761</v>
      </c>
      <c r="D317" s="683">
        <v>23</v>
      </c>
    </row>
    <row r="318" spans="1:4" x14ac:dyDescent="0.3">
      <c r="A318" s="684" t="s">
        <v>1783</v>
      </c>
      <c r="B318" s="687">
        <v>0.78458409789674999</v>
      </c>
      <c r="C318" s="675" t="s">
        <v>1761</v>
      </c>
      <c r="D318" s="683">
        <v>26.3</v>
      </c>
    </row>
    <row r="319" spans="1:4" x14ac:dyDescent="0.3">
      <c r="A319" s="675" t="s">
        <v>2170</v>
      </c>
      <c r="B319" s="687">
        <v>0.78458409789674999</v>
      </c>
      <c r="C319" s="675" t="s">
        <v>1800</v>
      </c>
      <c r="D319" s="683">
        <v>26.3</v>
      </c>
    </row>
    <row r="320" spans="1:4" x14ac:dyDescent="0.3">
      <c r="A320" s="675" t="s">
        <v>2919</v>
      </c>
      <c r="B320" s="687">
        <v>0.78458409789674999</v>
      </c>
      <c r="C320" s="675" t="s">
        <v>1830</v>
      </c>
      <c r="D320" s="683">
        <v>26.4</v>
      </c>
    </row>
    <row r="321" spans="1:4" x14ac:dyDescent="0.3">
      <c r="A321" s="675" t="s">
        <v>1821</v>
      </c>
      <c r="B321" s="687">
        <v>0.78458409789674999</v>
      </c>
      <c r="C321" s="675" t="s">
        <v>1800</v>
      </c>
      <c r="D321" s="683">
        <v>27.3</v>
      </c>
    </row>
    <row r="322" spans="1:4" x14ac:dyDescent="0.3">
      <c r="A322" s="684" t="s">
        <v>2258</v>
      </c>
      <c r="B322" s="687">
        <v>0.78458409789674999</v>
      </c>
      <c r="C322" s="675" t="s">
        <v>1761</v>
      </c>
      <c r="D322" s="683">
        <v>27.4</v>
      </c>
    </row>
    <row r="323" spans="1:4" x14ac:dyDescent="0.3">
      <c r="A323" s="684" t="s">
        <v>1856</v>
      </c>
      <c r="B323" s="687">
        <v>0.78458409789674999</v>
      </c>
      <c r="C323" s="675" t="s">
        <v>1761</v>
      </c>
      <c r="D323" s="683">
        <v>28.3</v>
      </c>
    </row>
    <row r="324" spans="1:4" x14ac:dyDescent="0.3">
      <c r="A324" s="675" t="s">
        <v>2730</v>
      </c>
      <c r="B324" s="687">
        <v>0.7845840978967501</v>
      </c>
      <c r="C324" s="675" t="s">
        <v>1859</v>
      </c>
      <c r="D324" s="683">
        <v>24.7</v>
      </c>
    </row>
    <row r="325" spans="1:4" x14ac:dyDescent="0.3">
      <c r="A325" s="675" t="s">
        <v>1893</v>
      </c>
      <c r="B325" s="687">
        <v>0.7845840978967501</v>
      </c>
      <c r="C325" s="675" t="s">
        <v>1800</v>
      </c>
      <c r="D325" s="683">
        <v>24.8</v>
      </c>
    </row>
    <row r="326" spans="1:4" x14ac:dyDescent="0.3">
      <c r="A326" s="675" t="s">
        <v>2639</v>
      </c>
      <c r="B326" s="687">
        <v>0.7845840978967501</v>
      </c>
      <c r="C326" s="675" t="s">
        <v>1803</v>
      </c>
      <c r="D326" s="683">
        <v>26.4</v>
      </c>
    </row>
    <row r="327" spans="1:4" x14ac:dyDescent="0.3">
      <c r="A327" s="675" t="s">
        <v>2930</v>
      </c>
      <c r="B327" s="687">
        <v>0.7845840978967501</v>
      </c>
      <c r="C327" s="675" t="s">
        <v>1886</v>
      </c>
      <c r="D327" s="683">
        <v>28.1</v>
      </c>
    </row>
    <row r="328" spans="1:4" x14ac:dyDescent="0.3">
      <c r="A328" s="682" t="s">
        <v>1948</v>
      </c>
      <c r="B328" s="687">
        <v>0.78458409789675021</v>
      </c>
      <c r="C328" s="675" t="s">
        <v>1778</v>
      </c>
      <c r="D328" s="698">
        <v>31.7</v>
      </c>
    </row>
    <row r="329" spans="1:4" x14ac:dyDescent="0.3">
      <c r="A329" s="675" t="s">
        <v>1836</v>
      </c>
      <c r="B329" s="687">
        <v>0.78458409789675032</v>
      </c>
      <c r="C329" s="675" t="s">
        <v>1775</v>
      </c>
      <c r="D329" s="683">
        <v>27.7</v>
      </c>
    </row>
    <row r="330" spans="1:4" x14ac:dyDescent="0.3">
      <c r="A330" s="675" t="s">
        <v>2368</v>
      </c>
      <c r="B330" s="687">
        <v>0.78458409789675032</v>
      </c>
      <c r="C330" s="675" t="s">
        <v>1830</v>
      </c>
      <c r="D330" s="697">
        <v>32.4</v>
      </c>
    </row>
    <row r="331" spans="1:4" x14ac:dyDescent="0.3">
      <c r="A331" s="675" t="s">
        <v>2147</v>
      </c>
      <c r="B331" s="687">
        <v>0.78458409789675032</v>
      </c>
      <c r="C331" s="675" t="s">
        <v>1830</v>
      </c>
      <c r="D331" s="697">
        <v>32.6</v>
      </c>
    </row>
    <row r="332" spans="1:4" x14ac:dyDescent="0.3">
      <c r="A332" s="675" t="s">
        <v>2605</v>
      </c>
      <c r="B332" s="687">
        <v>0.78458409789675043</v>
      </c>
      <c r="C332" s="675" t="s">
        <v>1886</v>
      </c>
      <c r="D332" s="698">
        <v>31.8</v>
      </c>
    </row>
    <row r="333" spans="1:4" x14ac:dyDescent="0.3">
      <c r="A333" s="675" t="s">
        <v>2776</v>
      </c>
      <c r="B333" s="687">
        <v>0.78458409789675043</v>
      </c>
      <c r="C333" s="675" t="s">
        <v>1803</v>
      </c>
      <c r="D333" s="697">
        <v>32</v>
      </c>
    </row>
    <row r="334" spans="1:4" x14ac:dyDescent="0.3">
      <c r="A334" s="675" t="s">
        <v>2642</v>
      </c>
      <c r="B334" s="687">
        <v>0.78458409789675043</v>
      </c>
      <c r="C334" s="675" t="s">
        <v>1803</v>
      </c>
      <c r="D334" s="697">
        <v>32.9</v>
      </c>
    </row>
    <row r="335" spans="1:4" x14ac:dyDescent="0.3">
      <c r="A335" s="675" t="s">
        <v>108</v>
      </c>
      <c r="B335" s="687">
        <v>0.78458409789675165</v>
      </c>
      <c r="C335" s="675" t="s">
        <v>1800</v>
      </c>
      <c r="D335" s="683">
        <v>26.1</v>
      </c>
    </row>
    <row r="336" spans="1:4" x14ac:dyDescent="0.3">
      <c r="A336" s="675" t="s">
        <v>2889</v>
      </c>
      <c r="B336" s="687">
        <v>0.78458409789675165</v>
      </c>
      <c r="C336" s="675" t="s">
        <v>1800</v>
      </c>
      <c r="D336" s="683">
        <v>29.1</v>
      </c>
    </row>
    <row r="337" spans="1:4" x14ac:dyDescent="0.3">
      <c r="A337" s="675" t="s">
        <v>2183</v>
      </c>
      <c r="B337" s="687">
        <v>0.78458409789675165</v>
      </c>
      <c r="C337" s="675" t="s">
        <v>1772</v>
      </c>
      <c r="D337" s="683">
        <v>29.7</v>
      </c>
    </row>
    <row r="338" spans="1:4" x14ac:dyDescent="0.3">
      <c r="A338" s="682" t="s">
        <v>2179</v>
      </c>
      <c r="B338" s="687">
        <v>0.78458409789675165</v>
      </c>
      <c r="C338" s="675" t="s">
        <v>1778</v>
      </c>
      <c r="D338" s="683">
        <v>30.9</v>
      </c>
    </row>
    <row r="339" spans="1:4" x14ac:dyDescent="0.3">
      <c r="A339" s="675" t="s">
        <v>2321</v>
      </c>
      <c r="B339" s="687">
        <v>0.78458409789675176</v>
      </c>
      <c r="C339" s="675" t="s">
        <v>1803</v>
      </c>
      <c r="D339" s="683">
        <v>25.7</v>
      </c>
    </row>
    <row r="340" spans="1:4" x14ac:dyDescent="0.3">
      <c r="A340" s="675" t="s">
        <v>2164</v>
      </c>
      <c r="B340" s="687">
        <v>0.78458409789675176</v>
      </c>
      <c r="C340" s="675" t="s">
        <v>1803</v>
      </c>
      <c r="D340" s="683">
        <v>28.1</v>
      </c>
    </row>
    <row r="341" spans="1:4" x14ac:dyDescent="0.3">
      <c r="A341" s="675" t="s">
        <v>2364</v>
      </c>
      <c r="B341" s="687">
        <v>0.78458409789675176</v>
      </c>
      <c r="C341" s="675" t="s">
        <v>1859</v>
      </c>
      <c r="D341" s="683">
        <v>28.6</v>
      </c>
    </row>
    <row r="342" spans="1:4" x14ac:dyDescent="0.3">
      <c r="A342" s="682" t="s">
        <v>2635</v>
      </c>
      <c r="B342" s="687">
        <v>0.78458409789675176</v>
      </c>
      <c r="C342" s="675" t="s">
        <v>1778</v>
      </c>
      <c r="D342" s="698">
        <v>31.9</v>
      </c>
    </row>
    <row r="343" spans="1:4" x14ac:dyDescent="0.3">
      <c r="A343" s="675" t="s">
        <v>2616</v>
      </c>
      <c r="B343" s="687">
        <v>0.78458409789675176</v>
      </c>
      <c r="C343" s="675" t="s">
        <v>1786</v>
      </c>
      <c r="D343" s="697">
        <v>32.1</v>
      </c>
    </row>
    <row r="344" spans="1:4" x14ac:dyDescent="0.3">
      <c r="A344" s="675" t="s">
        <v>2860</v>
      </c>
      <c r="B344" s="687">
        <v>0.78458409789675176</v>
      </c>
      <c r="C344" s="675" t="s">
        <v>1786</v>
      </c>
      <c r="D344" s="697">
        <v>32.1</v>
      </c>
    </row>
    <row r="345" spans="1:4" x14ac:dyDescent="0.3">
      <c r="A345" s="675" t="s">
        <v>1900</v>
      </c>
      <c r="B345" s="687">
        <v>0.78458409789675188</v>
      </c>
      <c r="C345" s="675" t="s">
        <v>1786</v>
      </c>
      <c r="D345" s="683">
        <v>25.8</v>
      </c>
    </row>
    <row r="346" spans="1:4" x14ac:dyDescent="0.3">
      <c r="A346" s="682" t="s">
        <v>2414</v>
      </c>
      <c r="B346" s="687">
        <v>0.78458409789675188</v>
      </c>
      <c r="C346" s="675" t="s">
        <v>1769</v>
      </c>
      <c r="D346" s="683">
        <v>26.4</v>
      </c>
    </row>
    <row r="347" spans="1:4" x14ac:dyDescent="0.3">
      <c r="A347" s="685" t="s">
        <v>2024</v>
      </c>
      <c r="B347" s="687">
        <v>0.78458409789675188</v>
      </c>
      <c r="C347" s="675" t="s">
        <v>1764</v>
      </c>
      <c r="D347" s="683">
        <v>28.1</v>
      </c>
    </row>
    <row r="348" spans="1:4" x14ac:dyDescent="0.3">
      <c r="A348" s="685" t="s">
        <v>1813</v>
      </c>
      <c r="B348" s="687">
        <v>0.78458409789675188</v>
      </c>
      <c r="C348" s="675" t="s">
        <v>1764</v>
      </c>
      <c r="D348" s="683">
        <v>28.3</v>
      </c>
    </row>
    <row r="349" spans="1:4" x14ac:dyDescent="0.3">
      <c r="A349" s="682" t="s">
        <v>2047</v>
      </c>
      <c r="B349" s="687">
        <v>0.78458409789675188</v>
      </c>
      <c r="C349" s="675" t="s">
        <v>1769</v>
      </c>
      <c r="D349" s="683">
        <v>28.7</v>
      </c>
    </row>
    <row r="350" spans="1:4" x14ac:dyDescent="0.3">
      <c r="A350" s="675" t="s">
        <v>2330</v>
      </c>
      <c r="B350" s="687">
        <v>0.78458409789675188</v>
      </c>
      <c r="C350" s="675" t="s">
        <v>1859</v>
      </c>
      <c r="D350" s="683">
        <v>29.1</v>
      </c>
    </row>
    <row r="351" spans="1:4" x14ac:dyDescent="0.3">
      <c r="A351" s="684" t="s">
        <v>1916</v>
      </c>
      <c r="B351" s="687">
        <v>0.78458409789675188</v>
      </c>
      <c r="C351" s="675" t="s">
        <v>1761</v>
      </c>
      <c r="D351" s="683">
        <v>29.6</v>
      </c>
    </row>
    <row r="352" spans="1:4" x14ac:dyDescent="0.3">
      <c r="A352" s="685" t="s">
        <v>2062</v>
      </c>
      <c r="B352" s="687">
        <v>0.78458409789675188</v>
      </c>
      <c r="C352" s="675" t="s">
        <v>1764</v>
      </c>
      <c r="D352" s="696">
        <v>33.299999999999997</v>
      </c>
    </row>
    <row r="353" spans="1:4" x14ac:dyDescent="0.3">
      <c r="A353" s="675" t="s">
        <v>1888</v>
      </c>
      <c r="B353" s="687">
        <v>0.78458409789675243</v>
      </c>
      <c r="C353" s="675" t="s">
        <v>1859</v>
      </c>
      <c r="D353" s="683">
        <v>29</v>
      </c>
    </row>
    <row r="354" spans="1:4" x14ac:dyDescent="0.3">
      <c r="A354" s="675" t="s">
        <v>2919</v>
      </c>
      <c r="B354" s="687">
        <v>0.78458409789675376</v>
      </c>
      <c r="C354" s="675" t="s">
        <v>1772</v>
      </c>
      <c r="D354" s="683">
        <v>26.1</v>
      </c>
    </row>
    <row r="355" spans="1:4" x14ac:dyDescent="0.3">
      <c r="A355" s="682" t="s">
        <v>2076</v>
      </c>
      <c r="B355" s="687">
        <v>0.78458409789675376</v>
      </c>
      <c r="C355" s="675" t="s">
        <v>1769</v>
      </c>
      <c r="D355" s="683">
        <v>26.5</v>
      </c>
    </row>
    <row r="356" spans="1:4" x14ac:dyDescent="0.3">
      <c r="A356" s="682" t="s">
        <v>2653</v>
      </c>
      <c r="B356" s="687">
        <v>0.78458409789675376</v>
      </c>
      <c r="C356" s="675" t="s">
        <v>1769</v>
      </c>
      <c r="D356" s="683">
        <v>27.5</v>
      </c>
    </row>
    <row r="357" spans="1:4" x14ac:dyDescent="0.3">
      <c r="A357" s="682" t="s">
        <v>2601</v>
      </c>
      <c r="B357" s="687">
        <v>0.78458409789675387</v>
      </c>
      <c r="C357" s="675" t="s">
        <v>1769</v>
      </c>
      <c r="D357" s="683">
        <v>27.3</v>
      </c>
    </row>
    <row r="358" spans="1:4" x14ac:dyDescent="0.3">
      <c r="A358" s="682" t="s">
        <v>2135</v>
      </c>
      <c r="B358" s="687">
        <v>0.78458409789675387</v>
      </c>
      <c r="C358" s="675" t="s">
        <v>1778</v>
      </c>
      <c r="D358" s="683">
        <v>30.7</v>
      </c>
    </row>
    <row r="359" spans="1:4" x14ac:dyDescent="0.3">
      <c r="A359" s="685" t="s">
        <v>1818</v>
      </c>
      <c r="B359" s="687">
        <v>0.78458409789675387</v>
      </c>
      <c r="C359" s="675" t="s">
        <v>1764</v>
      </c>
      <c r="D359" s="697">
        <v>32.700000000000003</v>
      </c>
    </row>
    <row r="360" spans="1:4" x14ac:dyDescent="0.3">
      <c r="A360" s="675" t="s">
        <v>1881</v>
      </c>
      <c r="B360" s="687">
        <v>0.78458409789675398</v>
      </c>
      <c r="C360" s="675" t="s">
        <v>1772</v>
      </c>
      <c r="D360" s="683">
        <v>24.6</v>
      </c>
    </row>
    <row r="361" spans="1:4" x14ac:dyDescent="0.3">
      <c r="A361" s="682" t="s">
        <v>2954</v>
      </c>
      <c r="B361" s="687">
        <v>0.7845840978967541</v>
      </c>
      <c r="C361" s="675" t="s">
        <v>1769</v>
      </c>
      <c r="D361" s="697">
        <v>32.700000000000003</v>
      </c>
    </row>
    <row r="362" spans="1:4" x14ac:dyDescent="0.3">
      <c r="A362" s="678" t="s">
        <v>2671</v>
      </c>
      <c r="B362" s="687">
        <v>0.81225239635623092</v>
      </c>
      <c r="C362" s="675" t="s">
        <v>1767</v>
      </c>
      <c r="D362" s="683">
        <v>25.7</v>
      </c>
    </row>
    <row r="363" spans="1:4" x14ac:dyDescent="0.3">
      <c r="A363" s="678" t="s">
        <v>2702</v>
      </c>
      <c r="B363" s="687">
        <v>0.81225239635623103</v>
      </c>
      <c r="C363" s="675" t="s">
        <v>1767</v>
      </c>
      <c r="D363" s="683">
        <v>22.9</v>
      </c>
    </row>
    <row r="364" spans="1:4" x14ac:dyDescent="0.3">
      <c r="A364" s="678" t="s">
        <v>2008</v>
      </c>
      <c r="B364" s="687">
        <v>0.81225239635623114</v>
      </c>
      <c r="C364" s="675" t="s">
        <v>1767</v>
      </c>
      <c r="D364" s="683">
        <v>22.7</v>
      </c>
    </row>
    <row r="365" spans="1:4" x14ac:dyDescent="0.3">
      <c r="A365" s="678" t="s">
        <v>2243</v>
      </c>
      <c r="B365" s="687">
        <v>0.81225239635623114</v>
      </c>
      <c r="C365" s="675" t="s">
        <v>1767</v>
      </c>
      <c r="D365" s="683">
        <v>23.7</v>
      </c>
    </row>
    <row r="366" spans="1:4" x14ac:dyDescent="0.3">
      <c r="A366" s="678" t="s">
        <v>2200</v>
      </c>
      <c r="B366" s="687">
        <v>0.81225239635623259</v>
      </c>
      <c r="C366" s="675" t="s">
        <v>1767</v>
      </c>
      <c r="D366" s="683">
        <v>28.8</v>
      </c>
    </row>
    <row r="367" spans="1:4" x14ac:dyDescent="0.3">
      <c r="A367" s="675" t="s">
        <v>2546</v>
      </c>
      <c r="B367" s="687">
        <v>0.81225239635623259</v>
      </c>
      <c r="C367" s="675" t="s">
        <v>1826</v>
      </c>
      <c r="D367" s="697">
        <v>32.799999999999997</v>
      </c>
    </row>
    <row r="368" spans="1:4" x14ac:dyDescent="0.3">
      <c r="A368" s="678" t="s">
        <v>2808</v>
      </c>
      <c r="B368" s="687">
        <v>0.81225239635623303</v>
      </c>
      <c r="C368" s="675" t="s">
        <v>1767</v>
      </c>
      <c r="D368" s="683">
        <v>22.6</v>
      </c>
    </row>
    <row r="369" spans="1:4" x14ac:dyDescent="0.3">
      <c r="A369" s="678" t="s">
        <v>1926</v>
      </c>
      <c r="B369" s="687">
        <v>0.81225239635623303</v>
      </c>
      <c r="C369" s="675" t="s">
        <v>1767</v>
      </c>
      <c r="D369" s="683">
        <v>24.6</v>
      </c>
    </row>
    <row r="370" spans="1:4" x14ac:dyDescent="0.3">
      <c r="A370" s="684" t="s">
        <v>2426</v>
      </c>
      <c r="B370" s="687">
        <v>0.81225239635623303</v>
      </c>
      <c r="C370" s="675" t="s">
        <v>1789</v>
      </c>
      <c r="D370" s="683">
        <v>27.4</v>
      </c>
    </row>
    <row r="371" spans="1:4" x14ac:dyDescent="0.3">
      <c r="A371" s="678" t="s">
        <v>2733</v>
      </c>
      <c r="B371" s="687">
        <v>0.81225239635623325</v>
      </c>
      <c r="C371" s="675" t="s">
        <v>1767</v>
      </c>
      <c r="D371" s="683">
        <v>28.3</v>
      </c>
    </row>
    <row r="372" spans="1:4" x14ac:dyDescent="0.3">
      <c r="A372" s="684" t="s">
        <v>1963</v>
      </c>
      <c r="B372" s="687">
        <v>0.81225239635623336</v>
      </c>
      <c r="C372" s="675" t="s">
        <v>1789</v>
      </c>
      <c r="D372" s="683">
        <v>28</v>
      </c>
    </row>
    <row r="373" spans="1:4" x14ac:dyDescent="0.3">
      <c r="A373" s="678" t="s">
        <v>2718</v>
      </c>
      <c r="B373" s="687">
        <v>0.81225239635623336</v>
      </c>
      <c r="C373" s="675" t="s">
        <v>1767</v>
      </c>
      <c r="D373" s="683">
        <v>29.1</v>
      </c>
    </row>
    <row r="374" spans="1:4" x14ac:dyDescent="0.3">
      <c r="A374" s="675" t="s">
        <v>2935</v>
      </c>
      <c r="B374" s="687">
        <v>0.81225239635623336</v>
      </c>
      <c r="C374" s="675" t="s">
        <v>1838</v>
      </c>
      <c r="D374" s="683">
        <v>30.7</v>
      </c>
    </row>
    <row r="375" spans="1:4" x14ac:dyDescent="0.3">
      <c r="A375" s="675" t="s">
        <v>2312</v>
      </c>
      <c r="B375" s="687">
        <v>0.81225239635623336</v>
      </c>
      <c r="C375" s="675" t="s">
        <v>1826</v>
      </c>
      <c r="D375" s="697">
        <v>32</v>
      </c>
    </row>
    <row r="376" spans="1:4" x14ac:dyDescent="0.3">
      <c r="A376" s="678" t="s">
        <v>1822</v>
      </c>
      <c r="B376" s="687">
        <v>0.81225239635623347</v>
      </c>
      <c r="C376" s="675" t="s">
        <v>1767</v>
      </c>
      <c r="D376" s="683">
        <v>26.3</v>
      </c>
    </row>
    <row r="377" spans="1:4" x14ac:dyDescent="0.3">
      <c r="A377" s="675" t="s">
        <v>2360</v>
      </c>
      <c r="B377" s="687">
        <v>0.81225239635623459</v>
      </c>
      <c r="C377" s="675" t="s">
        <v>1759</v>
      </c>
      <c r="D377" s="683">
        <v>30.7</v>
      </c>
    </row>
    <row r="378" spans="1:4" x14ac:dyDescent="0.3">
      <c r="A378" s="675" t="s">
        <v>2942</v>
      </c>
      <c r="B378" s="687">
        <v>0.8122523963562347</v>
      </c>
      <c r="C378" s="675" t="s">
        <v>1838</v>
      </c>
      <c r="D378" s="696">
        <v>33</v>
      </c>
    </row>
    <row r="379" spans="1:4" x14ac:dyDescent="0.3">
      <c r="A379" s="684" t="s">
        <v>2237</v>
      </c>
      <c r="B379" s="687">
        <v>0.81225239635623481</v>
      </c>
      <c r="C379" s="675" t="s">
        <v>1789</v>
      </c>
      <c r="D379" s="683">
        <v>28.6</v>
      </c>
    </row>
    <row r="380" spans="1:4" x14ac:dyDescent="0.3">
      <c r="A380" s="678" t="s">
        <v>165</v>
      </c>
      <c r="B380" s="687">
        <v>0.81225239635623481</v>
      </c>
      <c r="C380" s="675" t="s">
        <v>1798</v>
      </c>
      <c r="D380" s="698">
        <v>31</v>
      </c>
    </row>
    <row r="381" spans="1:4" x14ac:dyDescent="0.3">
      <c r="A381" s="678" t="s">
        <v>2280</v>
      </c>
      <c r="B381" s="687">
        <v>0.81225239635623492</v>
      </c>
      <c r="C381" s="675" t="s">
        <v>1798</v>
      </c>
      <c r="D381" s="683">
        <v>25.5</v>
      </c>
    </row>
    <row r="382" spans="1:4" x14ac:dyDescent="0.3">
      <c r="A382" s="675" t="s">
        <v>2173</v>
      </c>
      <c r="B382" s="687">
        <v>0.81225239635623492</v>
      </c>
      <c r="C382" s="675" t="s">
        <v>1780</v>
      </c>
      <c r="D382" s="683">
        <v>30.7</v>
      </c>
    </row>
    <row r="383" spans="1:4" x14ac:dyDescent="0.3">
      <c r="A383" s="675" t="s">
        <v>155</v>
      </c>
      <c r="B383" s="687">
        <v>0.81225239635623503</v>
      </c>
      <c r="C383" s="675" t="s">
        <v>1838</v>
      </c>
      <c r="D383" s="683">
        <v>28.8</v>
      </c>
    </row>
    <row r="384" spans="1:4" x14ac:dyDescent="0.3">
      <c r="A384" s="675" t="s">
        <v>2295</v>
      </c>
      <c r="B384" s="687">
        <v>0.81225239635623503</v>
      </c>
      <c r="C384" s="675" t="s">
        <v>1826</v>
      </c>
      <c r="D384" s="683">
        <v>30.1</v>
      </c>
    </row>
    <row r="385" spans="1:4" x14ac:dyDescent="0.3">
      <c r="A385" s="678" t="s">
        <v>150</v>
      </c>
      <c r="B385" s="687">
        <v>0.81225239635623514</v>
      </c>
      <c r="C385" s="675" t="s">
        <v>1798</v>
      </c>
      <c r="D385" s="683">
        <v>27.7</v>
      </c>
    </row>
    <row r="386" spans="1:4" x14ac:dyDescent="0.3">
      <c r="A386" s="678" t="s">
        <v>2468</v>
      </c>
      <c r="B386" s="687">
        <v>0.81225239635623525</v>
      </c>
      <c r="C386" s="675" t="s">
        <v>1798</v>
      </c>
      <c r="D386" s="683">
        <v>26.2</v>
      </c>
    </row>
    <row r="387" spans="1:4" x14ac:dyDescent="0.3">
      <c r="A387" s="678" t="s">
        <v>2469</v>
      </c>
      <c r="B387" s="687">
        <v>0.81225239635623525</v>
      </c>
      <c r="C387" s="675" t="s">
        <v>1798</v>
      </c>
      <c r="D387" s="683">
        <v>26.9</v>
      </c>
    </row>
    <row r="388" spans="1:4" x14ac:dyDescent="0.3">
      <c r="A388" s="675" t="s">
        <v>2226</v>
      </c>
      <c r="B388" s="687">
        <v>0.81225239635623547</v>
      </c>
      <c r="C388" s="675" t="s">
        <v>1780</v>
      </c>
      <c r="D388" s="683">
        <v>28.9</v>
      </c>
    </row>
    <row r="389" spans="1:4" x14ac:dyDescent="0.3">
      <c r="A389" s="678" t="s">
        <v>2296</v>
      </c>
      <c r="B389" s="687">
        <v>0.81225239635623547</v>
      </c>
      <c r="C389" s="675" t="s">
        <v>1798</v>
      </c>
      <c r="D389" s="683">
        <v>29.6</v>
      </c>
    </row>
    <row r="390" spans="1:4" x14ac:dyDescent="0.3">
      <c r="A390" s="675" t="s">
        <v>2773</v>
      </c>
      <c r="B390" s="687">
        <v>0.81225239635623558</v>
      </c>
      <c r="C390" s="675" t="s">
        <v>1759</v>
      </c>
      <c r="D390" s="683">
        <v>27.7</v>
      </c>
    </row>
    <row r="391" spans="1:4" x14ac:dyDescent="0.3">
      <c r="A391" s="675" t="s">
        <v>2430</v>
      </c>
      <c r="B391" s="687">
        <v>0.81225239635623558</v>
      </c>
      <c r="C391" s="675" t="s">
        <v>1826</v>
      </c>
      <c r="D391" s="697">
        <v>32.200000000000003</v>
      </c>
    </row>
    <row r="392" spans="1:4" x14ac:dyDescent="0.3">
      <c r="A392" s="675" t="s">
        <v>2421</v>
      </c>
      <c r="B392" s="687">
        <v>0.8122523963562357</v>
      </c>
      <c r="C392" s="675" t="s">
        <v>1826</v>
      </c>
      <c r="D392" s="697">
        <v>32.1</v>
      </c>
    </row>
    <row r="393" spans="1:4" x14ac:dyDescent="0.3">
      <c r="A393" s="675" t="s">
        <v>2498</v>
      </c>
      <c r="B393" s="687">
        <v>0.8122523963562357</v>
      </c>
      <c r="C393" s="675" t="s">
        <v>1826</v>
      </c>
      <c r="D393" s="697">
        <v>32.1</v>
      </c>
    </row>
    <row r="394" spans="1:4" x14ac:dyDescent="0.3">
      <c r="A394" s="675" t="s">
        <v>2917</v>
      </c>
      <c r="B394" s="687">
        <v>0.8122523963562357</v>
      </c>
      <c r="C394" s="675" t="s">
        <v>1826</v>
      </c>
      <c r="D394" s="697">
        <v>32.1</v>
      </c>
    </row>
    <row r="395" spans="1:4" x14ac:dyDescent="0.3">
      <c r="A395" s="675" t="s">
        <v>2622</v>
      </c>
      <c r="B395" s="687">
        <v>0.81225239635623681</v>
      </c>
      <c r="C395" s="675" t="s">
        <v>1759</v>
      </c>
      <c r="D395" s="683">
        <v>25.8</v>
      </c>
    </row>
    <row r="396" spans="1:4" x14ac:dyDescent="0.3">
      <c r="A396" s="675" t="s">
        <v>2790</v>
      </c>
      <c r="B396" s="687">
        <v>0.81225239635623681</v>
      </c>
      <c r="C396" s="675" t="s">
        <v>1780</v>
      </c>
      <c r="D396" s="683">
        <v>30.8</v>
      </c>
    </row>
    <row r="397" spans="1:4" x14ac:dyDescent="0.3">
      <c r="A397" s="675" t="s">
        <v>2016</v>
      </c>
      <c r="B397" s="687">
        <v>0.81225239635623692</v>
      </c>
      <c r="C397" s="675" t="s">
        <v>1759</v>
      </c>
      <c r="D397" s="683">
        <v>30.6</v>
      </c>
    </row>
    <row r="398" spans="1:4" x14ac:dyDescent="0.3">
      <c r="A398" s="675" t="s">
        <v>1888</v>
      </c>
      <c r="B398" s="687">
        <v>0.81225239635623714</v>
      </c>
      <c r="C398" s="675" t="s">
        <v>1780</v>
      </c>
      <c r="D398" s="683">
        <v>28.5</v>
      </c>
    </row>
    <row r="399" spans="1:4" x14ac:dyDescent="0.3">
      <c r="A399" s="675" t="s">
        <v>2395</v>
      </c>
      <c r="B399" s="687">
        <v>0.81225239635623769</v>
      </c>
      <c r="C399" s="675" t="s">
        <v>1759</v>
      </c>
      <c r="D399" s="683">
        <v>29.3</v>
      </c>
    </row>
    <row r="400" spans="1:4" x14ac:dyDescent="0.3">
      <c r="A400" s="675" t="s">
        <v>2288</v>
      </c>
      <c r="B400" s="687">
        <v>0.81225239635623769</v>
      </c>
      <c r="C400" s="675" t="s">
        <v>1780</v>
      </c>
      <c r="D400" s="683">
        <v>29.8</v>
      </c>
    </row>
    <row r="401" spans="1:4" x14ac:dyDescent="0.3">
      <c r="A401" s="675" t="s">
        <v>2935</v>
      </c>
      <c r="B401" s="687">
        <v>0.84089641525371184</v>
      </c>
      <c r="C401" s="675" t="s">
        <v>1886</v>
      </c>
      <c r="D401" s="683">
        <v>29.5</v>
      </c>
    </row>
    <row r="402" spans="1:4" x14ac:dyDescent="0.3">
      <c r="A402" s="675" t="s">
        <v>1889</v>
      </c>
      <c r="B402" s="687">
        <v>0.84089641525371206</v>
      </c>
      <c r="C402" s="675" t="s">
        <v>1800</v>
      </c>
      <c r="D402" s="697">
        <v>32.9</v>
      </c>
    </row>
    <row r="403" spans="1:4" x14ac:dyDescent="0.3">
      <c r="A403" s="684" t="s">
        <v>2261</v>
      </c>
      <c r="B403" s="687">
        <v>0.84089641525371239</v>
      </c>
      <c r="C403" s="675" t="s">
        <v>1761</v>
      </c>
      <c r="D403" s="683">
        <v>25.4</v>
      </c>
    </row>
    <row r="404" spans="1:4" x14ac:dyDescent="0.3">
      <c r="A404" s="675" t="s">
        <v>1850</v>
      </c>
      <c r="B404" s="687">
        <v>0.8408964152537125</v>
      </c>
      <c r="C404" s="675" t="s">
        <v>1775</v>
      </c>
      <c r="D404" s="683">
        <v>22.9</v>
      </c>
    </row>
    <row r="405" spans="1:4" x14ac:dyDescent="0.3">
      <c r="A405" s="684" t="s">
        <v>2260</v>
      </c>
      <c r="B405" s="687">
        <v>0.8408964152537125</v>
      </c>
      <c r="C405" s="675" t="s">
        <v>1761</v>
      </c>
      <c r="D405" s="683">
        <v>23.4</v>
      </c>
    </row>
    <row r="406" spans="1:4" x14ac:dyDescent="0.3">
      <c r="A406" s="675" t="s">
        <v>2872</v>
      </c>
      <c r="B406" s="687">
        <v>0.84089641525371261</v>
      </c>
      <c r="C406" s="675" t="s">
        <v>1800</v>
      </c>
      <c r="D406" s="683">
        <v>25.9</v>
      </c>
    </row>
    <row r="407" spans="1:4" x14ac:dyDescent="0.3">
      <c r="A407" s="675" t="s">
        <v>2940</v>
      </c>
      <c r="B407" s="687">
        <v>0.84089641525371261</v>
      </c>
      <c r="C407" s="675" t="s">
        <v>1886</v>
      </c>
      <c r="D407" s="683">
        <v>30.7</v>
      </c>
    </row>
    <row r="408" spans="1:4" x14ac:dyDescent="0.3">
      <c r="A408" s="675" t="s">
        <v>2932</v>
      </c>
      <c r="B408" s="687">
        <v>0.84089641525371261</v>
      </c>
      <c r="C408" s="675" t="s">
        <v>1886</v>
      </c>
      <c r="D408" s="697">
        <v>32.700000000000003</v>
      </c>
    </row>
    <row r="409" spans="1:4" x14ac:dyDescent="0.3">
      <c r="A409" s="684" t="s">
        <v>2904</v>
      </c>
      <c r="B409" s="687">
        <v>0.84089641525371284</v>
      </c>
      <c r="C409" s="675" t="s">
        <v>1761</v>
      </c>
      <c r="D409" s="698">
        <v>31.9</v>
      </c>
    </row>
    <row r="410" spans="1:4" x14ac:dyDescent="0.3">
      <c r="A410" s="675" t="s">
        <v>2155</v>
      </c>
      <c r="B410" s="687">
        <v>0.84089641525371406</v>
      </c>
      <c r="C410" s="675" t="s">
        <v>1830</v>
      </c>
      <c r="D410" s="683">
        <v>30.6</v>
      </c>
    </row>
    <row r="411" spans="1:4" x14ac:dyDescent="0.3">
      <c r="A411" s="684" t="s">
        <v>2369</v>
      </c>
      <c r="B411" s="687">
        <v>0.84089641525371406</v>
      </c>
      <c r="C411" s="675" t="s">
        <v>1761</v>
      </c>
      <c r="D411" s="698">
        <v>31.5</v>
      </c>
    </row>
    <row r="412" spans="1:4" x14ac:dyDescent="0.3">
      <c r="A412" s="675" t="s">
        <v>2852</v>
      </c>
      <c r="B412" s="687">
        <v>0.84089641525371417</v>
      </c>
      <c r="C412" s="675" t="s">
        <v>1859</v>
      </c>
      <c r="D412" s="683">
        <v>28.8</v>
      </c>
    </row>
    <row r="413" spans="1:4" x14ac:dyDescent="0.3">
      <c r="A413" s="675" t="s">
        <v>2093</v>
      </c>
      <c r="B413" s="687">
        <v>0.84089641525371417</v>
      </c>
      <c r="C413" s="675" t="s">
        <v>1772</v>
      </c>
      <c r="D413" s="696">
        <v>33</v>
      </c>
    </row>
    <row r="414" spans="1:4" x14ac:dyDescent="0.3">
      <c r="A414" s="675" t="s">
        <v>2200</v>
      </c>
      <c r="B414" s="687">
        <v>0.84089641525371428</v>
      </c>
      <c r="C414" s="675" t="s">
        <v>1859</v>
      </c>
      <c r="D414" s="683">
        <v>29.3</v>
      </c>
    </row>
    <row r="415" spans="1:4" x14ac:dyDescent="0.3">
      <c r="A415" s="675" t="s">
        <v>1854</v>
      </c>
      <c r="B415" s="687">
        <v>0.84089641525371428</v>
      </c>
      <c r="C415" s="675" t="s">
        <v>1830</v>
      </c>
      <c r="D415" s="683">
        <v>30.1</v>
      </c>
    </row>
    <row r="416" spans="1:4" x14ac:dyDescent="0.3">
      <c r="A416" s="675" t="s">
        <v>2096</v>
      </c>
      <c r="B416" s="687">
        <v>0.84089641525371428</v>
      </c>
      <c r="C416" s="675" t="s">
        <v>1775</v>
      </c>
      <c r="D416" s="698">
        <v>31.2</v>
      </c>
    </row>
    <row r="417" spans="1:4" x14ac:dyDescent="0.3">
      <c r="A417" s="675" t="s">
        <v>2464</v>
      </c>
      <c r="B417" s="687">
        <v>0.84089641525371439</v>
      </c>
      <c r="C417" s="675" t="s">
        <v>1859</v>
      </c>
      <c r="D417" s="683">
        <v>25.3</v>
      </c>
    </row>
    <row r="418" spans="1:4" x14ac:dyDescent="0.3">
      <c r="A418" s="675" t="s">
        <v>1928</v>
      </c>
      <c r="B418" s="687">
        <v>0.84089641525371439</v>
      </c>
      <c r="C418" s="675" t="s">
        <v>1800</v>
      </c>
      <c r="D418" s="683">
        <v>27.3</v>
      </c>
    </row>
    <row r="419" spans="1:4" x14ac:dyDescent="0.3">
      <c r="A419" s="675" t="s">
        <v>186</v>
      </c>
      <c r="B419" s="687">
        <v>0.84089641525371439</v>
      </c>
      <c r="C419" s="675" t="s">
        <v>1786</v>
      </c>
      <c r="D419" s="683">
        <v>28.4</v>
      </c>
    </row>
    <row r="420" spans="1:4" x14ac:dyDescent="0.3">
      <c r="A420" s="682" t="s">
        <v>1805</v>
      </c>
      <c r="B420" s="687">
        <v>0.8408964152537145</v>
      </c>
      <c r="C420" s="675" t="s">
        <v>1778</v>
      </c>
      <c r="D420" s="683">
        <v>24.5</v>
      </c>
    </row>
    <row r="421" spans="1:4" x14ac:dyDescent="0.3">
      <c r="A421" s="675" t="s">
        <v>1974</v>
      </c>
      <c r="B421" s="687">
        <v>0.8408964152537145</v>
      </c>
      <c r="C421" s="675" t="s">
        <v>1800</v>
      </c>
      <c r="D421" s="683">
        <v>24.7</v>
      </c>
    </row>
    <row r="422" spans="1:4" x14ac:dyDescent="0.3">
      <c r="A422" s="675" t="s">
        <v>2248</v>
      </c>
      <c r="B422" s="687">
        <v>0.8408964152537145</v>
      </c>
      <c r="C422" s="675" t="s">
        <v>1775</v>
      </c>
      <c r="D422" s="683">
        <v>25.1</v>
      </c>
    </row>
    <row r="423" spans="1:4" x14ac:dyDescent="0.3">
      <c r="A423" s="675" t="s">
        <v>1883</v>
      </c>
      <c r="B423" s="687">
        <v>0.8408964152537145</v>
      </c>
      <c r="C423" s="675" t="s">
        <v>1800</v>
      </c>
      <c r="D423" s="683">
        <v>25.2</v>
      </c>
    </row>
    <row r="424" spans="1:4" x14ac:dyDescent="0.3">
      <c r="A424" s="685" t="s">
        <v>1807</v>
      </c>
      <c r="B424" s="687">
        <v>0.8408964152537145</v>
      </c>
      <c r="C424" s="675" t="s">
        <v>1764</v>
      </c>
      <c r="D424" s="683">
        <v>25.4</v>
      </c>
    </row>
    <row r="425" spans="1:4" x14ac:dyDescent="0.3">
      <c r="A425" s="675" t="s">
        <v>1858</v>
      </c>
      <c r="B425" s="687">
        <v>0.8408964152537145</v>
      </c>
      <c r="C425" s="675" t="s">
        <v>1859</v>
      </c>
      <c r="D425" s="683">
        <v>25.7</v>
      </c>
    </row>
    <row r="426" spans="1:4" x14ac:dyDescent="0.3">
      <c r="A426" s="675" t="s">
        <v>136</v>
      </c>
      <c r="B426" s="687">
        <v>0.8408964152537145</v>
      </c>
      <c r="C426" s="675" t="s">
        <v>1800</v>
      </c>
      <c r="D426" s="683">
        <v>26</v>
      </c>
    </row>
    <row r="427" spans="1:4" x14ac:dyDescent="0.3">
      <c r="A427" s="675" t="s">
        <v>2873</v>
      </c>
      <c r="B427" s="687">
        <v>0.8408964152537145</v>
      </c>
      <c r="C427" s="675" t="s">
        <v>1800</v>
      </c>
      <c r="D427" s="683">
        <v>26</v>
      </c>
    </row>
    <row r="428" spans="1:4" x14ac:dyDescent="0.3">
      <c r="A428" s="685" t="s">
        <v>2447</v>
      </c>
      <c r="B428" s="687">
        <v>0.8408964152537145</v>
      </c>
      <c r="C428" s="675" t="s">
        <v>1764</v>
      </c>
      <c r="D428" s="683">
        <v>27</v>
      </c>
    </row>
    <row r="429" spans="1:4" x14ac:dyDescent="0.3">
      <c r="A429" s="675" t="s">
        <v>2919</v>
      </c>
      <c r="B429" s="687">
        <v>0.8408964152537145</v>
      </c>
      <c r="C429" s="675" t="s">
        <v>1800</v>
      </c>
      <c r="D429" s="683">
        <v>27.2</v>
      </c>
    </row>
    <row r="430" spans="1:4" x14ac:dyDescent="0.3">
      <c r="A430" s="685" t="s">
        <v>2045</v>
      </c>
      <c r="B430" s="687">
        <v>0.8408964152537145</v>
      </c>
      <c r="C430" s="675" t="s">
        <v>1764</v>
      </c>
      <c r="D430" s="683">
        <v>28.8</v>
      </c>
    </row>
    <row r="431" spans="1:4" x14ac:dyDescent="0.3">
      <c r="A431" s="682" t="s">
        <v>2629</v>
      </c>
      <c r="B431" s="687">
        <v>0.8408964152537145</v>
      </c>
      <c r="C431" s="675" t="s">
        <v>1778</v>
      </c>
      <c r="D431" s="683">
        <v>30.9</v>
      </c>
    </row>
    <row r="432" spans="1:4" x14ac:dyDescent="0.3">
      <c r="A432" s="685" t="s">
        <v>2056</v>
      </c>
      <c r="B432" s="687">
        <v>0.8408964152537145</v>
      </c>
      <c r="C432" s="675" t="s">
        <v>1764</v>
      </c>
      <c r="D432" s="698">
        <v>31.5</v>
      </c>
    </row>
    <row r="433" spans="1:4" x14ac:dyDescent="0.3">
      <c r="A433" s="685" t="s">
        <v>2021</v>
      </c>
      <c r="B433" s="687">
        <v>0.8408964152537145</v>
      </c>
      <c r="C433" s="675" t="s">
        <v>1764</v>
      </c>
      <c r="D433" s="698">
        <v>31.8</v>
      </c>
    </row>
    <row r="434" spans="1:4" x14ac:dyDescent="0.3">
      <c r="A434" s="675" t="s">
        <v>2534</v>
      </c>
      <c r="B434" s="687">
        <v>0.84089641525371461</v>
      </c>
      <c r="C434" s="675" t="s">
        <v>1800</v>
      </c>
      <c r="D434" s="683">
        <v>26.7</v>
      </c>
    </row>
    <row r="435" spans="1:4" x14ac:dyDescent="0.3">
      <c r="A435" s="675" t="s">
        <v>2478</v>
      </c>
      <c r="B435" s="687">
        <v>0.84089641525371461</v>
      </c>
      <c r="C435" s="675" t="s">
        <v>1772</v>
      </c>
      <c r="D435" s="683">
        <v>26.9</v>
      </c>
    </row>
    <row r="436" spans="1:4" x14ac:dyDescent="0.3">
      <c r="A436" s="682" t="s">
        <v>2749</v>
      </c>
      <c r="B436" s="687">
        <v>0.84089641525371461</v>
      </c>
      <c r="C436" s="675" t="s">
        <v>1778</v>
      </c>
      <c r="D436" s="683">
        <v>30.9</v>
      </c>
    </row>
    <row r="437" spans="1:4" x14ac:dyDescent="0.3">
      <c r="A437" s="682" t="s">
        <v>1852</v>
      </c>
      <c r="B437" s="687">
        <v>0.84089641525371461</v>
      </c>
      <c r="C437" s="675" t="s">
        <v>1778</v>
      </c>
      <c r="D437" s="698">
        <v>31</v>
      </c>
    </row>
    <row r="438" spans="1:4" x14ac:dyDescent="0.3">
      <c r="A438" s="685" t="s">
        <v>2057</v>
      </c>
      <c r="B438" s="687">
        <v>0.84089641525371461</v>
      </c>
      <c r="C438" s="675" t="s">
        <v>1764</v>
      </c>
      <c r="D438" s="698">
        <v>31.7</v>
      </c>
    </row>
    <row r="439" spans="1:4" x14ac:dyDescent="0.3">
      <c r="A439" s="675" t="s">
        <v>2450</v>
      </c>
      <c r="B439" s="687">
        <v>0.84089641525371472</v>
      </c>
      <c r="C439" s="675" t="s">
        <v>1803</v>
      </c>
      <c r="D439" s="683">
        <v>25</v>
      </c>
    </row>
    <row r="440" spans="1:4" x14ac:dyDescent="0.3">
      <c r="A440" s="675" t="s">
        <v>2881</v>
      </c>
      <c r="B440" s="687">
        <v>0.84089641525371484</v>
      </c>
      <c r="C440" s="675" t="s">
        <v>1775</v>
      </c>
      <c r="D440" s="683">
        <v>27.8</v>
      </c>
    </row>
    <row r="441" spans="1:4" x14ac:dyDescent="0.3">
      <c r="A441" s="675" t="s">
        <v>2504</v>
      </c>
      <c r="B441" s="687">
        <v>0.84089641525371484</v>
      </c>
      <c r="C441" s="675" t="s">
        <v>1859</v>
      </c>
      <c r="D441" s="683">
        <v>27.9</v>
      </c>
    </row>
    <row r="442" spans="1:4" x14ac:dyDescent="0.3">
      <c r="A442" s="675" t="s">
        <v>1993</v>
      </c>
      <c r="B442" s="687">
        <v>0.84089641525371484</v>
      </c>
      <c r="C442" s="675" t="s">
        <v>1830</v>
      </c>
      <c r="D442" s="683">
        <v>28.8</v>
      </c>
    </row>
    <row r="443" spans="1:4" x14ac:dyDescent="0.3">
      <c r="A443" s="675" t="s">
        <v>129</v>
      </c>
      <c r="B443" s="687">
        <v>0.84089641525371484</v>
      </c>
      <c r="C443" s="675" t="s">
        <v>1800</v>
      </c>
      <c r="D443" s="683">
        <v>29.3</v>
      </c>
    </row>
    <row r="444" spans="1:4" x14ac:dyDescent="0.3">
      <c r="A444" s="684" t="s">
        <v>2566</v>
      </c>
      <c r="B444" s="687">
        <v>0.84089641525371484</v>
      </c>
      <c r="C444" s="675" t="s">
        <v>1761</v>
      </c>
      <c r="D444" s="683">
        <v>30.6</v>
      </c>
    </row>
    <row r="445" spans="1:4" x14ac:dyDescent="0.3">
      <c r="A445" s="685" t="s">
        <v>2745</v>
      </c>
      <c r="B445" s="687">
        <v>0.84089641525371484</v>
      </c>
      <c r="C445" s="675" t="s">
        <v>1764</v>
      </c>
    </row>
    <row r="446" spans="1:4" x14ac:dyDescent="0.3">
      <c r="A446" s="675" t="s">
        <v>2142</v>
      </c>
      <c r="B446" s="687">
        <v>0.84089641525371495</v>
      </c>
      <c r="C446" s="675" t="s">
        <v>1800</v>
      </c>
      <c r="D446" s="683">
        <v>30.6</v>
      </c>
    </row>
    <row r="447" spans="1:4" x14ac:dyDescent="0.3">
      <c r="A447" s="675" t="s">
        <v>1805</v>
      </c>
      <c r="B447" s="687">
        <v>0.84089641525371628</v>
      </c>
      <c r="C447" s="675" t="s">
        <v>1803</v>
      </c>
      <c r="D447" s="683">
        <v>25.3</v>
      </c>
    </row>
    <row r="448" spans="1:4" x14ac:dyDescent="0.3">
      <c r="A448" s="682" t="s">
        <v>1831</v>
      </c>
      <c r="B448" s="687">
        <v>0.84089641525371628</v>
      </c>
      <c r="C448" s="675" t="s">
        <v>1769</v>
      </c>
      <c r="D448" s="683">
        <v>29.4</v>
      </c>
    </row>
    <row r="449" spans="1:4" x14ac:dyDescent="0.3">
      <c r="A449" s="682" t="s">
        <v>2051</v>
      </c>
      <c r="B449" s="687">
        <v>0.84089641525371628</v>
      </c>
      <c r="C449" s="675" t="s">
        <v>1769</v>
      </c>
      <c r="D449" s="683">
        <v>29.4</v>
      </c>
    </row>
    <row r="450" spans="1:4" x14ac:dyDescent="0.3">
      <c r="A450" s="682" t="s">
        <v>1833</v>
      </c>
      <c r="B450" s="687">
        <v>0.84089641525371639</v>
      </c>
      <c r="C450" s="675" t="s">
        <v>1769</v>
      </c>
      <c r="D450" s="683">
        <v>26.7</v>
      </c>
    </row>
    <row r="451" spans="1:4" x14ac:dyDescent="0.3">
      <c r="A451" s="675" t="s">
        <v>2727</v>
      </c>
      <c r="B451" s="687">
        <v>0.84089641525371639</v>
      </c>
      <c r="C451" s="675" t="s">
        <v>1803</v>
      </c>
      <c r="D451" s="683">
        <v>27.8</v>
      </c>
    </row>
    <row r="452" spans="1:4" x14ac:dyDescent="0.3">
      <c r="A452" s="675" t="s">
        <v>2629</v>
      </c>
      <c r="B452" s="687">
        <v>0.8408964152537165</v>
      </c>
      <c r="C452" s="675" t="s">
        <v>1803</v>
      </c>
      <c r="D452" s="683">
        <v>25.6</v>
      </c>
    </row>
    <row r="453" spans="1:4" x14ac:dyDescent="0.3">
      <c r="A453" s="675" t="s">
        <v>1921</v>
      </c>
      <c r="B453" s="687">
        <v>0.8408964152537165</v>
      </c>
      <c r="C453" s="675" t="s">
        <v>1772</v>
      </c>
      <c r="D453" s="683">
        <v>25.7</v>
      </c>
    </row>
    <row r="454" spans="1:4" x14ac:dyDescent="0.3">
      <c r="A454" s="682" t="s">
        <v>2062</v>
      </c>
      <c r="B454" s="687">
        <v>0.8408964152537165</v>
      </c>
      <c r="C454" s="675" t="s">
        <v>1769</v>
      </c>
      <c r="D454" s="683">
        <v>28.2</v>
      </c>
    </row>
    <row r="455" spans="1:4" x14ac:dyDescent="0.3">
      <c r="A455" s="682" t="s">
        <v>2503</v>
      </c>
      <c r="B455" s="687">
        <v>0.8408964152537165</v>
      </c>
      <c r="C455" s="675" t="s">
        <v>1769</v>
      </c>
      <c r="D455" s="683">
        <v>28.2</v>
      </c>
    </row>
    <row r="456" spans="1:4" x14ac:dyDescent="0.3">
      <c r="A456" s="682" t="s">
        <v>2140</v>
      </c>
      <c r="B456" s="687">
        <v>0.84089641525371672</v>
      </c>
      <c r="C456" s="675" t="s">
        <v>1769</v>
      </c>
      <c r="D456" s="683">
        <v>25.8</v>
      </c>
    </row>
    <row r="457" spans="1:4" x14ac:dyDescent="0.3">
      <c r="A457" s="675" t="s">
        <v>2857</v>
      </c>
      <c r="B457" s="687">
        <v>0.84089641525371672</v>
      </c>
      <c r="C457" s="675" t="s">
        <v>1859</v>
      </c>
      <c r="D457" s="683">
        <v>27.1</v>
      </c>
    </row>
    <row r="458" spans="1:4" x14ac:dyDescent="0.3">
      <c r="A458" s="682" t="s">
        <v>1776</v>
      </c>
      <c r="B458" s="687">
        <v>0.84089641525371683</v>
      </c>
      <c r="C458" s="675" t="s">
        <v>1769</v>
      </c>
      <c r="D458" s="683">
        <v>24.2</v>
      </c>
    </row>
    <row r="459" spans="1:4" x14ac:dyDescent="0.3">
      <c r="A459" s="675" t="s">
        <v>2708</v>
      </c>
      <c r="B459" s="687">
        <v>0.84089641525371683</v>
      </c>
      <c r="C459" s="675" t="s">
        <v>1859</v>
      </c>
      <c r="D459" s="683">
        <v>25.1</v>
      </c>
    </row>
    <row r="460" spans="1:4" x14ac:dyDescent="0.3">
      <c r="A460" s="675" t="s">
        <v>152</v>
      </c>
      <c r="B460" s="687">
        <v>0.84089641525371683</v>
      </c>
      <c r="C460" s="675" t="s">
        <v>1772</v>
      </c>
      <c r="D460" s="683">
        <v>26.7</v>
      </c>
    </row>
    <row r="461" spans="1:4" x14ac:dyDescent="0.3">
      <c r="A461" s="682" t="s">
        <v>1845</v>
      </c>
      <c r="B461" s="687">
        <v>0.84089641525371706</v>
      </c>
      <c r="C461" s="675" t="s">
        <v>1769</v>
      </c>
      <c r="D461" s="683">
        <v>29.2</v>
      </c>
    </row>
    <row r="462" spans="1:4" x14ac:dyDescent="0.3">
      <c r="A462" s="675" t="s">
        <v>2649</v>
      </c>
      <c r="B462" s="687">
        <v>0.84089641525371706</v>
      </c>
      <c r="C462" s="675" t="s">
        <v>1772</v>
      </c>
      <c r="D462" s="698">
        <v>31.1</v>
      </c>
    </row>
    <row r="463" spans="1:4" x14ac:dyDescent="0.3">
      <c r="A463" s="675" t="s">
        <v>2454</v>
      </c>
      <c r="B463" s="687">
        <v>0.84089641525371717</v>
      </c>
      <c r="C463" s="675" t="s">
        <v>1803</v>
      </c>
      <c r="D463" s="683">
        <v>28.8</v>
      </c>
    </row>
    <row r="464" spans="1:4" x14ac:dyDescent="0.3">
      <c r="A464" s="675" t="s">
        <v>2651</v>
      </c>
      <c r="B464" s="687">
        <v>0.84089641525371717</v>
      </c>
      <c r="C464" s="675" t="s">
        <v>1803</v>
      </c>
      <c r="D464" s="683">
        <v>28.8</v>
      </c>
    </row>
    <row r="465" spans="1:4" x14ac:dyDescent="0.3">
      <c r="A465" s="675" t="s">
        <v>2100</v>
      </c>
      <c r="B465" s="687">
        <v>0.84089641525371717</v>
      </c>
      <c r="C465" s="675" t="s">
        <v>1786</v>
      </c>
      <c r="D465" s="698">
        <v>31</v>
      </c>
    </row>
    <row r="466" spans="1:4" x14ac:dyDescent="0.3">
      <c r="A466" s="682" t="s">
        <v>1849</v>
      </c>
      <c r="B466" s="687">
        <v>0.84089641525371861</v>
      </c>
      <c r="C466" s="675" t="s">
        <v>1769</v>
      </c>
      <c r="D466" s="697">
        <v>32.200000000000003</v>
      </c>
    </row>
    <row r="467" spans="1:4" x14ac:dyDescent="0.3">
      <c r="A467" s="682" t="s">
        <v>1843</v>
      </c>
      <c r="B467" s="687">
        <v>0.84089641525371939</v>
      </c>
      <c r="C467" s="675" t="s">
        <v>1769</v>
      </c>
      <c r="D467" s="683">
        <v>28.6</v>
      </c>
    </row>
    <row r="468" spans="1:4" x14ac:dyDescent="0.3">
      <c r="A468" s="678" t="s">
        <v>2617</v>
      </c>
      <c r="B468" s="687">
        <v>0.87055056329612024</v>
      </c>
      <c r="C468" s="675" t="s">
        <v>1767</v>
      </c>
      <c r="D468" s="683">
        <v>24</v>
      </c>
    </row>
    <row r="469" spans="1:4" x14ac:dyDescent="0.3">
      <c r="A469" s="678" t="s">
        <v>2504</v>
      </c>
      <c r="B469" s="687">
        <v>0.87055056329612024</v>
      </c>
      <c r="C469" s="675" t="s">
        <v>1767</v>
      </c>
      <c r="D469" s="683">
        <v>27.7</v>
      </c>
    </row>
    <row r="470" spans="1:4" x14ac:dyDescent="0.3">
      <c r="A470" s="678" t="s">
        <v>2680</v>
      </c>
      <c r="B470" s="687">
        <v>0.87055056329612035</v>
      </c>
      <c r="C470" s="675" t="s">
        <v>1767</v>
      </c>
      <c r="D470" s="683">
        <v>21.4</v>
      </c>
    </row>
    <row r="471" spans="1:4" x14ac:dyDescent="0.3">
      <c r="A471" s="678" t="s">
        <v>2896</v>
      </c>
      <c r="B471" s="687">
        <v>0.87055056329612035</v>
      </c>
      <c r="C471" s="675" t="s">
        <v>1767</v>
      </c>
      <c r="D471" s="683">
        <v>22.2</v>
      </c>
    </row>
    <row r="472" spans="1:4" x14ac:dyDescent="0.3">
      <c r="A472" s="678" t="s">
        <v>2768</v>
      </c>
      <c r="B472" s="687">
        <v>0.87055056329612035</v>
      </c>
      <c r="C472" s="675" t="s">
        <v>1767</v>
      </c>
      <c r="D472" s="683">
        <v>28.7</v>
      </c>
    </row>
    <row r="473" spans="1:4" x14ac:dyDescent="0.3">
      <c r="A473" s="678" t="s">
        <v>176</v>
      </c>
      <c r="B473" s="687">
        <v>0.87055056329612046</v>
      </c>
      <c r="C473" s="675" t="s">
        <v>1798</v>
      </c>
      <c r="D473" s="697">
        <v>32.799999999999997</v>
      </c>
    </row>
    <row r="474" spans="1:4" x14ac:dyDescent="0.3">
      <c r="A474" s="678" t="s">
        <v>2320</v>
      </c>
      <c r="B474" s="687">
        <v>0.87055056329612102</v>
      </c>
      <c r="C474" s="675" t="s">
        <v>1767</v>
      </c>
      <c r="D474" s="683">
        <v>30.9</v>
      </c>
    </row>
    <row r="475" spans="1:4" x14ac:dyDescent="0.3">
      <c r="A475" s="675" t="s">
        <v>2319</v>
      </c>
      <c r="B475" s="687">
        <v>0.87055056329612168</v>
      </c>
      <c r="C475" s="675" t="s">
        <v>1826</v>
      </c>
      <c r="D475" s="698">
        <v>31.3</v>
      </c>
    </row>
    <row r="476" spans="1:4" x14ac:dyDescent="0.3">
      <c r="A476" s="684" t="s">
        <v>140</v>
      </c>
      <c r="B476" s="687">
        <v>0.87055056329612179</v>
      </c>
      <c r="C476" s="675" t="s">
        <v>1789</v>
      </c>
      <c r="D476" s="683">
        <v>28.8</v>
      </c>
    </row>
    <row r="477" spans="1:4" x14ac:dyDescent="0.3">
      <c r="A477" s="675" t="s">
        <v>2541</v>
      </c>
      <c r="B477" s="687">
        <v>0.87055056329612179</v>
      </c>
      <c r="C477" s="675" t="s">
        <v>1838</v>
      </c>
      <c r="D477" s="683">
        <v>28.9</v>
      </c>
    </row>
    <row r="478" spans="1:4" x14ac:dyDescent="0.3">
      <c r="A478" s="684" t="s">
        <v>136</v>
      </c>
      <c r="B478" s="687">
        <v>0.87055056329612224</v>
      </c>
      <c r="C478" s="675" t="s">
        <v>1789</v>
      </c>
      <c r="D478" s="683">
        <v>25.7</v>
      </c>
    </row>
    <row r="479" spans="1:4" x14ac:dyDescent="0.3">
      <c r="A479" s="675" t="s">
        <v>2315</v>
      </c>
      <c r="B479" s="687">
        <v>0.87055056329612224</v>
      </c>
      <c r="C479" s="675" t="s">
        <v>1826</v>
      </c>
      <c r="D479" s="683">
        <v>28.9</v>
      </c>
    </row>
    <row r="480" spans="1:4" x14ac:dyDescent="0.3">
      <c r="A480" s="678" t="s">
        <v>2681</v>
      </c>
      <c r="B480" s="687">
        <v>0.87055056329612235</v>
      </c>
      <c r="C480" s="675" t="s">
        <v>1767</v>
      </c>
      <c r="D480" s="683">
        <v>21.7</v>
      </c>
    </row>
    <row r="481" spans="1:4" x14ac:dyDescent="0.3">
      <c r="A481" s="684" t="s">
        <v>2367</v>
      </c>
      <c r="B481" s="687">
        <v>0.87055056329612235</v>
      </c>
      <c r="C481" s="675" t="s">
        <v>1789</v>
      </c>
      <c r="D481" s="683">
        <v>25.5</v>
      </c>
    </row>
    <row r="482" spans="1:4" x14ac:dyDescent="0.3">
      <c r="A482" s="678" t="s">
        <v>1986</v>
      </c>
      <c r="B482" s="687">
        <v>0.87055056329612246</v>
      </c>
      <c r="C482" s="675" t="s">
        <v>1798</v>
      </c>
      <c r="D482" s="683">
        <v>24.7</v>
      </c>
    </row>
    <row r="483" spans="1:4" x14ac:dyDescent="0.3">
      <c r="A483" s="678" t="s">
        <v>2550</v>
      </c>
      <c r="B483" s="687">
        <v>0.87055056329612257</v>
      </c>
      <c r="C483" s="675" t="s">
        <v>1798</v>
      </c>
      <c r="D483" s="683">
        <v>22.9</v>
      </c>
    </row>
    <row r="484" spans="1:4" x14ac:dyDescent="0.3">
      <c r="A484" s="678" t="s">
        <v>2704</v>
      </c>
      <c r="B484" s="687">
        <v>0.87055056329612257</v>
      </c>
      <c r="C484" s="675" t="s">
        <v>1798</v>
      </c>
      <c r="D484" s="683">
        <v>26.7</v>
      </c>
    </row>
    <row r="485" spans="1:4" x14ac:dyDescent="0.3">
      <c r="A485" s="675" t="s">
        <v>154</v>
      </c>
      <c r="B485" s="687">
        <v>0.87055056329612257</v>
      </c>
      <c r="C485" s="675" t="s">
        <v>1838</v>
      </c>
      <c r="D485" s="683">
        <v>28.2</v>
      </c>
    </row>
    <row r="486" spans="1:4" x14ac:dyDescent="0.3">
      <c r="A486" s="684" t="s">
        <v>2227</v>
      </c>
      <c r="B486" s="687">
        <v>0.87055056329612257</v>
      </c>
      <c r="C486" s="675" t="s">
        <v>1789</v>
      </c>
      <c r="D486" s="683">
        <v>29</v>
      </c>
    </row>
    <row r="487" spans="1:4" x14ac:dyDescent="0.3">
      <c r="A487" s="678" t="s">
        <v>1766</v>
      </c>
      <c r="B487" s="687">
        <v>0.87055056329612257</v>
      </c>
      <c r="C487" s="675" t="s">
        <v>1767</v>
      </c>
      <c r="D487" s="683">
        <v>29.6</v>
      </c>
    </row>
    <row r="488" spans="1:4" x14ac:dyDescent="0.3">
      <c r="A488" s="678" t="s">
        <v>2669</v>
      </c>
      <c r="B488" s="687">
        <v>0.87055056329612257</v>
      </c>
      <c r="C488" s="675" t="s">
        <v>1798</v>
      </c>
      <c r="D488" s="683">
        <v>29.7</v>
      </c>
    </row>
    <row r="489" spans="1:4" x14ac:dyDescent="0.3">
      <c r="A489" s="675" t="s">
        <v>2189</v>
      </c>
      <c r="B489" s="687">
        <v>0.87055056329612257</v>
      </c>
      <c r="C489" s="675" t="s">
        <v>1838</v>
      </c>
      <c r="D489" s="683">
        <v>30.7</v>
      </c>
    </row>
    <row r="490" spans="1:4" x14ac:dyDescent="0.3">
      <c r="A490" s="675" t="s">
        <v>1947</v>
      </c>
      <c r="B490" s="687">
        <v>0.87055056329612257</v>
      </c>
      <c r="C490" s="675" t="s">
        <v>1826</v>
      </c>
      <c r="D490" s="696">
        <v>33.1</v>
      </c>
    </row>
    <row r="491" spans="1:4" x14ac:dyDescent="0.3">
      <c r="A491" s="684" t="s">
        <v>2705</v>
      </c>
      <c r="B491" s="687">
        <v>0.87055056329612268</v>
      </c>
      <c r="C491" s="675" t="s">
        <v>1789</v>
      </c>
      <c r="D491" s="698">
        <v>31.8</v>
      </c>
    </row>
    <row r="492" spans="1:4" x14ac:dyDescent="0.3">
      <c r="A492" s="675" t="s">
        <v>2657</v>
      </c>
      <c r="B492" s="687">
        <v>0.8705505632961229</v>
      </c>
      <c r="C492" s="675" t="s">
        <v>1838</v>
      </c>
      <c r="D492" s="683">
        <v>28.8</v>
      </c>
    </row>
    <row r="493" spans="1:4" x14ac:dyDescent="0.3">
      <c r="A493" s="675" t="s">
        <v>1942</v>
      </c>
      <c r="B493" s="687">
        <v>0.87055056329612401</v>
      </c>
      <c r="C493" s="675" t="s">
        <v>1759</v>
      </c>
      <c r="D493" s="683">
        <v>28.6</v>
      </c>
    </row>
    <row r="494" spans="1:4" x14ac:dyDescent="0.3">
      <c r="A494" s="678" t="s">
        <v>2072</v>
      </c>
      <c r="B494" s="687">
        <v>0.87055056329612446</v>
      </c>
      <c r="C494" s="675" t="s">
        <v>1798</v>
      </c>
      <c r="D494" s="683">
        <v>22.8</v>
      </c>
    </row>
    <row r="495" spans="1:4" x14ac:dyDescent="0.3">
      <c r="A495" s="678" t="s">
        <v>99</v>
      </c>
      <c r="B495" s="687">
        <v>0.87055056329612446</v>
      </c>
      <c r="C495" s="675" t="s">
        <v>1798</v>
      </c>
      <c r="D495" s="683">
        <v>24.8</v>
      </c>
    </row>
    <row r="496" spans="1:4" x14ac:dyDescent="0.3">
      <c r="A496" s="678" t="s">
        <v>175</v>
      </c>
      <c r="B496" s="687">
        <v>0.87055056329612446</v>
      </c>
      <c r="C496" s="675" t="s">
        <v>1798</v>
      </c>
      <c r="D496" s="683">
        <v>27</v>
      </c>
    </row>
    <row r="497" spans="1:4" x14ac:dyDescent="0.3">
      <c r="A497" s="678" t="s">
        <v>2283</v>
      </c>
      <c r="B497" s="687">
        <v>0.87055056329612457</v>
      </c>
      <c r="C497" s="675" t="s">
        <v>1798</v>
      </c>
      <c r="D497" s="683">
        <v>27.1</v>
      </c>
    </row>
    <row r="498" spans="1:4" x14ac:dyDescent="0.3">
      <c r="A498" s="675" t="s">
        <v>2130</v>
      </c>
      <c r="B498" s="687">
        <v>0.87055056329612468</v>
      </c>
      <c r="C498" s="675" t="s">
        <v>1759</v>
      </c>
      <c r="D498" s="683">
        <v>25</v>
      </c>
    </row>
    <row r="499" spans="1:4" x14ac:dyDescent="0.3">
      <c r="A499" s="675" t="s">
        <v>1991</v>
      </c>
      <c r="B499" s="687">
        <v>0.87055056329612479</v>
      </c>
      <c r="C499" s="675" t="s">
        <v>1759</v>
      </c>
      <c r="D499" s="683">
        <v>24.4</v>
      </c>
    </row>
    <row r="500" spans="1:4" x14ac:dyDescent="0.3">
      <c r="A500" s="678" t="s">
        <v>2582</v>
      </c>
      <c r="B500" s="687">
        <v>0.87055056329612479</v>
      </c>
      <c r="C500" s="675" t="s">
        <v>1798</v>
      </c>
      <c r="D500" s="683">
        <v>30</v>
      </c>
    </row>
    <row r="501" spans="1:4" x14ac:dyDescent="0.3">
      <c r="A501" s="678" t="s">
        <v>2465</v>
      </c>
      <c r="B501" s="687">
        <v>0.8705505632961249</v>
      </c>
      <c r="C501" s="675" t="s">
        <v>1798</v>
      </c>
      <c r="D501" s="683">
        <v>28.1</v>
      </c>
    </row>
    <row r="502" spans="1:4" x14ac:dyDescent="0.3">
      <c r="A502" s="675" t="s">
        <v>2486</v>
      </c>
      <c r="B502" s="687">
        <v>0.8705505632961249</v>
      </c>
      <c r="C502" s="675" t="s">
        <v>1780</v>
      </c>
      <c r="D502" s="683">
        <v>30.5</v>
      </c>
    </row>
    <row r="503" spans="1:4" x14ac:dyDescent="0.3">
      <c r="A503" s="675" t="s">
        <v>2392</v>
      </c>
      <c r="B503" s="687">
        <v>0.87055056329612501</v>
      </c>
      <c r="C503" s="675" t="s">
        <v>1759</v>
      </c>
      <c r="D503" s="683">
        <v>27.8</v>
      </c>
    </row>
    <row r="504" spans="1:4" x14ac:dyDescent="0.3">
      <c r="A504" s="675" t="s">
        <v>2605</v>
      </c>
      <c r="B504" s="687">
        <v>0.87055056329612635</v>
      </c>
      <c r="C504" s="675" t="s">
        <v>1780</v>
      </c>
      <c r="D504" s="683">
        <v>30.6</v>
      </c>
    </row>
    <row r="505" spans="1:4" x14ac:dyDescent="0.3">
      <c r="A505" s="675" t="s">
        <v>2787</v>
      </c>
      <c r="B505" s="687">
        <v>0.87055056329612635</v>
      </c>
      <c r="C505" s="675" t="s">
        <v>1780</v>
      </c>
      <c r="D505" s="683">
        <v>30.6</v>
      </c>
    </row>
    <row r="506" spans="1:4" x14ac:dyDescent="0.3">
      <c r="A506" s="675" t="s">
        <v>2953</v>
      </c>
      <c r="B506" s="687">
        <v>0.9012504626108252</v>
      </c>
      <c r="C506" s="675" t="s">
        <v>1886</v>
      </c>
      <c r="D506" s="697">
        <v>32.299999999999997</v>
      </c>
    </row>
    <row r="507" spans="1:4" x14ac:dyDescent="0.3">
      <c r="A507" s="685" t="s">
        <v>2061</v>
      </c>
      <c r="B507" s="687">
        <v>0.90125046261082653</v>
      </c>
      <c r="C507" s="675" t="s">
        <v>1764</v>
      </c>
      <c r="D507" s="683">
        <v>29.2</v>
      </c>
    </row>
    <row r="508" spans="1:4" x14ac:dyDescent="0.3">
      <c r="A508" s="685" t="s">
        <v>2853</v>
      </c>
      <c r="B508" s="687">
        <v>0.90125046261082653</v>
      </c>
      <c r="C508" s="675" t="s">
        <v>1764</v>
      </c>
      <c r="D508" s="683">
        <v>30.9</v>
      </c>
    </row>
    <row r="509" spans="1:4" x14ac:dyDescent="0.3">
      <c r="A509" s="675" t="s">
        <v>2323</v>
      </c>
      <c r="B509" s="687">
        <v>0.9012504626108282</v>
      </c>
      <c r="C509" s="675" t="s">
        <v>1859</v>
      </c>
      <c r="D509" s="683">
        <v>29.9</v>
      </c>
    </row>
    <row r="510" spans="1:4" x14ac:dyDescent="0.3">
      <c r="A510" s="675" t="s">
        <v>1888</v>
      </c>
      <c r="B510" s="687">
        <v>0.90125046261082831</v>
      </c>
      <c r="C510" s="675" t="s">
        <v>1800</v>
      </c>
      <c r="D510" s="683">
        <v>29.2</v>
      </c>
    </row>
    <row r="511" spans="1:4" x14ac:dyDescent="0.3">
      <c r="A511" s="675" t="s">
        <v>1980</v>
      </c>
      <c r="B511" s="687">
        <v>0.90125046261082886</v>
      </c>
      <c r="C511" s="675" t="s">
        <v>1775</v>
      </c>
      <c r="D511" s="683">
        <v>25.2</v>
      </c>
    </row>
    <row r="512" spans="1:4" x14ac:dyDescent="0.3">
      <c r="A512" s="675" t="s">
        <v>1860</v>
      </c>
      <c r="B512" s="687">
        <v>0.90125046261082886</v>
      </c>
      <c r="C512" s="675" t="s">
        <v>1775</v>
      </c>
      <c r="D512" s="683">
        <v>26.5</v>
      </c>
    </row>
    <row r="513" spans="1:4" x14ac:dyDescent="0.3">
      <c r="A513" s="675" t="s">
        <v>1891</v>
      </c>
      <c r="B513" s="687">
        <v>0.90125046261082886</v>
      </c>
      <c r="C513" s="675" t="s">
        <v>1800</v>
      </c>
      <c r="D513" s="683">
        <v>28.4</v>
      </c>
    </row>
    <row r="514" spans="1:4" x14ac:dyDescent="0.3">
      <c r="A514" s="675" t="s">
        <v>2195</v>
      </c>
      <c r="B514" s="687">
        <v>0.90125046261082897</v>
      </c>
      <c r="C514" s="675" t="s">
        <v>1775</v>
      </c>
      <c r="D514" s="683">
        <v>25.7</v>
      </c>
    </row>
    <row r="515" spans="1:4" x14ac:dyDescent="0.3">
      <c r="A515" s="675" t="s">
        <v>2145</v>
      </c>
      <c r="B515" s="687">
        <v>0.90125046261082897</v>
      </c>
      <c r="C515" s="675" t="s">
        <v>1830</v>
      </c>
      <c r="D515" s="683">
        <v>27.7</v>
      </c>
    </row>
    <row r="516" spans="1:4" x14ac:dyDescent="0.3">
      <c r="A516" s="685" t="s">
        <v>1809</v>
      </c>
      <c r="B516" s="687">
        <v>0.90125046261082897</v>
      </c>
      <c r="C516" s="675" t="s">
        <v>1764</v>
      </c>
      <c r="D516" s="683">
        <v>28.4</v>
      </c>
    </row>
    <row r="517" spans="1:4" x14ac:dyDescent="0.3">
      <c r="A517" s="675" t="s">
        <v>1899</v>
      </c>
      <c r="B517" s="687">
        <v>0.90125046261082897</v>
      </c>
      <c r="C517" s="675" t="s">
        <v>1886</v>
      </c>
      <c r="D517" s="683">
        <v>29.3</v>
      </c>
    </row>
    <row r="518" spans="1:4" x14ac:dyDescent="0.3">
      <c r="A518" s="675" t="s">
        <v>2013</v>
      </c>
      <c r="B518" s="687">
        <v>0.90125046261082897</v>
      </c>
      <c r="C518" s="675" t="s">
        <v>1830</v>
      </c>
      <c r="D518" s="683">
        <v>29.7</v>
      </c>
    </row>
    <row r="519" spans="1:4" x14ac:dyDescent="0.3">
      <c r="A519" s="684" t="s">
        <v>2711</v>
      </c>
      <c r="B519" s="687">
        <v>0.90125046261082897</v>
      </c>
      <c r="C519" s="675" t="s">
        <v>1761</v>
      </c>
      <c r="D519" s="697">
        <v>32.5</v>
      </c>
    </row>
    <row r="520" spans="1:4" x14ac:dyDescent="0.3">
      <c r="A520" s="675" t="s">
        <v>2725</v>
      </c>
      <c r="B520" s="687">
        <v>0.90125046261082908</v>
      </c>
      <c r="C520" s="675" t="s">
        <v>1830</v>
      </c>
      <c r="D520" s="683">
        <v>25.7</v>
      </c>
    </row>
    <row r="521" spans="1:4" x14ac:dyDescent="0.3">
      <c r="A521" s="675" t="s">
        <v>2385</v>
      </c>
      <c r="B521" s="687">
        <v>0.90125046261082908</v>
      </c>
      <c r="C521" s="675" t="s">
        <v>1800</v>
      </c>
      <c r="D521" s="683">
        <v>26.2</v>
      </c>
    </row>
    <row r="522" spans="1:4" x14ac:dyDescent="0.3">
      <c r="A522" s="684" t="s">
        <v>1982</v>
      </c>
      <c r="B522" s="687">
        <v>0.90125046261082908</v>
      </c>
      <c r="C522" s="675" t="s">
        <v>1761</v>
      </c>
      <c r="D522" s="683">
        <v>26.9</v>
      </c>
    </row>
    <row r="523" spans="1:4" x14ac:dyDescent="0.3">
      <c r="A523" s="684" t="s">
        <v>2479</v>
      </c>
      <c r="B523" s="687">
        <v>0.90125046261082908</v>
      </c>
      <c r="C523" s="675" t="s">
        <v>1761</v>
      </c>
      <c r="D523" s="683">
        <v>27.4</v>
      </c>
    </row>
    <row r="524" spans="1:4" x14ac:dyDescent="0.3">
      <c r="A524" s="682" t="s">
        <v>2107</v>
      </c>
      <c r="B524" s="687">
        <v>0.90125046261082908</v>
      </c>
      <c r="C524" s="675" t="s">
        <v>1778</v>
      </c>
      <c r="D524" s="683">
        <v>29.3</v>
      </c>
    </row>
    <row r="525" spans="1:4" x14ac:dyDescent="0.3">
      <c r="A525" s="684" t="s">
        <v>2515</v>
      </c>
      <c r="B525" s="687">
        <v>0.90125046261082908</v>
      </c>
      <c r="C525" s="675" t="s">
        <v>1761</v>
      </c>
      <c r="D525" s="683">
        <v>29.7</v>
      </c>
    </row>
    <row r="526" spans="1:4" x14ac:dyDescent="0.3">
      <c r="A526" s="682" t="s">
        <v>1896</v>
      </c>
      <c r="B526" s="687">
        <v>0.90125046261082908</v>
      </c>
      <c r="C526" s="675" t="s">
        <v>1778</v>
      </c>
      <c r="D526" s="696">
        <v>33</v>
      </c>
    </row>
    <row r="527" spans="1:4" x14ac:dyDescent="0.3">
      <c r="A527" s="684" t="s">
        <v>2483</v>
      </c>
      <c r="B527" s="687">
        <v>0.90125046261082919</v>
      </c>
      <c r="C527" s="675" t="s">
        <v>1761</v>
      </c>
      <c r="D527" s="683">
        <v>25.2</v>
      </c>
    </row>
    <row r="528" spans="1:4" x14ac:dyDescent="0.3">
      <c r="A528" s="675" t="s">
        <v>2143</v>
      </c>
      <c r="B528" s="687">
        <v>0.90125046261082919</v>
      </c>
      <c r="C528" s="675" t="s">
        <v>1830</v>
      </c>
      <c r="D528" s="683">
        <v>29.9</v>
      </c>
    </row>
    <row r="529" spans="1:4" x14ac:dyDescent="0.3">
      <c r="A529" s="675" t="s">
        <v>2593</v>
      </c>
      <c r="B529" s="687">
        <v>0.90125046261083042</v>
      </c>
      <c r="C529" s="675" t="s">
        <v>1772</v>
      </c>
      <c r="D529" s="698">
        <v>31.4</v>
      </c>
    </row>
    <row r="530" spans="1:4" x14ac:dyDescent="0.3">
      <c r="A530" s="675" t="s">
        <v>1880</v>
      </c>
      <c r="B530" s="687">
        <v>0.90125046261083053</v>
      </c>
      <c r="C530" s="675" t="s">
        <v>1775</v>
      </c>
      <c r="D530" s="683">
        <v>29.8</v>
      </c>
    </row>
    <row r="531" spans="1:4" x14ac:dyDescent="0.3">
      <c r="A531" s="675" t="s">
        <v>2206</v>
      </c>
      <c r="B531" s="687">
        <v>0.90125046261083053</v>
      </c>
      <c r="C531" s="675" t="s">
        <v>1775</v>
      </c>
      <c r="D531" s="683">
        <v>29.8</v>
      </c>
    </row>
    <row r="532" spans="1:4" x14ac:dyDescent="0.3">
      <c r="A532" s="675" t="s">
        <v>2691</v>
      </c>
      <c r="B532" s="687">
        <v>0.90125046261083053</v>
      </c>
      <c r="C532" s="675" t="s">
        <v>1803</v>
      </c>
      <c r="D532" s="683">
        <v>30.2</v>
      </c>
    </row>
    <row r="533" spans="1:4" x14ac:dyDescent="0.3">
      <c r="A533" s="675" t="s">
        <v>2215</v>
      </c>
      <c r="B533" s="687">
        <v>0.90125046261083053</v>
      </c>
      <c r="C533" s="675" t="s">
        <v>1786</v>
      </c>
      <c r="D533" s="698">
        <v>31.4</v>
      </c>
    </row>
    <row r="534" spans="1:4" x14ac:dyDescent="0.3">
      <c r="A534" s="675" t="s">
        <v>2753</v>
      </c>
      <c r="B534" s="687">
        <v>0.90125046261083053</v>
      </c>
      <c r="C534" s="675" t="s">
        <v>1786</v>
      </c>
      <c r="D534" s="696">
        <v>33</v>
      </c>
    </row>
    <row r="535" spans="1:4" x14ac:dyDescent="0.3">
      <c r="A535" s="675" t="s">
        <v>2294</v>
      </c>
      <c r="B535" s="687">
        <v>0.90125046261083064</v>
      </c>
      <c r="C535" s="675" t="s">
        <v>1859</v>
      </c>
      <c r="D535" s="683">
        <v>28.7</v>
      </c>
    </row>
    <row r="536" spans="1:4" x14ac:dyDescent="0.3">
      <c r="A536" s="675" t="s">
        <v>1888</v>
      </c>
      <c r="B536" s="687">
        <v>0.90125046261083064</v>
      </c>
      <c r="C536" s="675" t="s">
        <v>1830</v>
      </c>
      <c r="D536" s="683">
        <v>29</v>
      </c>
    </row>
    <row r="537" spans="1:4" x14ac:dyDescent="0.3">
      <c r="A537" s="675" t="s">
        <v>2920</v>
      </c>
      <c r="B537" s="687">
        <v>0.90125046261083064</v>
      </c>
      <c r="C537" s="675" t="s">
        <v>1830</v>
      </c>
      <c r="D537" s="683">
        <v>29</v>
      </c>
    </row>
    <row r="538" spans="1:4" x14ac:dyDescent="0.3">
      <c r="A538" s="675" t="s">
        <v>2581</v>
      </c>
      <c r="B538" s="687">
        <v>0.90125046261083064</v>
      </c>
      <c r="C538" s="675" t="s">
        <v>1786</v>
      </c>
      <c r="D538" s="683">
        <v>30.3</v>
      </c>
    </row>
    <row r="539" spans="1:4" x14ac:dyDescent="0.3">
      <c r="A539" s="675" t="s">
        <v>2431</v>
      </c>
      <c r="B539" s="687">
        <v>0.90125046261083064</v>
      </c>
      <c r="C539" s="675" t="s">
        <v>1803</v>
      </c>
      <c r="D539" s="698">
        <v>31.2</v>
      </c>
    </row>
    <row r="540" spans="1:4" x14ac:dyDescent="0.3">
      <c r="A540" s="675" t="s">
        <v>2858</v>
      </c>
      <c r="B540" s="687">
        <v>0.90125046261083064</v>
      </c>
      <c r="C540" s="675" t="s">
        <v>1786</v>
      </c>
      <c r="D540" s="698">
        <v>31.5</v>
      </c>
    </row>
    <row r="541" spans="1:4" x14ac:dyDescent="0.3">
      <c r="A541" s="675" t="s">
        <v>2946</v>
      </c>
      <c r="B541" s="687">
        <v>0.90125046261083086</v>
      </c>
      <c r="C541" s="675" t="s">
        <v>1775</v>
      </c>
      <c r="D541" s="683">
        <v>24.8</v>
      </c>
    </row>
    <row r="542" spans="1:4" x14ac:dyDescent="0.3">
      <c r="A542" s="675" t="s">
        <v>2728</v>
      </c>
      <c r="B542" s="687">
        <v>0.90125046261083097</v>
      </c>
      <c r="C542" s="675" t="s">
        <v>1803</v>
      </c>
      <c r="D542" s="683">
        <v>24.6</v>
      </c>
    </row>
    <row r="543" spans="1:4" x14ac:dyDescent="0.3">
      <c r="A543" s="675" t="s">
        <v>2106</v>
      </c>
      <c r="B543" s="687">
        <v>0.90125046261083097</v>
      </c>
      <c r="C543" s="675" t="s">
        <v>1859</v>
      </c>
      <c r="D543" s="683">
        <v>25.5</v>
      </c>
    </row>
    <row r="544" spans="1:4" x14ac:dyDescent="0.3">
      <c r="A544" s="675" t="s">
        <v>2674</v>
      </c>
      <c r="B544" s="687">
        <v>0.90125046261083097</v>
      </c>
      <c r="C544" s="675" t="s">
        <v>1803</v>
      </c>
      <c r="D544" s="683">
        <v>26.2</v>
      </c>
    </row>
    <row r="545" spans="1:4" x14ac:dyDescent="0.3">
      <c r="A545" s="675" t="s">
        <v>2637</v>
      </c>
      <c r="B545" s="687">
        <v>0.90125046261083097</v>
      </c>
      <c r="C545" s="675" t="s">
        <v>1803</v>
      </c>
      <c r="D545" s="683">
        <v>26.6</v>
      </c>
    </row>
    <row r="546" spans="1:4" x14ac:dyDescent="0.3">
      <c r="A546" s="675" t="s">
        <v>2456</v>
      </c>
      <c r="B546" s="687">
        <v>0.90125046261083097</v>
      </c>
      <c r="C546" s="675" t="s">
        <v>1803</v>
      </c>
      <c r="D546" s="683">
        <v>27.6</v>
      </c>
    </row>
    <row r="547" spans="1:4" x14ac:dyDescent="0.3">
      <c r="A547" s="675" t="s">
        <v>2688</v>
      </c>
      <c r="B547" s="687">
        <v>0.90125046261083097</v>
      </c>
      <c r="C547" s="675" t="s">
        <v>1803</v>
      </c>
      <c r="D547" s="683">
        <v>27.6</v>
      </c>
    </row>
    <row r="548" spans="1:4" x14ac:dyDescent="0.3">
      <c r="A548" s="682" t="s">
        <v>2568</v>
      </c>
      <c r="B548" s="687">
        <v>0.90125046261083097</v>
      </c>
      <c r="C548" s="675" t="s">
        <v>1769</v>
      </c>
      <c r="D548" s="683">
        <v>27.9</v>
      </c>
    </row>
    <row r="549" spans="1:4" x14ac:dyDescent="0.3">
      <c r="A549" s="675" t="s">
        <v>1785</v>
      </c>
      <c r="B549" s="687">
        <v>0.90125046261083108</v>
      </c>
      <c r="C549" s="675" t="s">
        <v>1786</v>
      </c>
      <c r="D549" s="683">
        <v>23.7</v>
      </c>
    </row>
    <row r="550" spans="1:4" x14ac:dyDescent="0.3">
      <c r="A550" s="675" t="s">
        <v>1804</v>
      </c>
      <c r="B550" s="687">
        <v>0.90125046261083108</v>
      </c>
      <c r="C550" s="675" t="s">
        <v>1803</v>
      </c>
      <c r="D550" s="683">
        <v>24.2</v>
      </c>
    </row>
    <row r="551" spans="1:4" x14ac:dyDescent="0.3">
      <c r="A551" s="675" t="s">
        <v>2448</v>
      </c>
      <c r="B551" s="687">
        <v>0.90125046261083108</v>
      </c>
      <c r="C551" s="675" t="s">
        <v>1775</v>
      </c>
      <c r="D551" s="683">
        <v>25.1</v>
      </c>
    </row>
    <row r="552" spans="1:4" x14ac:dyDescent="0.3">
      <c r="A552" s="675" t="s">
        <v>1946</v>
      </c>
      <c r="B552" s="687">
        <v>0.90125046261083108</v>
      </c>
      <c r="C552" s="675" t="s">
        <v>1772</v>
      </c>
      <c r="D552" s="683">
        <v>25.7</v>
      </c>
    </row>
    <row r="553" spans="1:4" x14ac:dyDescent="0.3">
      <c r="A553" s="685" t="s">
        <v>1816</v>
      </c>
      <c r="B553" s="687">
        <v>0.90125046261083108</v>
      </c>
      <c r="C553" s="675" t="s">
        <v>1764</v>
      </c>
      <c r="D553" s="683">
        <v>26.3</v>
      </c>
    </row>
    <row r="554" spans="1:4" x14ac:dyDescent="0.3">
      <c r="A554" s="675" t="s">
        <v>2630</v>
      </c>
      <c r="B554" s="687">
        <v>0.90125046261083108</v>
      </c>
      <c r="C554" s="675" t="s">
        <v>1803</v>
      </c>
      <c r="D554" s="683">
        <v>27.1</v>
      </c>
    </row>
    <row r="555" spans="1:4" x14ac:dyDescent="0.3">
      <c r="A555" s="685" t="s">
        <v>2713</v>
      </c>
      <c r="B555" s="687">
        <v>0.90125046261083108</v>
      </c>
      <c r="C555" s="675" t="s">
        <v>1764</v>
      </c>
      <c r="D555" s="683">
        <v>27.6</v>
      </c>
    </row>
    <row r="556" spans="1:4" x14ac:dyDescent="0.3">
      <c r="A556" s="675" t="s">
        <v>1935</v>
      </c>
      <c r="B556" s="687">
        <v>0.90125046261083108</v>
      </c>
      <c r="C556" s="675" t="s">
        <v>1786</v>
      </c>
      <c r="D556" s="683">
        <v>27.8</v>
      </c>
    </row>
    <row r="557" spans="1:4" x14ac:dyDescent="0.3">
      <c r="A557" s="685" t="s">
        <v>1815</v>
      </c>
      <c r="B557" s="687">
        <v>0.90125046261083108</v>
      </c>
      <c r="C557" s="675" t="s">
        <v>1764</v>
      </c>
      <c r="D557" s="683">
        <v>29.2</v>
      </c>
    </row>
    <row r="558" spans="1:4" x14ac:dyDescent="0.3">
      <c r="A558" s="675" t="s">
        <v>2335</v>
      </c>
      <c r="B558" s="687">
        <v>0.90125046261083119</v>
      </c>
      <c r="C558" s="675" t="s">
        <v>1786</v>
      </c>
      <c r="D558" s="683">
        <v>21.8</v>
      </c>
    </row>
    <row r="559" spans="1:4" x14ac:dyDescent="0.3">
      <c r="A559" s="675" t="s">
        <v>2596</v>
      </c>
      <c r="B559" s="687">
        <v>0.90125046261083119</v>
      </c>
      <c r="C559" s="675" t="s">
        <v>1859</v>
      </c>
      <c r="D559" s="683">
        <v>23.7</v>
      </c>
    </row>
    <row r="560" spans="1:4" x14ac:dyDescent="0.3">
      <c r="A560" s="675" t="s">
        <v>1973</v>
      </c>
      <c r="B560" s="687">
        <v>0.90125046261083119</v>
      </c>
      <c r="C560" s="675" t="s">
        <v>1800</v>
      </c>
      <c r="D560" s="683">
        <v>24.1</v>
      </c>
    </row>
    <row r="561" spans="1:4" x14ac:dyDescent="0.3">
      <c r="A561" s="675" t="s">
        <v>1870</v>
      </c>
      <c r="B561" s="687">
        <v>0.90125046261083119</v>
      </c>
      <c r="C561" s="675" t="s">
        <v>1859</v>
      </c>
      <c r="D561" s="683">
        <v>26.6</v>
      </c>
    </row>
    <row r="562" spans="1:4" x14ac:dyDescent="0.3">
      <c r="A562" s="684" t="s">
        <v>2902</v>
      </c>
      <c r="B562" s="687">
        <v>0.90125046261083119</v>
      </c>
      <c r="C562" s="675" t="s">
        <v>1761</v>
      </c>
      <c r="D562" s="683">
        <v>27.8</v>
      </c>
    </row>
    <row r="563" spans="1:4" x14ac:dyDescent="0.3">
      <c r="A563" s="675" t="s">
        <v>2880</v>
      </c>
      <c r="B563" s="687">
        <v>0.90125046261083119</v>
      </c>
      <c r="C563" s="675" t="s">
        <v>1775</v>
      </c>
      <c r="D563" s="683">
        <v>28.8</v>
      </c>
    </row>
    <row r="564" spans="1:4" x14ac:dyDescent="0.3">
      <c r="A564" s="685" t="s">
        <v>2029</v>
      </c>
      <c r="B564" s="687">
        <v>0.90125046261083119</v>
      </c>
      <c r="C564" s="675" t="s">
        <v>1764</v>
      </c>
      <c r="D564" s="683">
        <v>30.5</v>
      </c>
    </row>
    <row r="565" spans="1:4" x14ac:dyDescent="0.3">
      <c r="A565" s="675" t="s">
        <v>2675</v>
      </c>
      <c r="B565" s="687">
        <v>0.9012504626108313</v>
      </c>
      <c r="C565" s="675" t="s">
        <v>1803</v>
      </c>
      <c r="D565" s="683">
        <v>24.8</v>
      </c>
    </row>
    <row r="566" spans="1:4" x14ac:dyDescent="0.3">
      <c r="A566" s="675" t="s">
        <v>1945</v>
      </c>
      <c r="B566" s="687">
        <v>0.9012504626108313</v>
      </c>
      <c r="C566" s="675" t="s">
        <v>1859</v>
      </c>
      <c r="D566" s="683">
        <v>30.3</v>
      </c>
    </row>
    <row r="567" spans="1:4" x14ac:dyDescent="0.3">
      <c r="A567" s="684" t="s">
        <v>1959</v>
      </c>
      <c r="B567" s="687">
        <v>0.9012504626108313</v>
      </c>
      <c r="C567" s="675" t="s">
        <v>1761</v>
      </c>
      <c r="D567" s="698">
        <v>31.8</v>
      </c>
    </row>
    <row r="568" spans="1:4" x14ac:dyDescent="0.3">
      <c r="A568" s="675" t="s">
        <v>1944</v>
      </c>
      <c r="B568" s="687">
        <v>0.9012504626108313</v>
      </c>
      <c r="C568" s="675" t="s">
        <v>1859</v>
      </c>
      <c r="D568" s="698">
        <v>31.8</v>
      </c>
    </row>
    <row r="569" spans="1:4" x14ac:dyDescent="0.3">
      <c r="A569" s="675" t="s">
        <v>2631</v>
      </c>
      <c r="B569" s="687">
        <v>0.9012504626108313</v>
      </c>
      <c r="C569" s="675" t="s">
        <v>1803</v>
      </c>
      <c r="D569" s="697">
        <v>32.700000000000003</v>
      </c>
    </row>
    <row r="570" spans="1:4" x14ac:dyDescent="0.3">
      <c r="A570" s="675" t="s">
        <v>2400</v>
      </c>
      <c r="B570" s="687">
        <v>0.90125046261083142</v>
      </c>
      <c r="C570" s="675" t="s">
        <v>1786</v>
      </c>
      <c r="D570" s="683">
        <v>27.9</v>
      </c>
    </row>
    <row r="571" spans="1:4" x14ac:dyDescent="0.3">
      <c r="A571" s="675" t="s">
        <v>2719</v>
      </c>
      <c r="B571" s="687">
        <v>0.90125046261083142</v>
      </c>
      <c r="C571" s="675" t="s">
        <v>1775</v>
      </c>
      <c r="D571" s="683">
        <v>28.3</v>
      </c>
    </row>
    <row r="572" spans="1:4" x14ac:dyDescent="0.3">
      <c r="A572" s="682" t="s">
        <v>2108</v>
      </c>
      <c r="B572" s="687">
        <v>0.90125046261083153</v>
      </c>
      <c r="C572" s="675" t="s">
        <v>1778</v>
      </c>
      <c r="D572" s="683">
        <v>23.2</v>
      </c>
    </row>
    <row r="573" spans="1:4" x14ac:dyDescent="0.3">
      <c r="A573" s="675" t="s">
        <v>2919</v>
      </c>
      <c r="B573" s="687">
        <v>0.90125046261083153</v>
      </c>
      <c r="C573" s="675" t="s">
        <v>1803</v>
      </c>
      <c r="D573" s="683">
        <v>26.4</v>
      </c>
    </row>
    <row r="574" spans="1:4" x14ac:dyDescent="0.3">
      <c r="A574" s="675" t="s">
        <v>2399</v>
      </c>
      <c r="B574" s="687">
        <v>0.90125046261083153</v>
      </c>
      <c r="C574" s="675" t="s">
        <v>1803</v>
      </c>
      <c r="D574" s="683">
        <v>26.7</v>
      </c>
    </row>
    <row r="575" spans="1:4" x14ac:dyDescent="0.3">
      <c r="A575" s="675" t="s">
        <v>2818</v>
      </c>
      <c r="B575" s="687">
        <v>0.90125046261083153</v>
      </c>
      <c r="C575" s="675" t="s">
        <v>1775</v>
      </c>
      <c r="D575" s="683">
        <v>27.1</v>
      </c>
    </row>
    <row r="576" spans="1:4" x14ac:dyDescent="0.3">
      <c r="A576" s="675" t="s">
        <v>2618</v>
      </c>
      <c r="B576" s="687">
        <v>0.90125046261083153</v>
      </c>
      <c r="C576" s="675" t="s">
        <v>1786</v>
      </c>
      <c r="D576" s="683">
        <v>28.2</v>
      </c>
    </row>
    <row r="577" spans="1:4" x14ac:dyDescent="0.3">
      <c r="A577" s="675" t="s">
        <v>2410</v>
      </c>
      <c r="B577" s="687">
        <v>0.90125046261083153</v>
      </c>
      <c r="C577" s="675" t="s">
        <v>1786</v>
      </c>
      <c r="D577" s="683">
        <v>30</v>
      </c>
    </row>
    <row r="578" spans="1:4" x14ac:dyDescent="0.3">
      <c r="A578" s="675" t="s">
        <v>2638</v>
      </c>
      <c r="B578" s="687">
        <v>0.90125046261083153</v>
      </c>
      <c r="C578" s="675" t="s">
        <v>1803</v>
      </c>
      <c r="D578" s="698">
        <v>31.5</v>
      </c>
    </row>
    <row r="579" spans="1:4" x14ac:dyDescent="0.3">
      <c r="A579" s="682" t="s">
        <v>2825</v>
      </c>
      <c r="B579" s="687">
        <v>0.90125046261083297</v>
      </c>
      <c r="C579" s="675" t="s">
        <v>1769</v>
      </c>
      <c r="D579" s="683">
        <v>28.3</v>
      </c>
    </row>
    <row r="580" spans="1:4" x14ac:dyDescent="0.3">
      <c r="A580" s="682" t="s">
        <v>2413</v>
      </c>
      <c r="B580" s="687">
        <v>0.90125046261083297</v>
      </c>
      <c r="C580" s="675" t="s">
        <v>1769</v>
      </c>
      <c r="D580" s="683">
        <v>29</v>
      </c>
    </row>
    <row r="581" spans="1:4" x14ac:dyDescent="0.3">
      <c r="A581" s="675" t="s">
        <v>2925</v>
      </c>
      <c r="B581" s="687">
        <v>0.90125046261083319</v>
      </c>
      <c r="C581" s="675" t="s">
        <v>1772</v>
      </c>
      <c r="D581" s="683">
        <v>28.6</v>
      </c>
    </row>
    <row r="582" spans="1:4" x14ac:dyDescent="0.3">
      <c r="A582" s="675" t="s">
        <v>1927</v>
      </c>
      <c r="B582" s="687">
        <v>0.9012504626108333</v>
      </c>
      <c r="C582" s="675" t="s">
        <v>1786</v>
      </c>
      <c r="D582" s="683">
        <v>25.6</v>
      </c>
    </row>
    <row r="583" spans="1:4" x14ac:dyDescent="0.3">
      <c r="A583" s="675" t="s">
        <v>2163</v>
      </c>
      <c r="B583" s="687">
        <v>0.90125046261083386</v>
      </c>
      <c r="C583" s="675" t="s">
        <v>1786</v>
      </c>
      <c r="D583" s="697">
        <v>32.200000000000003</v>
      </c>
    </row>
    <row r="584" spans="1:4" x14ac:dyDescent="0.3">
      <c r="A584" s="678" t="s">
        <v>2098</v>
      </c>
      <c r="B584" s="687">
        <v>0.93303299153680186</v>
      </c>
      <c r="C584" s="675" t="s">
        <v>1767</v>
      </c>
      <c r="D584" s="683">
        <v>21.9</v>
      </c>
    </row>
    <row r="585" spans="1:4" x14ac:dyDescent="0.3">
      <c r="A585" s="675" t="s">
        <v>160</v>
      </c>
      <c r="B585" s="687">
        <v>0.9330329915368033</v>
      </c>
      <c r="C585" s="675" t="s">
        <v>1838</v>
      </c>
      <c r="D585" s="696">
        <v>33.5</v>
      </c>
    </row>
    <row r="586" spans="1:4" x14ac:dyDescent="0.3">
      <c r="A586" s="675" t="s">
        <v>2423</v>
      </c>
      <c r="B586" s="687">
        <v>0.93303299153680386</v>
      </c>
      <c r="C586" s="675" t="s">
        <v>1826</v>
      </c>
      <c r="D586" s="698">
        <v>31.7</v>
      </c>
    </row>
    <row r="587" spans="1:4" x14ac:dyDescent="0.3">
      <c r="A587" s="678" t="s">
        <v>2171</v>
      </c>
      <c r="B587" s="687">
        <v>0.93303299153680397</v>
      </c>
      <c r="C587" s="675" t="s">
        <v>1767</v>
      </c>
      <c r="D587" s="683">
        <v>29.7</v>
      </c>
    </row>
    <row r="588" spans="1:4" x14ac:dyDescent="0.3">
      <c r="A588" s="678" t="s">
        <v>2557</v>
      </c>
      <c r="B588" s="687">
        <v>0.93303299153680397</v>
      </c>
      <c r="C588" s="675" t="s">
        <v>1767</v>
      </c>
      <c r="D588" s="698">
        <v>31.6</v>
      </c>
    </row>
    <row r="589" spans="1:4" x14ac:dyDescent="0.3">
      <c r="A589" s="684" t="s">
        <v>2538</v>
      </c>
      <c r="B589" s="687">
        <v>0.93303299153680408</v>
      </c>
      <c r="C589" s="675" t="s">
        <v>1789</v>
      </c>
      <c r="D589" s="683">
        <v>25.4</v>
      </c>
    </row>
    <row r="590" spans="1:4" x14ac:dyDescent="0.3">
      <c r="A590" s="675" t="s">
        <v>148</v>
      </c>
      <c r="B590" s="687">
        <v>0.93303299153680408</v>
      </c>
      <c r="C590" s="675" t="s">
        <v>1838</v>
      </c>
      <c r="D590" s="683">
        <v>30.9</v>
      </c>
    </row>
    <row r="591" spans="1:4" x14ac:dyDescent="0.3">
      <c r="A591" s="678" t="s">
        <v>1902</v>
      </c>
      <c r="B591" s="687">
        <v>0.93303299153680419</v>
      </c>
      <c r="C591" s="675" t="s">
        <v>1767</v>
      </c>
      <c r="D591" s="683">
        <v>23.5</v>
      </c>
    </row>
    <row r="592" spans="1:4" x14ac:dyDescent="0.3">
      <c r="A592" s="678" t="s">
        <v>2297</v>
      </c>
      <c r="B592" s="687">
        <v>0.93303299153680419</v>
      </c>
      <c r="C592" s="675" t="s">
        <v>1767</v>
      </c>
      <c r="D592" s="683">
        <v>23.6</v>
      </c>
    </row>
    <row r="593" spans="1:4" x14ac:dyDescent="0.3">
      <c r="A593" s="678" t="s">
        <v>2883</v>
      </c>
      <c r="B593" s="687">
        <v>0.93303299153680419</v>
      </c>
      <c r="C593" s="675" t="s">
        <v>1767</v>
      </c>
      <c r="D593" s="683">
        <v>26</v>
      </c>
    </row>
    <row r="594" spans="1:4" x14ac:dyDescent="0.3">
      <c r="A594" s="678" t="s">
        <v>2947</v>
      </c>
      <c r="B594" s="687">
        <v>0.93303299153680419</v>
      </c>
      <c r="C594" s="675" t="s">
        <v>1767</v>
      </c>
      <c r="D594" s="683">
        <v>27.2</v>
      </c>
    </row>
    <row r="595" spans="1:4" x14ac:dyDescent="0.3">
      <c r="A595" s="678" t="s">
        <v>2594</v>
      </c>
      <c r="B595" s="687">
        <v>0.93303299153680419</v>
      </c>
      <c r="C595" s="675" t="s">
        <v>1767</v>
      </c>
      <c r="D595" s="683">
        <v>29.6</v>
      </c>
    </row>
    <row r="596" spans="1:4" x14ac:dyDescent="0.3">
      <c r="A596" s="678" t="s">
        <v>2685</v>
      </c>
      <c r="B596" s="687">
        <v>0.9330329915368043</v>
      </c>
      <c r="C596" s="675" t="s">
        <v>1767</v>
      </c>
      <c r="D596" s="683">
        <v>24.7</v>
      </c>
    </row>
    <row r="597" spans="1:4" x14ac:dyDescent="0.3">
      <c r="A597" s="678" t="s">
        <v>1923</v>
      </c>
      <c r="B597" s="687">
        <v>0.93303299153680441</v>
      </c>
      <c r="C597" s="675" t="s">
        <v>1767</v>
      </c>
      <c r="D597" s="683">
        <v>25.8</v>
      </c>
    </row>
    <row r="598" spans="1:4" x14ac:dyDescent="0.3">
      <c r="A598" s="675" t="s">
        <v>2394</v>
      </c>
      <c r="B598" s="687">
        <v>0.93303299153680441</v>
      </c>
      <c r="C598" s="675" t="s">
        <v>1838</v>
      </c>
      <c r="D598" s="683">
        <v>25.9</v>
      </c>
    </row>
    <row r="599" spans="1:4" x14ac:dyDescent="0.3">
      <c r="A599" s="678" t="s">
        <v>2121</v>
      </c>
      <c r="B599" s="687">
        <v>0.93303299153680441</v>
      </c>
      <c r="C599" s="675" t="s">
        <v>1767</v>
      </c>
      <c r="D599" s="683">
        <v>26.6</v>
      </c>
    </row>
    <row r="600" spans="1:4" x14ac:dyDescent="0.3">
      <c r="A600" s="678" t="s">
        <v>2472</v>
      </c>
      <c r="B600" s="687">
        <v>0.93303299153680441</v>
      </c>
      <c r="C600" s="675" t="s">
        <v>1767</v>
      </c>
      <c r="D600" s="683">
        <v>26.6</v>
      </c>
    </row>
    <row r="601" spans="1:4" x14ac:dyDescent="0.3">
      <c r="A601" s="684" t="s">
        <v>2184</v>
      </c>
      <c r="B601" s="687">
        <v>0.9330329915368063</v>
      </c>
      <c r="C601" s="675" t="s">
        <v>1789</v>
      </c>
      <c r="D601" s="683">
        <v>23.8</v>
      </c>
    </row>
    <row r="602" spans="1:4" x14ac:dyDescent="0.3">
      <c r="A602" s="678" t="s">
        <v>1983</v>
      </c>
      <c r="B602" s="687">
        <v>0.9330329915368063</v>
      </c>
      <c r="C602" s="675" t="s">
        <v>1798</v>
      </c>
      <c r="D602" s="683">
        <v>25.3</v>
      </c>
    </row>
    <row r="603" spans="1:4" x14ac:dyDescent="0.3">
      <c r="A603" s="675" t="s">
        <v>2857</v>
      </c>
      <c r="B603" s="687">
        <v>0.9330329915368063</v>
      </c>
      <c r="C603" s="675" t="s">
        <v>1838</v>
      </c>
      <c r="D603" s="683">
        <v>27.7</v>
      </c>
    </row>
    <row r="604" spans="1:4" x14ac:dyDescent="0.3">
      <c r="A604" s="675" t="s">
        <v>1934</v>
      </c>
      <c r="B604" s="687">
        <v>0.9330329915368063</v>
      </c>
      <c r="C604" s="675" t="s">
        <v>1780</v>
      </c>
      <c r="D604" s="683">
        <v>28.4</v>
      </c>
    </row>
    <row r="605" spans="1:4" x14ac:dyDescent="0.3">
      <c r="A605" s="675" t="s">
        <v>2475</v>
      </c>
      <c r="B605" s="687">
        <v>0.9330329915368063</v>
      </c>
      <c r="C605" s="675" t="s">
        <v>1826</v>
      </c>
      <c r="D605" s="683">
        <v>30</v>
      </c>
    </row>
    <row r="606" spans="1:4" x14ac:dyDescent="0.3">
      <c r="A606" s="678" t="s">
        <v>2281</v>
      </c>
      <c r="B606" s="687">
        <v>0.93303299153680641</v>
      </c>
      <c r="C606" s="675" t="s">
        <v>1798</v>
      </c>
      <c r="D606" s="683">
        <v>24.9</v>
      </c>
    </row>
    <row r="607" spans="1:4" x14ac:dyDescent="0.3">
      <c r="A607" s="675" t="s">
        <v>2930</v>
      </c>
      <c r="B607" s="687">
        <v>0.93303299153680641</v>
      </c>
      <c r="C607" s="675" t="s">
        <v>1838</v>
      </c>
      <c r="D607" s="683">
        <v>28.2</v>
      </c>
    </row>
    <row r="608" spans="1:4" x14ac:dyDescent="0.3">
      <c r="A608" s="675" t="s">
        <v>2485</v>
      </c>
      <c r="B608" s="687">
        <v>0.93303299153680641</v>
      </c>
      <c r="C608" s="675" t="s">
        <v>1838</v>
      </c>
      <c r="D608" s="683">
        <v>30.5</v>
      </c>
    </row>
    <row r="609" spans="1:4" x14ac:dyDescent="0.3">
      <c r="A609" s="675" t="s">
        <v>2856</v>
      </c>
      <c r="B609" s="687">
        <v>0.93303299153680652</v>
      </c>
      <c r="C609" s="675" t="s">
        <v>1838</v>
      </c>
      <c r="D609" s="683">
        <v>25</v>
      </c>
    </row>
    <row r="610" spans="1:4" x14ac:dyDescent="0.3">
      <c r="A610" s="675" t="s">
        <v>1872</v>
      </c>
      <c r="B610" s="687">
        <v>0.93303299153680652</v>
      </c>
      <c r="C610" s="675" t="s">
        <v>1759</v>
      </c>
      <c r="D610" s="683">
        <v>25.7</v>
      </c>
    </row>
    <row r="611" spans="1:4" x14ac:dyDescent="0.3">
      <c r="A611" s="678" t="s">
        <v>2396</v>
      </c>
      <c r="B611" s="687">
        <v>0.93303299153680652</v>
      </c>
      <c r="C611" s="675" t="s">
        <v>1798</v>
      </c>
      <c r="D611" s="683">
        <v>26</v>
      </c>
    </row>
    <row r="612" spans="1:4" x14ac:dyDescent="0.3">
      <c r="A612" s="678" t="s">
        <v>170</v>
      </c>
      <c r="B612" s="687">
        <v>0.93303299153680652</v>
      </c>
      <c r="C612" s="675" t="s">
        <v>1798</v>
      </c>
      <c r="D612" s="683">
        <v>26.7</v>
      </c>
    </row>
    <row r="613" spans="1:4" x14ac:dyDescent="0.3">
      <c r="A613" s="678" t="s">
        <v>2522</v>
      </c>
      <c r="B613" s="687">
        <v>0.93303299153680652</v>
      </c>
      <c r="C613" s="675" t="s">
        <v>1798</v>
      </c>
      <c r="D613" s="683">
        <v>27</v>
      </c>
    </row>
    <row r="614" spans="1:4" x14ac:dyDescent="0.3">
      <c r="A614" s="678" t="s">
        <v>2731</v>
      </c>
      <c r="B614" s="687">
        <v>0.93303299153680652</v>
      </c>
      <c r="C614" s="675" t="s">
        <v>1798</v>
      </c>
      <c r="D614" s="683">
        <v>27</v>
      </c>
    </row>
    <row r="615" spans="1:4" x14ac:dyDescent="0.3">
      <c r="A615" s="675" t="s">
        <v>2190</v>
      </c>
      <c r="B615" s="687">
        <v>0.93303299153680652</v>
      </c>
      <c r="C615" s="675" t="s">
        <v>1838</v>
      </c>
      <c r="D615" s="683">
        <v>27.1</v>
      </c>
    </row>
    <row r="616" spans="1:4" x14ac:dyDescent="0.3">
      <c r="A616" s="675" t="s">
        <v>2805</v>
      </c>
      <c r="B616" s="687">
        <v>0.93303299153680652</v>
      </c>
      <c r="C616" s="675" t="s">
        <v>1759</v>
      </c>
      <c r="D616" s="683">
        <v>28.9</v>
      </c>
    </row>
    <row r="617" spans="1:4" x14ac:dyDescent="0.3">
      <c r="A617" s="684" t="s">
        <v>2181</v>
      </c>
      <c r="B617" s="687">
        <v>0.93303299153680652</v>
      </c>
      <c r="C617" s="675" t="s">
        <v>1789</v>
      </c>
      <c r="D617" s="683">
        <v>30.5</v>
      </c>
    </row>
    <row r="618" spans="1:4" x14ac:dyDescent="0.3">
      <c r="A618" s="678" t="s">
        <v>2471</v>
      </c>
      <c r="B618" s="687">
        <v>0.93303299153680663</v>
      </c>
      <c r="C618" s="675" t="s">
        <v>1798</v>
      </c>
      <c r="D618" s="683">
        <v>25.9</v>
      </c>
    </row>
    <row r="619" spans="1:4" x14ac:dyDescent="0.3">
      <c r="A619" s="678" t="s">
        <v>2520</v>
      </c>
      <c r="B619" s="687">
        <v>0.93303299153680674</v>
      </c>
      <c r="C619" s="675" t="s">
        <v>1798</v>
      </c>
      <c r="D619" s="683">
        <v>23.9</v>
      </c>
    </row>
    <row r="620" spans="1:4" x14ac:dyDescent="0.3">
      <c r="A620" s="675" t="s">
        <v>2771</v>
      </c>
      <c r="B620" s="687">
        <v>0.93303299153680674</v>
      </c>
      <c r="C620" s="675" t="s">
        <v>1780</v>
      </c>
      <c r="D620" s="683">
        <v>30.9</v>
      </c>
    </row>
    <row r="621" spans="1:4" x14ac:dyDescent="0.3">
      <c r="A621" s="684" t="s">
        <v>1930</v>
      </c>
      <c r="B621" s="687">
        <v>0.93303299153680674</v>
      </c>
      <c r="C621" s="675" t="s">
        <v>1789</v>
      </c>
      <c r="D621" s="698">
        <v>31.1</v>
      </c>
    </row>
    <row r="622" spans="1:4" x14ac:dyDescent="0.3">
      <c r="A622" s="675" t="s">
        <v>2831</v>
      </c>
      <c r="B622" s="687">
        <v>0.93303299153680819</v>
      </c>
      <c r="C622" s="675" t="s">
        <v>1759</v>
      </c>
      <c r="D622" s="683">
        <v>27.6</v>
      </c>
    </row>
    <row r="623" spans="1:4" x14ac:dyDescent="0.3">
      <c r="A623" s="675" t="s">
        <v>2739</v>
      </c>
      <c r="B623" s="687">
        <v>0.93303299153680819</v>
      </c>
      <c r="C623" s="675" t="s">
        <v>1759</v>
      </c>
      <c r="D623" s="698">
        <v>31.3</v>
      </c>
    </row>
    <row r="624" spans="1:4" x14ac:dyDescent="0.3">
      <c r="A624" s="675" t="s">
        <v>2793</v>
      </c>
      <c r="B624" s="687">
        <v>0.9330329915368083</v>
      </c>
      <c r="C624" s="675" t="s">
        <v>1759</v>
      </c>
      <c r="D624" s="683">
        <v>29.1</v>
      </c>
    </row>
    <row r="625" spans="1:4" x14ac:dyDescent="0.3">
      <c r="A625" s="675" t="s">
        <v>2830</v>
      </c>
      <c r="B625" s="687">
        <v>0.93303299153680852</v>
      </c>
      <c r="C625" s="675" t="s">
        <v>1759</v>
      </c>
      <c r="D625" s="683">
        <v>26.8</v>
      </c>
    </row>
    <row r="626" spans="1:4" x14ac:dyDescent="0.3">
      <c r="A626" s="675" t="s">
        <v>2390</v>
      </c>
      <c r="B626" s="687">
        <v>0.93303299153680874</v>
      </c>
      <c r="C626" s="675" t="s">
        <v>1759</v>
      </c>
      <c r="D626" s="683">
        <v>24</v>
      </c>
    </row>
    <row r="627" spans="1:4" x14ac:dyDescent="0.3">
      <c r="A627" s="675" t="s">
        <v>2338</v>
      </c>
      <c r="B627" s="687">
        <v>0.93303299153680874</v>
      </c>
      <c r="C627" s="675" t="s">
        <v>1759</v>
      </c>
      <c r="D627" s="683">
        <v>26.1</v>
      </c>
    </row>
    <row r="628" spans="1:4" x14ac:dyDescent="0.3">
      <c r="A628" s="675" t="s">
        <v>1851</v>
      </c>
      <c r="B628" s="687">
        <v>0.93303299153680896</v>
      </c>
      <c r="C628" s="675" t="s">
        <v>1780</v>
      </c>
      <c r="D628" s="683">
        <v>28.7</v>
      </c>
    </row>
    <row r="629" spans="1:4" x14ac:dyDescent="0.3">
      <c r="A629" s="675" t="s">
        <v>2117</v>
      </c>
      <c r="B629" s="687">
        <v>0.93303299153680908</v>
      </c>
      <c r="C629" s="675" t="s">
        <v>1759</v>
      </c>
      <c r="D629" s="697">
        <v>32</v>
      </c>
    </row>
    <row r="630" spans="1:4" x14ac:dyDescent="0.3">
      <c r="A630" s="675" t="s">
        <v>149</v>
      </c>
      <c r="B630" s="687">
        <v>0.93303299153680908</v>
      </c>
      <c r="C630" s="675" t="s">
        <v>1838</v>
      </c>
      <c r="D630" s="696">
        <v>33.1</v>
      </c>
    </row>
    <row r="631" spans="1:4" x14ac:dyDescent="0.3">
      <c r="A631" s="675" t="s">
        <v>2215</v>
      </c>
      <c r="B631" s="687">
        <v>0.93303299153680919</v>
      </c>
      <c r="C631" s="675" t="s">
        <v>1780</v>
      </c>
      <c r="D631" s="683">
        <v>30</v>
      </c>
    </row>
    <row r="632" spans="1:4" x14ac:dyDescent="0.3">
      <c r="A632" s="675" t="s">
        <v>2707</v>
      </c>
      <c r="B632" s="687">
        <v>0.93303299153681141</v>
      </c>
      <c r="C632" s="675" t="s">
        <v>1780</v>
      </c>
      <c r="D632" s="696">
        <v>33.1</v>
      </c>
    </row>
    <row r="633" spans="1:4" x14ac:dyDescent="0.3">
      <c r="A633" s="675" t="s">
        <v>2160</v>
      </c>
      <c r="B633" s="687">
        <v>0.96593632892484238</v>
      </c>
      <c r="C633" s="675" t="s">
        <v>1886</v>
      </c>
      <c r="D633" s="683">
        <v>27.8</v>
      </c>
    </row>
    <row r="634" spans="1:4" x14ac:dyDescent="0.3">
      <c r="A634" s="675" t="s">
        <v>2001</v>
      </c>
      <c r="B634" s="687">
        <v>0.9659363289248426</v>
      </c>
      <c r="C634" s="675" t="s">
        <v>1886</v>
      </c>
      <c r="D634" s="683">
        <v>26.4</v>
      </c>
    </row>
    <row r="635" spans="1:4" x14ac:dyDescent="0.3">
      <c r="A635" s="675" t="s">
        <v>1952</v>
      </c>
      <c r="B635" s="687">
        <v>0.9659363289248426</v>
      </c>
      <c r="C635" s="675" t="s">
        <v>1886</v>
      </c>
      <c r="D635" s="683">
        <v>28.7</v>
      </c>
    </row>
    <row r="636" spans="1:4" x14ac:dyDescent="0.3">
      <c r="A636" s="675" t="s">
        <v>2547</v>
      </c>
      <c r="B636" s="687">
        <v>0.96593632892484338</v>
      </c>
      <c r="C636" s="675" t="s">
        <v>1830</v>
      </c>
      <c r="D636" s="697">
        <v>32.299999999999997</v>
      </c>
    </row>
    <row r="637" spans="1:4" x14ac:dyDescent="0.3">
      <c r="A637" s="675" t="s">
        <v>2439</v>
      </c>
      <c r="B637" s="687">
        <v>0.96593632892484349</v>
      </c>
      <c r="C637" s="675" t="s">
        <v>1886</v>
      </c>
      <c r="D637" s="683">
        <v>30.8</v>
      </c>
    </row>
    <row r="638" spans="1:4" x14ac:dyDescent="0.3">
      <c r="A638" s="675" t="s">
        <v>2640</v>
      </c>
      <c r="B638" s="687">
        <v>0.96593632892484427</v>
      </c>
      <c r="C638" s="675" t="s">
        <v>1803</v>
      </c>
      <c r="D638" s="683">
        <v>29.7</v>
      </c>
    </row>
    <row r="639" spans="1:4" x14ac:dyDescent="0.3">
      <c r="A639" s="675" t="s">
        <v>2014</v>
      </c>
      <c r="B639" s="687">
        <v>0.9659363289248446</v>
      </c>
      <c r="C639" s="675" t="s">
        <v>1830</v>
      </c>
      <c r="D639" s="683">
        <v>24.8</v>
      </c>
    </row>
    <row r="640" spans="1:4" x14ac:dyDescent="0.3">
      <c r="A640" s="685" t="s">
        <v>185</v>
      </c>
      <c r="B640" s="687">
        <v>0.96593632892484471</v>
      </c>
      <c r="C640" s="675" t="s">
        <v>1764</v>
      </c>
      <c r="D640" s="683">
        <v>23.4</v>
      </c>
    </row>
    <row r="641" spans="1:4" x14ac:dyDescent="0.3">
      <c r="A641" s="685" t="s">
        <v>2165</v>
      </c>
      <c r="B641" s="687">
        <v>0.96593632892484493</v>
      </c>
      <c r="C641" s="675" t="s">
        <v>1764</v>
      </c>
      <c r="D641" s="683">
        <v>23.8</v>
      </c>
    </row>
    <row r="642" spans="1:4" x14ac:dyDescent="0.3">
      <c r="A642" s="675" t="s">
        <v>2583</v>
      </c>
      <c r="B642" s="687">
        <v>0.96593632892484493</v>
      </c>
      <c r="C642" s="675" t="s">
        <v>1803</v>
      </c>
      <c r="D642" s="683">
        <v>24.7</v>
      </c>
    </row>
    <row r="643" spans="1:4" x14ac:dyDescent="0.3">
      <c r="A643" s="675" t="s">
        <v>1853</v>
      </c>
      <c r="B643" s="687">
        <v>0.96593632892484493</v>
      </c>
      <c r="C643" s="675" t="s">
        <v>1803</v>
      </c>
      <c r="D643" s="683">
        <v>25.7</v>
      </c>
    </row>
    <row r="644" spans="1:4" x14ac:dyDescent="0.3">
      <c r="A644" s="675" t="s">
        <v>2020</v>
      </c>
      <c r="B644" s="687">
        <v>0.96593632892484493</v>
      </c>
      <c r="C644" s="675" t="s">
        <v>1775</v>
      </c>
      <c r="D644" s="683">
        <v>26.1</v>
      </c>
    </row>
    <row r="645" spans="1:4" x14ac:dyDescent="0.3">
      <c r="A645" s="685" t="s">
        <v>2166</v>
      </c>
      <c r="B645" s="687">
        <v>0.96593632892484493</v>
      </c>
      <c r="C645" s="675" t="s">
        <v>1764</v>
      </c>
      <c r="D645" s="683">
        <v>30.4</v>
      </c>
    </row>
    <row r="646" spans="1:4" x14ac:dyDescent="0.3">
      <c r="A646" s="682" t="s">
        <v>1804</v>
      </c>
      <c r="B646" s="687">
        <v>0.96593632892484493</v>
      </c>
      <c r="C646" s="675" t="s">
        <v>1778</v>
      </c>
      <c r="D646" s="698">
        <v>31.4</v>
      </c>
    </row>
    <row r="647" spans="1:4" x14ac:dyDescent="0.3">
      <c r="A647" s="682" t="s">
        <v>2625</v>
      </c>
      <c r="B647" s="687">
        <v>0.96593632892484493</v>
      </c>
      <c r="C647" s="675" t="s">
        <v>1778</v>
      </c>
      <c r="D647" s="697">
        <v>32.9</v>
      </c>
    </row>
    <row r="648" spans="1:4" x14ac:dyDescent="0.3">
      <c r="A648" s="675" t="s">
        <v>2726</v>
      </c>
      <c r="B648" s="687">
        <v>0.96593632892484504</v>
      </c>
      <c r="C648" s="675" t="s">
        <v>1803</v>
      </c>
      <c r="D648" s="683">
        <v>23.9</v>
      </c>
    </row>
    <row r="649" spans="1:4" x14ac:dyDescent="0.3">
      <c r="A649" s="685" t="s">
        <v>2898</v>
      </c>
      <c r="B649" s="687">
        <v>0.96593632892484504</v>
      </c>
      <c r="C649" s="675" t="s">
        <v>1764</v>
      </c>
      <c r="D649" s="683">
        <v>24</v>
      </c>
    </row>
    <row r="650" spans="1:4" x14ac:dyDescent="0.3">
      <c r="A650" s="685" t="s">
        <v>2446</v>
      </c>
      <c r="B650" s="687">
        <v>0.96593632892484504</v>
      </c>
      <c r="C650" s="675" t="s">
        <v>1764</v>
      </c>
      <c r="D650" s="683">
        <v>25.2</v>
      </c>
    </row>
    <row r="651" spans="1:4" x14ac:dyDescent="0.3">
      <c r="A651" s="675" t="s">
        <v>2748</v>
      </c>
      <c r="B651" s="687">
        <v>0.96593632892484504</v>
      </c>
      <c r="C651" s="675" t="s">
        <v>1775</v>
      </c>
      <c r="D651" s="683">
        <v>25.5</v>
      </c>
    </row>
    <row r="652" spans="1:4" x14ac:dyDescent="0.3">
      <c r="A652" s="684" t="s">
        <v>2264</v>
      </c>
      <c r="B652" s="687">
        <v>0.96593632892484504</v>
      </c>
      <c r="C652" s="675" t="s">
        <v>1761</v>
      </c>
      <c r="D652" s="683">
        <v>26.2</v>
      </c>
    </row>
    <row r="653" spans="1:4" x14ac:dyDescent="0.3">
      <c r="A653" s="675" t="s">
        <v>1967</v>
      </c>
      <c r="B653" s="687">
        <v>0.96593632892484504</v>
      </c>
      <c r="C653" s="675" t="s">
        <v>1800</v>
      </c>
      <c r="D653" s="683">
        <v>26.5</v>
      </c>
    </row>
    <row r="654" spans="1:4" x14ac:dyDescent="0.3">
      <c r="A654" s="675" t="s">
        <v>1965</v>
      </c>
      <c r="B654" s="687">
        <v>0.96593632892484504</v>
      </c>
      <c r="C654" s="675" t="s">
        <v>1800</v>
      </c>
      <c r="D654" s="683">
        <v>27.4</v>
      </c>
    </row>
    <row r="655" spans="1:4" x14ac:dyDescent="0.3">
      <c r="A655" s="675" t="s">
        <v>1920</v>
      </c>
      <c r="B655" s="687">
        <v>0.96593632892484504</v>
      </c>
      <c r="C655" s="675" t="s">
        <v>1859</v>
      </c>
      <c r="D655" s="683">
        <v>27.7</v>
      </c>
    </row>
    <row r="656" spans="1:4" x14ac:dyDescent="0.3">
      <c r="A656" s="675" t="s">
        <v>2587</v>
      </c>
      <c r="B656" s="687">
        <v>0.96593632892484504</v>
      </c>
      <c r="C656" s="675" t="s">
        <v>1859</v>
      </c>
      <c r="D656" s="683">
        <v>27.7</v>
      </c>
    </row>
    <row r="657" spans="1:4" x14ac:dyDescent="0.3">
      <c r="A657" s="675" t="s">
        <v>2799</v>
      </c>
      <c r="B657" s="687">
        <v>0.96593632892484504</v>
      </c>
      <c r="C657" s="675" t="s">
        <v>1775</v>
      </c>
      <c r="D657" s="683">
        <v>27.7</v>
      </c>
    </row>
    <row r="658" spans="1:4" x14ac:dyDescent="0.3">
      <c r="A658" s="675" t="s">
        <v>1910</v>
      </c>
      <c r="B658" s="687">
        <v>0.96593632892484504</v>
      </c>
      <c r="C658" s="675" t="s">
        <v>1803</v>
      </c>
      <c r="D658" s="683">
        <v>28.2</v>
      </c>
    </row>
    <row r="659" spans="1:4" x14ac:dyDescent="0.3">
      <c r="A659" s="682" t="s">
        <v>1872</v>
      </c>
      <c r="B659" s="687">
        <v>0.96593632892484504</v>
      </c>
      <c r="C659" s="675" t="s">
        <v>1778</v>
      </c>
      <c r="D659" s="683">
        <v>28.4</v>
      </c>
    </row>
    <row r="660" spans="1:4" x14ac:dyDescent="0.3">
      <c r="A660" s="685" t="s">
        <v>1808</v>
      </c>
      <c r="B660" s="687">
        <v>0.96593632892484504</v>
      </c>
      <c r="C660" s="675" t="s">
        <v>1764</v>
      </c>
      <c r="D660" s="683">
        <v>28.8</v>
      </c>
    </row>
    <row r="661" spans="1:4" x14ac:dyDescent="0.3">
      <c r="A661" s="682" t="s">
        <v>2247</v>
      </c>
      <c r="B661" s="687">
        <v>0.96593632892484504</v>
      </c>
      <c r="C661" s="675" t="s">
        <v>1778</v>
      </c>
      <c r="D661" s="683">
        <v>29.1</v>
      </c>
    </row>
    <row r="662" spans="1:4" x14ac:dyDescent="0.3">
      <c r="A662" s="675" t="s">
        <v>2793</v>
      </c>
      <c r="B662" s="687">
        <v>0.96593632892484504</v>
      </c>
      <c r="C662" s="675" t="s">
        <v>1800</v>
      </c>
      <c r="D662" s="683">
        <v>29.1</v>
      </c>
    </row>
    <row r="663" spans="1:4" x14ac:dyDescent="0.3">
      <c r="A663" s="682" t="s">
        <v>1802</v>
      </c>
      <c r="B663" s="687">
        <v>0.96593632892484504</v>
      </c>
      <c r="C663" s="675" t="s">
        <v>1778</v>
      </c>
      <c r="D663" s="683">
        <v>29.9</v>
      </c>
    </row>
    <row r="664" spans="1:4" x14ac:dyDescent="0.3">
      <c r="A664" s="675" t="s">
        <v>2531</v>
      </c>
      <c r="B664" s="687">
        <v>0.96593632892484504</v>
      </c>
      <c r="C664" s="675" t="s">
        <v>1803</v>
      </c>
      <c r="D664" s="683">
        <v>30.9</v>
      </c>
    </row>
    <row r="665" spans="1:4" x14ac:dyDescent="0.3">
      <c r="A665" s="682" t="s">
        <v>2747</v>
      </c>
      <c r="B665" s="687">
        <v>0.96593632892484504</v>
      </c>
      <c r="C665" s="675" t="s">
        <v>1778</v>
      </c>
      <c r="D665" s="698">
        <v>31.7</v>
      </c>
    </row>
    <row r="666" spans="1:4" x14ac:dyDescent="0.3">
      <c r="A666" s="675" t="s">
        <v>2742</v>
      </c>
      <c r="B666" s="687">
        <v>0.96593632892484504</v>
      </c>
      <c r="C666" s="675" t="s">
        <v>1886</v>
      </c>
      <c r="D666" s="696">
        <v>33</v>
      </c>
    </row>
    <row r="667" spans="1:4" x14ac:dyDescent="0.3">
      <c r="A667" s="675" t="s">
        <v>1878</v>
      </c>
      <c r="B667" s="687">
        <v>0.96593632892484516</v>
      </c>
      <c r="C667" s="675" t="s">
        <v>1800</v>
      </c>
      <c r="D667" s="683">
        <v>23.2</v>
      </c>
    </row>
    <row r="668" spans="1:4" x14ac:dyDescent="0.3">
      <c r="A668" s="685" t="s">
        <v>1812</v>
      </c>
      <c r="B668" s="687">
        <v>0.96593632892484516</v>
      </c>
      <c r="C668" s="675" t="s">
        <v>1764</v>
      </c>
      <c r="D668" s="683">
        <v>25.3</v>
      </c>
    </row>
    <row r="669" spans="1:4" x14ac:dyDescent="0.3">
      <c r="A669" s="675" t="s">
        <v>136</v>
      </c>
      <c r="B669" s="687">
        <v>0.96593632892484516</v>
      </c>
      <c r="C669" s="675" t="s">
        <v>1830</v>
      </c>
      <c r="D669" s="683">
        <v>25.8</v>
      </c>
    </row>
    <row r="670" spans="1:4" x14ac:dyDescent="0.3">
      <c r="A670" s="684" t="s">
        <v>2656</v>
      </c>
      <c r="B670" s="687">
        <v>0.96593632892484516</v>
      </c>
      <c r="C670" s="675" t="s">
        <v>1761</v>
      </c>
      <c r="D670" s="683">
        <v>26.9</v>
      </c>
    </row>
    <row r="671" spans="1:4" x14ac:dyDescent="0.3">
      <c r="A671" s="675" t="s">
        <v>2170</v>
      </c>
      <c r="B671" s="687">
        <v>0.96593632892484516</v>
      </c>
      <c r="C671" s="675" t="s">
        <v>1859</v>
      </c>
      <c r="D671" s="683">
        <v>26.9</v>
      </c>
    </row>
    <row r="672" spans="1:4" x14ac:dyDescent="0.3">
      <c r="A672" s="675" t="s">
        <v>2213</v>
      </c>
      <c r="B672" s="687">
        <v>0.96593632892484516</v>
      </c>
      <c r="C672" s="675" t="s">
        <v>1786</v>
      </c>
      <c r="D672" s="683">
        <v>26.9</v>
      </c>
    </row>
    <row r="673" spans="1:4" x14ac:dyDescent="0.3">
      <c r="A673" s="675" t="s">
        <v>2289</v>
      </c>
      <c r="B673" s="687">
        <v>0.96593632892484516</v>
      </c>
      <c r="C673" s="675" t="s">
        <v>1830</v>
      </c>
      <c r="D673" s="683">
        <v>27.3</v>
      </c>
    </row>
    <row r="674" spans="1:4" x14ac:dyDescent="0.3">
      <c r="A674" s="675" t="s">
        <v>2915</v>
      </c>
      <c r="B674" s="687">
        <v>0.96593632892484516</v>
      </c>
      <c r="C674" s="675" t="s">
        <v>1775</v>
      </c>
      <c r="D674" s="683">
        <v>27.9</v>
      </c>
    </row>
    <row r="675" spans="1:4" x14ac:dyDescent="0.3">
      <c r="A675" s="675" t="s">
        <v>2869</v>
      </c>
      <c r="B675" s="687">
        <v>0.96593632892484516</v>
      </c>
      <c r="C675" s="675" t="s">
        <v>1830</v>
      </c>
      <c r="D675" s="683">
        <v>27.9</v>
      </c>
    </row>
    <row r="676" spans="1:4" x14ac:dyDescent="0.3">
      <c r="A676" s="675" t="s">
        <v>2170</v>
      </c>
      <c r="B676" s="687">
        <v>0.96593632892484516</v>
      </c>
      <c r="C676" s="675" t="s">
        <v>1786</v>
      </c>
      <c r="D676" s="683">
        <v>27.9</v>
      </c>
    </row>
    <row r="677" spans="1:4" x14ac:dyDescent="0.3">
      <c r="A677" s="675" t="s">
        <v>2119</v>
      </c>
      <c r="B677" s="687">
        <v>0.96593632892484516</v>
      </c>
      <c r="C677" s="675" t="s">
        <v>1886</v>
      </c>
      <c r="D677" s="683">
        <v>29.1</v>
      </c>
    </row>
    <row r="678" spans="1:4" x14ac:dyDescent="0.3">
      <c r="A678" s="675" t="s">
        <v>2010</v>
      </c>
      <c r="B678" s="687">
        <v>0.96593632892484516</v>
      </c>
      <c r="C678" s="675" t="s">
        <v>1775</v>
      </c>
      <c r="D678" s="683">
        <v>29.1</v>
      </c>
    </row>
    <row r="679" spans="1:4" x14ac:dyDescent="0.3">
      <c r="A679" s="675" t="s">
        <v>2864</v>
      </c>
      <c r="B679" s="687">
        <v>0.96593632892484516</v>
      </c>
      <c r="C679" s="675" t="s">
        <v>1800</v>
      </c>
      <c r="D679" s="683">
        <v>30.2</v>
      </c>
    </row>
    <row r="680" spans="1:4" x14ac:dyDescent="0.3">
      <c r="A680" s="675" t="s">
        <v>2860</v>
      </c>
      <c r="B680" s="687">
        <v>0.96593632892484516</v>
      </c>
      <c r="C680" s="675" t="s">
        <v>1830</v>
      </c>
      <c r="D680" s="698">
        <v>31.3</v>
      </c>
    </row>
    <row r="681" spans="1:4" x14ac:dyDescent="0.3">
      <c r="A681" s="675" t="s">
        <v>1835</v>
      </c>
      <c r="B681" s="687">
        <v>0.96593632892484527</v>
      </c>
      <c r="C681" s="675" t="s">
        <v>1800</v>
      </c>
      <c r="D681" s="683">
        <v>24.6</v>
      </c>
    </row>
    <row r="682" spans="1:4" x14ac:dyDescent="0.3">
      <c r="A682" s="675" t="s">
        <v>1975</v>
      </c>
      <c r="B682" s="687">
        <v>0.96593632892484527</v>
      </c>
      <c r="C682" s="675" t="s">
        <v>1800</v>
      </c>
      <c r="D682" s="683">
        <v>24.6</v>
      </c>
    </row>
    <row r="683" spans="1:4" x14ac:dyDescent="0.3">
      <c r="A683" s="684" t="s">
        <v>2070</v>
      </c>
      <c r="B683" s="687">
        <v>0.96593632892484527</v>
      </c>
      <c r="C683" s="675" t="s">
        <v>1761</v>
      </c>
      <c r="D683" s="683">
        <v>24.8</v>
      </c>
    </row>
    <row r="684" spans="1:4" x14ac:dyDescent="0.3">
      <c r="A684" s="675" t="s">
        <v>1876</v>
      </c>
      <c r="B684" s="687">
        <v>0.96593632892484527</v>
      </c>
      <c r="C684" s="675" t="s">
        <v>1775</v>
      </c>
      <c r="D684" s="683">
        <v>25.6</v>
      </c>
    </row>
    <row r="685" spans="1:4" x14ac:dyDescent="0.3">
      <c r="A685" s="675" t="s">
        <v>2794</v>
      </c>
      <c r="B685" s="687">
        <v>0.96593632892484527</v>
      </c>
      <c r="C685" s="675" t="s">
        <v>1800</v>
      </c>
      <c r="D685" s="683">
        <v>25.8</v>
      </c>
    </row>
    <row r="686" spans="1:4" x14ac:dyDescent="0.3">
      <c r="A686" s="675" t="s">
        <v>2652</v>
      </c>
      <c r="B686" s="687">
        <v>0.96593632892484527</v>
      </c>
      <c r="C686" s="675" t="s">
        <v>1859</v>
      </c>
      <c r="D686" s="683">
        <v>26.2</v>
      </c>
    </row>
    <row r="687" spans="1:4" x14ac:dyDescent="0.3">
      <c r="A687" s="675" t="s">
        <v>2534</v>
      </c>
      <c r="B687" s="687">
        <v>0.96593632892484527</v>
      </c>
      <c r="C687" s="675" t="s">
        <v>1859</v>
      </c>
      <c r="D687" s="683">
        <v>26.5</v>
      </c>
    </row>
    <row r="688" spans="1:4" x14ac:dyDescent="0.3">
      <c r="A688" s="675" t="s">
        <v>2883</v>
      </c>
      <c r="B688" s="687">
        <v>0.96593632892484527</v>
      </c>
      <c r="C688" s="675" t="s">
        <v>1859</v>
      </c>
      <c r="D688" s="683">
        <v>27</v>
      </c>
    </row>
    <row r="689" spans="1:4" x14ac:dyDescent="0.3">
      <c r="A689" s="682" t="s">
        <v>1903</v>
      </c>
      <c r="B689" s="687">
        <v>0.96593632892484527</v>
      </c>
      <c r="C689" s="675" t="s">
        <v>1778</v>
      </c>
      <c r="D689" s="683">
        <v>29.8</v>
      </c>
    </row>
    <row r="690" spans="1:4" x14ac:dyDescent="0.3">
      <c r="A690" s="682" t="s">
        <v>2342</v>
      </c>
      <c r="B690" s="687">
        <v>0.96593632892484527</v>
      </c>
      <c r="C690" s="675" t="s">
        <v>1778</v>
      </c>
      <c r="D690" s="683">
        <v>29.8</v>
      </c>
    </row>
    <row r="691" spans="1:4" x14ac:dyDescent="0.3">
      <c r="A691" s="675" t="s">
        <v>2512</v>
      </c>
      <c r="B691" s="687">
        <v>0.96593632892484527</v>
      </c>
      <c r="C691" s="675" t="s">
        <v>1859</v>
      </c>
      <c r="D691" s="696">
        <v>33.5</v>
      </c>
    </row>
    <row r="692" spans="1:4" x14ac:dyDescent="0.3">
      <c r="A692" s="675" t="s">
        <v>1879</v>
      </c>
      <c r="B692" s="687">
        <v>0.96593632892484538</v>
      </c>
      <c r="C692" s="675" t="s">
        <v>1775</v>
      </c>
      <c r="D692" s="683">
        <v>26</v>
      </c>
    </row>
    <row r="693" spans="1:4" x14ac:dyDescent="0.3">
      <c r="A693" s="675" t="s">
        <v>2892</v>
      </c>
      <c r="B693" s="687">
        <v>0.96593632892484549</v>
      </c>
      <c r="C693" s="675" t="s">
        <v>1775</v>
      </c>
      <c r="D693" s="683">
        <v>27.6</v>
      </c>
    </row>
    <row r="694" spans="1:4" x14ac:dyDescent="0.3">
      <c r="A694" s="675" t="s">
        <v>2619</v>
      </c>
      <c r="B694" s="687">
        <v>0.96593632892484693</v>
      </c>
      <c r="C694" s="675" t="s">
        <v>1830</v>
      </c>
      <c r="D694" s="683">
        <v>28.1</v>
      </c>
    </row>
    <row r="695" spans="1:4" x14ac:dyDescent="0.3">
      <c r="A695" s="675" t="s">
        <v>2763</v>
      </c>
      <c r="B695" s="687">
        <v>0.96593632892484704</v>
      </c>
      <c r="C695" s="675" t="s">
        <v>1786</v>
      </c>
      <c r="D695" s="683">
        <v>28.1</v>
      </c>
    </row>
    <row r="696" spans="1:4" x14ac:dyDescent="0.3">
      <c r="A696" s="675" t="s">
        <v>2624</v>
      </c>
      <c r="B696" s="687">
        <v>0.96593632892484715</v>
      </c>
      <c r="C696" s="675" t="s">
        <v>1803</v>
      </c>
      <c r="D696" s="683">
        <v>25.3</v>
      </c>
    </row>
    <row r="697" spans="1:4" x14ac:dyDescent="0.3">
      <c r="A697" s="675" t="s">
        <v>1941</v>
      </c>
      <c r="B697" s="687">
        <v>0.96593632892484715</v>
      </c>
      <c r="C697" s="675" t="s">
        <v>1859</v>
      </c>
      <c r="D697" s="683">
        <v>25.3</v>
      </c>
    </row>
    <row r="698" spans="1:4" x14ac:dyDescent="0.3">
      <c r="A698" s="682" t="s">
        <v>2800</v>
      </c>
      <c r="B698" s="687">
        <v>0.96593632892484715</v>
      </c>
      <c r="C698" s="675" t="s">
        <v>1769</v>
      </c>
      <c r="D698" s="683">
        <v>25.7</v>
      </c>
    </row>
    <row r="699" spans="1:4" x14ac:dyDescent="0.3">
      <c r="A699" s="675" t="s">
        <v>2708</v>
      </c>
      <c r="B699" s="687">
        <v>0.96593632892484715</v>
      </c>
      <c r="C699" s="675" t="s">
        <v>1786</v>
      </c>
      <c r="D699" s="683">
        <v>26.1</v>
      </c>
    </row>
    <row r="700" spans="1:4" x14ac:dyDescent="0.3">
      <c r="A700" s="682" t="s">
        <v>2018</v>
      </c>
      <c r="B700" s="687">
        <v>0.96593632892484727</v>
      </c>
      <c r="C700" s="675" t="s">
        <v>1769</v>
      </c>
      <c r="D700" s="683">
        <v>25.9</v>
      </c>
    </row>
    <row r="701" spans="1:4" x14ac:dyDescent="0.3">
      <c r="A701" s="675" t="s">
        <v>2823</v>
      </c>
      <c r="B701" s="687">
        <v>0.96593632892484727</v>
      </c>
      <c r="C701" s="675" t="s">
        <v>1803</v>
      </c>
      <c r="D701" s="683">
        <v>26.6</v>
      </c>
    </row>
    <row r="702" spans="1:4" x14ac:dyDescent="0.3">
      <c r="A702" s="675" t="s">
        <v>2389</v>
      </c>
      <c r="B702" s="687">
        <v>0.96593632892484738</v>
      </c>
      <c r="C702" s="675" t="s">
        <v>1772</v>
      </c>
      <c r="D702" s="683">
        <v>25.5</v>
      </c>
    </row>
    <row r="703" spans="1:4" x14ac:dyDescent="0.3">
      <c r="A703" s="675" t="s">
        <v>2865</v>
      </c>
      <c r="B703" s="687">
        <v>0.96593632892484738</v>
      </c>
      <c r="C703" s="675" t="s">
        <v>1859</v>
      </c>
      <c r="D703" s="683">
        <v>26.6</v>
      </c>
    </row>
    <row r="704" spans="1:4" x14ac:dyDescent="0.3">
      <c r="A704" s="682" t="s">
        <v>2886</v>
      </c>
      <c r="B704" s="687">
        <v>0.96593632892484738</v>
      </c>
      <c r="C704" s="675" t="s">
        <v>1769</v>
      </c>
      <c r="D704" s="683">
        <v>26.7</v>
      </c>
    </row>
    <row r="705" spans="1:4" x14ac:dyDescent="0.3">
      <c r="A705" s="675" t="s">
        <v>2334</v>
      </c>
      <c r="B705" s="687">
        <v>0.96593632892484749</v>
      </c>
      <c r="C705" s="675" t="s">
        <v>1786</v>
      </c>
      <c r="D705" s="683">
        <v>23.6</v>
      </c>
    </row>
    <row r="706" spans="1:4" x14ac:dyDescent="0.3">
      <c r="A706" s="682" t="s">
        <v>2452</v>
      </c>
      <c r="B706" s="687">
        <v>0.9659363289248476</v>
      </c>
      <c r="C706" s="675" t="s">
        <v>1778</v>
      </c>
      <c r="D706" s="683">
        <v>29.2</v>
      </c>
    </row>
    <row r="707" spans="1:4" x14ac:dyDescent="0.3">
      <c r="A707" s="675" t="s">
        <v>2582</v>
      </c>
      <c r="B707" s="687">
        <v>0.9659363289248476</v>
      </c>
      <c r="C707" s="675" t="s">
        <v>1786</v>
      </c>
      <c r="D707" s="683">
        <v>30.5</v>
      </c>
    </row>
    <row r="708" spans="1:4" x14ac:dyDescent="0.3">
      <c r="A708" s="685" t="s">
        <v>1817</v>
      </c>
      <c r="B708" s="687">
        <v>0.96593632892484771</v>
      </c>
      <c r="C708" s="675" t="s">
        <v>1764</v>
      </c>
      <c r="D708" s="683">
        <v>25.6</v>
      </c>
    </row>
    <row r="709" spans="1:4" x14ac:dyDescent="0.3">
      <c r="A709" s="675" t="s">
        <v>2676</v>
      </c>
      <c r="B709" s="687">
        <v>0.96593632892484771</v>
      </c>
      <c r="C709" s="675" t="s">
        <v>1803</v>
      </c>
      <c r="D709" s="683">
        <v>27</v>
      </c>
    </row>
    <row r="710" spans="1:4" x14ac:dyDescent="0.3">
      <c r="A710" s="675" t="s">
        <v>2857</v>
      </c>
      <c r="B710" s="687">
        <v>0.96593632892484771</v>
      </c>
      <c r="C710" s="675" t="s">
        <v>1772</v>
      </c>
      <c r="D710" s="683">
        <v>27.2</v>
      </c>
    </row>
    <row r="711" spans="1:4" x14ac:dyDescent="0.3">
      <c r="A711" s="675" t="s">
        <v>2504</v>
      </c>
      <c r="B711" s="687">
        <v>0.96593632892484771</v>
      </c>
      <c r="C711" s="675" t="s">
        <v>1772</v>
      </c>
      <c r="D711" s="683">
        <v>27.7</v>
      </c>
    </row>
    <row r="712" spans="1:4" x14ac:dyDescent="0.3">
      <c r="A712" s="675" t="s">
        <v>2641</v>
      </c>
      <c r="B712" s="687">
        <v>0.96593632892484771</v>
      </c>
      <c r="C712" s="675" t="s">
        <v>1803</v>
      </c>
      <c r="D712" s="683">
        <v>29.6</v>
      </c>
    </row>
    <row r="713" spans="1:4" x14ac:dyDescent="0.3">
      <c r="A713" s="675" t="s">
        <v>2920</v>
      </c>
      <c r="B713" s="687">
        <v>0.96593632892484771</v>
      </c>
      <c r="C713" s="675" t="s">
        <v>1803</v>
      </c>
      <c r="D713" s="683">
        <v>29.6</v>
      </c>
    </row>
    <row r="714" spans="1:4" x14ac:dyDescent="0.3">
      <c r="A714" s="682" t="s">
        <v>2321</v>
      </c>
      <c r="B714" s="687">
        <v>0.96593632892484771</v>
      </c>
      <c r="C714" s="675" t="s">
        <v>1778</v>
      </c>
      <c r="D714" s="698">
        <v>31.3</v>
      </c>
    </row>
    <row r="715" spans="1:4" x14ac:dyDescent="0.3">
      <c r="A715" s="675" t="s">
        <v>2427</v>
      </c>
      <c r="B715" s="687">
        <v>0.96593632892484771</v>
      </c>
      <c r="C715" s="675" t="s">
        <v>1786</v>
      </c>
      <c r="D715" s="698">
        <v>31.7</v>
      </c>
    </row>
    <row r="716" spans="1:4" x14ac:dyDescent="0.3">
      <c r="A716" s="675" t="s">
        <v>2006</v>
      </c>
      <c r="B716" s="687">
        <v>0.96593632892484782</v>
      </c>
      <c r="C716" s="675" t="s">
        <v>1772</v>
      </c>
      <c r="D716" s="683">
        <v>29.6</v>
      </c>
    </row>
    <row r="717" spans="1:4" x14ac:dyDescent="0.3">
      <c r="A717" s="675" t="s">
        <v>2714</v>
      </c>
      <c r="B717" s="687">
        <v>0.96593632892484782</v>
      </c>
      <c r="C717" s="675" t="s">
        <v>1803</v>
      </c>
      <c r="D717" s="683">
        <v>30.5</v>
      </c>
    </row>
    <row r="718" spans="1:4" x14ac:dyDescent="0.3">
      <c r="A718" s="678" t="s">
        <v>2069</v>
      </c>
      <c r="B718" s="687">
        <v>0.999999999999995</v>
      </c>
      <c r="C718" s="675" t="s">
        <v>1767</v>
      </c>
      <c r="D718" s="683">
        <v>24.4</v>
      </c>
    </row>
    <row r="719" spans="1:4" x14ac:dyDescent="0.3">
      <c r="A719" s="678" t="s">
        <v>1872</v>
      </c>
      <c r="B719" s="687">
        <v>0.999999999999995</v>
      </c>
      <c r="C719" s="675" t="s">
        <v>1767</v>
      </c>
      <c r="D719" s="683">
        <v>25.5</v>
      </c>
    </row>
    <row r="720" spans="1:4" x14ac:dyDescent="0.3">
      <c r="A720" s="678" t="s">
        <v>1911</v>
      </c>
      <c r="B720" s="687">
        <v>0.999999999999995</v>
      </c>
      <c r="C720" s="675" t="s">
        <v>1767</v>
      </c>
      <c r="D720" s="683">
        <v>26.4</v>
      </c>
    </row>
    <row r="721" spans="1:4" x14ac:dyDescent="0.3">
      <c r="A721" s="678" t="s">
        <v>2751</v>
      </c>
      <c r="B721" s="687">
        <v>0.999999999999995</v>
      </c>
      <c r="C721" s="675" t="s">
        <v>1767</v>
      </c>
      <c r="D721" s="683">
        <v>26.4</v>
      </c>
    </row>
    <row r="722" spans="1:4" x14ac:dyDescent="0.3">
      <c r="A722" s="678" t="s">
        <v>2758</v>
      </c>
      <c r="B722" s="687">
        <v>0.99999999999999512</v>
      </c>
      <c r="C722" s="675" t="s">
        <v>1767</v>
      </c>
      <c r="D722" s="683">
        <v>23.4</v>
      </c>
    </row>
    <row r="723" spans="1:4" x14ac:dyDescent="0.3">
      <c r="A723" s="678" t="s">
        <v>2246</v>
      </c>
      <c r="B723" s="687">
        <v>0.99999999999999512</v>
      </c>
      <c r="C723" s="675" t="s">
        <v>1767</v>
      </c>
      <c r="D723" s="683">
        <v>24.7</v>
      </c>
    </row>
    <row r="724" spans="1:4" x14ac:dyDescent="0.3">
      <c r="A724" s="678" t="s">
        <v>2196</v>
      </c>
      <c r="B724" s="687">
        <v>0.99999999999999512</v>
      </c>
      <c r="C724" s="675" t="s">
        <v>1767</v>
      </c>
      <c r="D724" s="683">
        <v>25.9</v>
      </c>
    </row>
    <row r="725" spans="1:4" x14ac:dyDescent="0.3">
      <c r="A725" s="678" t="s">
        <v>2242</v>
      </c>
      <c r="B725" s="687">
        <v>0.99999999999999512</v>
      </c>
      <c r="C725" s="675" t="s">
        <v>1767</v>
      </c>
      <c r="D725" s="683">
        <v>26.9</v>
      </c>
    </row>
    <row r="726" spans="1:4" x14ac:dyDescent="0.3">
      <c r="A726" s="678" t="s">
        <v>2893</v>
      </c>
      <c r="B726" s="687">
        <v>0.99999999999999512</v>
      </c>
      <c r="C726" s="675" t="s">
        <v>1767</v>
      </c>
      <c r="D726" s="683">
        <v>27</v>
      </c>
    </row>
    <row r="727" spans="1:4" x14ac:dyDescent="0.3">
      <c r="A727" s="678" t="s">
        <v>2700</v>
      </c>
      <c r="B727" s="687">
        <v>0.99999999999999512</v>
      </c>
      <c r="C727" s="675" t="s">
        <v>1767</v>
      </c>
      <c r="D727" s="683">
        <v>27.2</v>
      </c>
    </row>
    <row r="728" spans="1:4" x14ac:dyDescent="0.3">
      <c r="A728" s="678" t="s">
        <v>1960</v>
      </c>
      <c r="B728" s="687">
        <v>0.99999999999999556</v>
      </c>
      <c r="C728" s="675" t="s">
        <v>1767</v>
      </c>
      <c r="D728" s="683">
        <v>29.5</v>
      </c>
    </row>
    <row r="729" spans="1:4" x14ac:dyDescent="0.3">
      <c r="A729" s="675" t="s">
        <v>2934</v>
      </c>
      <c r="B729" s="687">
        <v>0.99999999999999722</v>
      </c>
      <c r="C729" s="675" t="s">
        <v>1838</v>
      </c>
      <c r="D729" s="683">
        <v>30</v>
      </c>
    </row>
    <row r="730" spans="1:4" x14ac:dyDescent="0.3">
      <c r="A730" s="675" t="s">
        <v>1839</v>
      </c>
      <c r="B730" s="687">
        <v>0.99999999999999734</v>
      </c>
      <c r="C730" s="675" t="s">
        <v>1838</v>
      </c>
      <c r="D730" s="683">
        <v>29.4</v>
      </c>
    </row>
    <row r="731" spans="1:4" x14ac:dyDescent="0.3">
      <c r="A731" s="684" t="s">
        <v>2236</v>
      </c>
      <c r="B731" s="687">
        <v>0.99999999999999745</v>
      </c>
      <c r="C731" s="675" t="s">
        <v>1789</v>
      </c>
      <c r="D731" s="683">
        <v>26</v>
      </c>
    </row>
    <row r="732" spans="1:4" x14ac:dyDescent="0.3">
      <c r="A732" s="678" t="s">
        <v>2516</v>
      </c>
      <c r="B732" s="687">
        <v>0.99999999999999745</v>
      </c>
      <c r="C732" s="675" t="s">
        <v>1767</v>
      </c>
      <c r="D732" s="698">
        <v>31.8</v>
      </c>
    </row>
    <row r="733" spans="1:4" x14ac:dyDescent="0.3">
      <c r="A733" s="684" t="s">
        <v>2830</v>
      </c>
      <c r="B733" s="687">
        <v>0.99999999999999756</v>
      </c>
      <c r="C733" s="675" t="s">
        <v>1789</v>
      </c>
      <c r="D733" s="683">
        <v>27</v>
      </c>
    </row>
    <row r="734" spans="1:4" x14ac:dyDescent="0.3">
      <c r="A734" s="678" t="s">
        <v>2524</v>
      </c>
      <c r="B734" s="687">
        <v>0.99999999999999756</v>
      </c>
      <c r="C734" s="675" t="s">
        <v>1767</v>
      </c>
      <c r="D734" s="683">
        <v>27.1</v>
      </c>
    </row>
    <row r="735" spans="1:4" x14ac:dyDescent="0.3">
      <c r="A735" s="675" t="s">
        <v>2673</v>
      </c>
      <c r="B735" s="687">
        <v>0.99999999999999767</v>
      </c>
      <c r="C735" s="675" t="s">
        <v>1838</v>
      </c>
      <c r="D735" s="683">
        <v>24.2</v>
      </c>
    </row>
    <row r="736" spans="1:4" x14ac:dyDescent="0.3">
      <c r="A736" s="678" t="s">
        <v>1904</v>
      </c>
      <c r="B736" s="687">
        <v>0.99999999999999767</v>
      </c>
      <c r="C736" s="675" t="s">
        <v>1767</v>
      </c>
      <c r="D736" s="683">
        <v>24.3</v>
      </c>
    </row>
    <row r="737" spans="1:4" x14ac:dyDescent="0.3">
      <c r="A737" s="678" t="s">
        <v>1869</v>
      </c>
      <c r="B737" s="687">
        <v>0.99999999999999767</v>
      </c>
      <c r="C737" s="675" t="s">
        <v>1767</v>
      </c>
      <c r="D737" s="683">
        <v>25.3</v>
      </c>
    </row>
    <row r="738" spans="1:4" x14ac:dyDescent="0.3">
      <c r="A738" s="678" t="s">
        <v>2464</v>
      </c>
      <c r="B738" s="687">
        <v>0.99999999999999778</v>
      </c>
      <c r="C738" s="675" t="s">
        <v>1767</v>
      </c>
      <c r="D738" s="683">
        <v>25.1</v>
      </c>
    </row>
    <row r="739" spans="1:4" x14ac:dyDescent="0.3">
      <c r="A739" s="678" t="s">
        <v>2068</v>
      </c>
      <c r="B739" s="687">
        <v>0.999999999999998</v>
      </c>
      <c r="C739" s="675" t="s">
        <v>1767</v>
      </c>
      <c r="D739" s="683">
        <v>26.1</v>
      </c>
    </row>
    <row r="740" spans="1:4" x14ac:dyDescent="0.3">
      <c r="A740" s="678" t="s">
        <v>2674</v>
      </c>
      <c r="B740" s="687">
        <v>0.999999999999998</v>
      </c>
      <c r="C740" s="675" t="s">
        <v>1767</v>
      </c>
      <c r="D740" s="683">
        <v>26.1</v>
      </c>
    </row>
    <row r="741" spans="1:4" x14ac:dyDescent="0.3">
      <c r="A741" s="684" t="s">
        <v>1854</v>
      </c>
      <c r="B741" s="687">
        <v>0.99999999999999833</v>
      </c>
      <c r="C741" s="675" t="s">
        <v>1789</v>
      </c>
      <c r="D741" s="683">
        <v>30.4</v>
      </c>
    </row>
    <row r="742" spans="1:4" x14ac:dyDescent="0.3">
      <c r="A742" s="675" t="s">
        <v>2066</v>
      </c>
      <c r="B742" s="687">
        <v>1</v>
      </c>
      <c r="C742" s="675" t="s">
        <v>1780</v>
      </c>
      <c r="D742" s="683">
        <v>22.4</v>
      </c>
    </row>
    <row r="743" spans="1:4" x14ac:dyDescent="0.3">
      <c r="A743" s="675" t="s">
        <v>2797</v>
      </c>
      <c r="B743" s="687">
        <v>1</v>
      </c>
      <c r="C743" s="675" t="s">
        <v>1759</v>
      </c>
      <c r="D743" s="683">
        <v>24.8</v>
      </c>
    </row>
    <row r="744" spans="1:4" x14ac:dyDescent="0.3">
      <c r="A744" s="678" t="s">
        <v>1898</v>
      </c>
      <c r="B744" s="687">
        <v>1</v>
      </c>
      <c r="C744" s="675" t="s">
        <v>1798</v>
      </c>
      <c r="D744" s="683">
        <v>25.3</v>
      </c>
    </row>
    <row r="745" spans="1:4" x14ac:dyDescent="0.3">
      <c r="A745" s="675" t="s">
        <v>2391</v>
      </c>
      <c r="B745" s="687">
        <v>1</v>
      </c>
      <c r="C745" s="675" t="s">
        <v>1759</v>
      </c>
      <c r="D745" s="683">
        <v>25.8</v>
      </c>
    </row>
    <row r="746" spans="1:4" x14ac:dyDescent="0.3">
      <c r="A746" s="678" t="s">
        <v>2467</v>
      </c>
      <c r="B746" s="687">
        <v>1</v>
      </c>
      <c r="C746" s="675" t="s">
        <v>1798</v>
      </c>
      <c r="D746" s="683">
        <v>26</v>
      </c>
    </row>
    <row r="747" spans="1:4" x14ac:dyDescent="0.3">
      <c r="A747" s="675" t="s">
        <v>2409</v>
      </c>
      <c r="B747" s="687">
        <v>1</v>
      </c>
      <c r="C747" s="675" t="s">
        <v>1780</v>
      </c>
      <c r="D747" s="683">
        <v>26.4</v>
      </c>
    </row>
    <row r="748" spans="1:4" x14ac:dyDescent="0.3">
      <c r="A748" s="678" t="s">
        <v>2282</v>
      </c>
      <c r="B748" s="687">
        <v>1</v>
      </c>
      <c r="C748" s="675" t="s">
        <v>1798</v>
      </c>
      <c r="D748" s="683">
        <v>26.6</v>
      </c>
    </row>
    <row r="749" spans="1:4" x14ac:dyDescent="0.3">
      <c r="A749" s="678" t="s">
        <v>2521</v>
      </c>
      <c r="B749" s="687">
        <v>1</v>
      </c>
      <c r="C749" s="675" t="s">
        <v>1798</v>
      </c>
      <c r="D749" s="683">
        <v>27</v>
      </c>
    </row>
    <row r="750" spans="1:4" x14ac:dyDescent="0.3">
      <c r="A750" s="678" t="s">
        <v>2575</v>
      </c>
      <c r="B750" s="687">
        <v>1</v>
      </c>
      <c r="C750" s="675" t="s">
        <v>1798</v>
      </c>
      <c r="D750" s="683">
        <v>27.6</v>
      </c>
    </row>
    <row r="751" spans="1:4" x14ac:dyDescent="0.3">
      <c r="A751" s="675" t="s">
        <v>2772</v>
      </c>
      <c r="B751" s="687">
        <v>1</v>
      </c>
      <c r="C751" s="675" t="s">
        <v>1759</v>
      </c>
      <c r="D751" s="683">
        <v>28.2</v>
      </c>
    </row>
    <row r="752" spans="1:4" x14ac:dyDescent="0.3">
      <c r="A752" s="678" t="s">
        <v>163</v>
      </c>
      <c r="B752" s="687">
        <v>1</v>
      </c>
      <c r="C752" s="675" t="s">
        <v>1798</v>
      </c>
      <c r="D752" s="683">
        <v>28.7</v>
      </c>
    </row>
    <row r="753" spans="1:4" x14ac:dyDescent="0.3">
      <c r="A753" s="678" t="s">
        <v>168</v>
      </c>
      <c r="B753" s="687">
        <v>1</v>
      </c>
      <c r="C753" s="675" t="s">
        <v>1798</v>
      </c>
      <c r="D753" s="683">
        <v>28.8</v>
      </c>
    </row>
    <row r="754" spans="1:4" x14ac:dyDescent="0.3">
      <c r="A754" s="675" t="s">
        <v>2187</v>
      </c>
      <c r="B754" s="687">
        <v>1</v>
      </c>
      <c r="C754" s="675" t="s">
        <v>1838</v>
      </c>
      <c r="D754" s="683">
        <v>28.8</v>
      </c>
    </row>
    <row r="755" spans="1:4" x14ac:dyDescent="0.3">
      <c r="A755" s="675" t="s">
        <v>2803</v>
      </c>
      <c r="B755" s="687">
        <v>1</v>
      </c>
      <c r="C755" s="675" t="s">
        <v>1759</v>
      </c>
      <c r="D755" s="683">
        <v>29.1</v>
      </c>
    </row>
    <row r="756" spans="1:4" x14ac:dyDescent="0.3">
      <c r="A756" s="675" t="s">
        <v>2504</v>
      </c>
      <c r="B756" s="687">
        <v>1</v>
      </c>
      <c r="C756" s="675" t="s">
        <v>1838</v>
      </c>
      <c r="D756" s="683">
        <v>29.1</v>
      </c>
    </row>
    <row r="757" spans="1:4" x14ac:dyDescent="0.3">
      <c r="A757" s="675" t="s">
        <v>2933</v>
      </c>
      <c r="B757" s="687">
        <v>1</v>
      </c>
      <c r="C757" s="675" t="s">
        <v>1838</v>
      </c>
      <c r="D757" s="683">
        <v>29.1</v>
      </c>
    </row>
    <row r="758" spans="1:4" x14ac:dyDescent="0.3">
      <c r="A758" s="678" t="s">
        <v>2744</v>
      </c>
      <c r="B758" s="687">
        <v>1</v>
      </c>
      <c r="C758" s="675" t="s">
        <v>1798</v>
      </c>
      <c r="D758" s="683">
        <v>29.6</v>
      </c>
    </row>
    <row r="759" spans="1:4" x14ac:dyDescent="0.3">
      <c r="A759" s="675" t="s">
        <v>2296</v>
      </c>
      <c r="B759" s="687">
        <v>1</v>
      </c>
      <c r="C759" s="675" t="s">
        <v>1759</v>
      </c>
      <c r="D759" s="683">
        <v>29.9</v>
      </c>
    </row>
    <row r="760" spans="1:4" x14ac:dyDescent="0.3">
      <c r="A760" s="678" t="s">
        <v>178</v>
      </c>
      <c r="B760" s="687">
        <v>1</v>
      </c>
      <c r="C760" s="675" t="s">
        <v>1798</v>
      </c>
      <c r="D760" s="683">
        <v>30.1</v>
      </c>
    </row>
    <row r="761" spans="1:4" x14ac:dyDescent="0.3">
      <c r="A761" s="675" t="s">
        <v>2717</v>
      </c>
      <c r="B761" s="687">
        <v>1</v>
      </c>
      <c r="C761" s="675" t="s">
        <v>1759</v>
      </c>
      <c r="D761" s="698">
        <v>31.3</v>
      </c>
    </row>
    <row r="762" spans="1:4" x14ac:dyDescent="0.3">
      <c r="A762" s="675" t="s">
        <v>2815</v>
      </c>
      <c r="B762" s="687">
        <v>1</v>
      </c>
      <c r="C762" s="675" t="s">
        <v>1780</v>
      </c>
      <c r="D762" s="698">
        <v>31.4</v>
      </c>
    </row>
    <row r="763" spans="1:4" x14ac:dyDescent="0.3">
      <c r="A763" s="675" t="s">
        <v>2132</v>
      </c>
      <c r="B763" s="687">
        <v>1</v>
      </c>
      <c r="C763" s="675" t="s">
        <v>1759</v>
      </c>
      <c r="D763" s="698">
        <v>31.9</v>
      </c>
    </row>
    <row r="764" spans="1:4" x14ac:dyDescent="0.3">
      <c r="A764" s="678" t="s">
        <v>2126</v>
      </c>
      <c r="B764" s="687">
        <v>1</v>
      </c>
      <c r="C764" s="675" t="s">
        <v>1798</v>
      </c>
      <c r="D764" s="697">
        <v>32.1</v>
      </c>
    </row>
    <row r="765" spans="1:4" x14ac:dyDescent="0.3">
      <c r="A765" s="684" t="s">
        <v>2593</v>
      </c>
      <c r="B765" s="687">
        <v>1</v>
      </c>
      <c r="C765" s="675" t="s">
        <v>1789</v>
      </c>
      <c r="D765" s="696">
        <v>33.200000000000003</v>
      </c>
    </row>
    <row r="766" spans="1:4" x14ac:dyDescent="0.3">
      <c r="A766" s="675" t="s">
        <v>2009</v>
      </c>
      <c r="B766" s="687">
        <v>1.0000000000000024</v>
      </c>
      <c r="C766" s="675" t="s">
        <v>1780</v>
      </c>
      <c r="D766" s="683">
        <v>26.6</v>
      </c>
    </row>
    <row r="767" spans="1:4" x14ac:dyDescent="0.3">
      <c r="A767" s="675" t="s">
        <v>2506</v>
      </c>
      <c r="B767" s="687">
        <v>1.0000000000000024</v>
      </c>
      <c r="C767" s="675" t="s">
        <v>1780</v>
      </c>
      <c r="D767" s="683">
        <v>26.8</v>
      </c>
    </row>
    <row r="768" spans="1:4" x14ac:dyDescent="0.3">
      <c r="A768" s="675" t="s">
        <v>1964</v>
      </c>
      <c r="B768" s="687">
        <v>1.0000000000000027</v>
      </c>
      <c r="C768" s="675" t="s">
        <v>1780</v>
      </c>
      <c r="D768" s="683">
        <v>29.8</v>
      </c>
    </row>
    <row r="769" spans="1:4" x14ac:dyDescent="0.3">
      <c r="A769" s="675" t="s">
        <v>2175</v>
      </c>
      <c r="B769" s="687">
        <v>1.0000000000000053</v>
      </c>
      <c r="C769" s="675" t="s">
        <v>1780</v>
      </c>
      <c r="D769" s="697">
        <v>32.700000000000003</v>
      </c>
    </row>
    <row r="770" spans="1:4" x14ac:dyDescent="0.3">
      <c r="A770" s="675" t="s">
        <v>2254</v>
      </c>
      <c r="B770" s="687">
        <v>1.0352649238413729</v>
      </c>
      <c r="C770" s="675" t="s">
        <v>1886</v>
      </c>
      <c r="D770" s="683">
        <v>25.9</v>
      </c>
    </row>
    <row r="771" spans="1:4" x14ac:dyDescent="0.3">
      <c r="A771" s="684" t="s">
        <v>2263</v>
      </c>
      <c r="B771" s="687">
        <v>1.0352649238413751</v>
      </c>
      <c r="C771" s="675" t="s">
        <v>1761</v>
      </c>
      <c r="D771" s="683">
        <v>25.7</v>
      </c>
    </row>
    <row r="772" spans="1:4" x14ac:dyDescent="0.3">
      <c r="A772" s="675" t="s">
        <v>1908</v>
      </c>
      <c r="B772" s="687">
        <v>1.0352649238413751</v>
      </c>
      <c r="C772" s="675" t="s">
        <v>1775</v>
      </c>
      <c r="D772" s="683">
        <v>25.9</v>
      </c>
    </row>
    <row r="773" spans="1:4" x14ac:dyDescent="0.3">
      <c r="A773" s="675" t="s">
        <v>2225</v>
      </c>
      <c r="B773" s="687">
        <v>1.0352649238413751</v>
      </c>
      <c r="C773" s="675" t="s">
        <v>1830</v>
      </c>
      <c r="D773" s="683">
        <v>28.9</v>
      </c>
    </row>
    <row r="774" spans="1:4" x14ac:dyDescent="0.3">
      <c r="A774" s="684" t="s">
        <v>2514</v>
      </c>
      <c r="B774" s="687">
        <v>1.0352649238413751</v>
      </c>
      <c r="C774" s="675" t="s">
        <v>1761</v>
      </c>
      <c r="D774" s="698">
        <v>31.2</v>
      </c>
    </row>
    <row r="775" spans="1:4" x14ac:dyDescent="0.3">
      <c r="A775" s="675" t="s">
        <v>2644</v>
      </c>
      <c r="B775" s="687">
        <v>1.0352649238413751</v>
      </c>
      <c r="C775" s="675" t="s">
        <v>1803</v>
      </c>
      <c r="D775" s="697">
        <v>32.299999999999997</v>
      </c>
    </row>
    <row r="776" spans="1:4" x14ac:dyDescent="0.3">
      <c r="A776" s="684" t="s">
        <v>2262</v>
      </c>
      <c r="B776" s="687">
        <v>1.0352649238413754</v>
      </c>
      <c r="C776" s="675" t="s">
        <v>1761</v>
      </c>
      <c r="D776" s="683">
        <v>24.7</v>
      </c>
    </row>
    <row r="777" spans="1:4" x14ac:dyDescent="0.3">
      <c r="A777" s="675" t="s">
        <v>2919</v>
      </c>
      <c r="B777" s="687">
        <v>1.0352649238413754</v>
      </c>
      <c r="C777" s="675" t="s">
        <v>1886</v>
      </c>
      <c r="D777" s="683">
        <v>27</v>
      </c>
    </row>
    <row r="778" spans="1:4" x14ac:dyDescent="0.3">
      <c r="A778" s="675" t="s">
        <v>2870</v>
      </c>
      <c r="B778" s="687">
        <v>1.0352649238413754</v>
      </c>
      <c r="C778" s="675" t="s">
        <v>1800</v>
      </c>
      <c r="D778" s="683">
        <v>27.2</v>
      </c>
    </row>
    <row r="779" spans="1:4" x14ac:dyDescent="0.3">
      <c r="A779" s="675" t="s">
        <v>140</v>
      </c>
      <c r="B779" s="687">
        <v>1.0352649238413754</v>
      </c>
      <c r="C779" s="675" t="s">
        <v>1830</v>
      </c>
      <c r="D779" s="683">
        <v>29.4</v>
      </c>
    </row>
    <row r="780" spans="1:4" x14ac:dyDescent="0.3">
      <c r="A780" s="675" t="s">
        <v>2944</v>
      </c>
      <c r="B780" s="687">
        <v>1.0352649238413754</v>
      </c>
      <c r="C780" s="675" t="s">
        <v>1886</v>
      </c>
      <c r="D780" s="698">
        <v>31.6</v>
      </c>
    </row>
    <row r="781" spans="1:4" x14ac:dyDescent="0.3">
      <c r="A781" s="675" t="s">
        <v>1971</v>
      </c>
      <c r="B781" s="687">
        <v>1.0352649238413756</v>
      </c>
      <c r="C781" s="675" t="s">
        <v>1800</v>
      </c>
      <c r="D781" s="683">
        <v>20.399999999999999</v>
      </c>
    </row>
    <row r="782" spans="1:4" x14ac:dyDescent="0.3">
      <c r="A782" s="675" t="s">
        <v>1972</v>
      </c>
      <c r="B782" s="687">
        <v>1.0352649238413756</v>
      </c>
      <c r="C782" s="675" t="s">
        <v>1800</v>
      </c>
      <c r="D782" s="683">
        <v>23.4</v>
      </c>
    </row>
    <row r="783" spans="1:4" x14ac:dyDescent="0.3">
      <c r="A783" s="675" t="s">
        <v>2000</v>
      </c>
      <c r="B783" s="687">
        <v>1.0352649238413756</v>
      </c>
      <c r="C783" s="675" t="s">
        <v>1886</v>
      </c>
      <c r="D783" s="683">
        <v>25.3</v>
      </c>
    </row>
    <row r="784" spans="1:4" x14ac:dyDescent="0.3">
      <c r="A784" s="675" t="s">
        <v>2607</v>
      </c>
      <c r="B784" s="687">
        <v>1.0352649238413756</v>
      </c>
      <c r="C784" s="675" t="s">
        <v>1775</v>
      </c>
      <c r="D784" s="683">
        <v>26.2</v>
      </c>
    </row>
    <row r="785" spans="1:4" x14ac:dyDescent="0.3">
      <c r="A785" s="675" t="s">
        <v>1887</v>
      </c>
      <c r="B785" s="687">
        <v>1.0352649238413756</v>
      </c>
      <c r="C785" s="675" t="s">
        <v>1830</v>
      </c>
      <c r="D785" s="683">
        <v>26.4</v>
      </c>
    </row>
    <row r="786" spans="1:4" x14ac:dyDescent="0.3">
      <c r="A786" s="675" t="s">
        <v>130</v>
      </c>
      <c r="B786" s="687">
        <v>1.0352649238413756</v>
      </c>
      <c r="C786" s="675" t="s">
        <v>1830</v>
      </c>
      <c r="D786" s="683">
        <v>28.4</v>
      </c>
    </row>
    <row r="787" spans="1:4" x14ac:dyDescent="0.3">
      <c r="A787" s="682" t="s">
        <v>2919</v>
      </c>
      <c r="B787" s="687">
        <v>1.0352649238413756</v>
      </c>
      <c r="C787" s="675" t="s">
        <v>1778</v>
      </c>
      <c r="D787" s="683">
        <v>29</v>
      </c>
    </row>
    <row r="788" spans="1:4" x14ac:dyDescent="0.3">
      <c r="A788" s="682" t="s">
        <v>2378</v>
      </c>
      <c r="B788" s="687">
        <v>1.0352649238413756</v>
      </c>
      <c r="C788" s="675" t="s">
        <v>1778</v>
      </c>
      <c r="D788" s="683">
        <v>29.1</v>
      </c>
    </row>
    <row r="789" spans="1:4" x14ac:dyDescent="0.3">
      <c r="A789" s="675" t="s">
        <v>2871</v>
      </c>
      <c r="B789" s="687">
        <v>1.0352649238413758</v>
      </c>
      <c r="C789" s="675" t="s">
        <v>1800</v>
      </c>
      <c r="D789" s="683">
        <v>26.4</v>
      </c>
    </row>
    <row r="790" spans="1:4" x14ac:dyDescent="0.3">
      <c r="A790" s="684" t="s">
        <v>2274</v>
      </c>
      <c r="B790" s="687">
        <v>1.035264923841376</v>
      </c>
      <c r="C790" s="675" t="s">
        <v>1761</v>
      </c>
      <c r="D790" s="683">
        <v>28.9</v>
      </c>
    </row>
    <row r="791" spans="1:4" x14ac:dyDescent="0.3">
      <c r="A791" s="675" t="s">
        <v>1890</v>
      </c>
      <c r="B791" s="687">
        <v>1.0352649238413763</v>
      </c>
      <c r="C791" s="675" t="s">
        <v>1886</v>
      </c>
      <c r="D791" s="683">
        <v>29.2</v>
      </c>
    </row>
    <row r="792" spans="1:4" x14ac:dyDescent="0.3">
      <c r="A792" s="675" t="s">
        <v>130</v>
      </c>
      <c r="B792" s="687">
        <v>1.0352649238413776</v>
      </c>
      <c r="C792" s="675" t="s">
        <v>1772</v>
      </c>
      <c r="D792" s="683">
        <v>28.2</v>
      </c>
    </row>
    <row r="793" spans="1:4" x14ac:dyDescent="0.3">
      <c r="A793" s="675" t="s">
        <v>2452</v>
      </c>
      <c r="B793" s="687">
        <v>1.0352649238413778</v>
      </c>
      <c r="C793" s="675" t="s">
        <v>1803</v>
      </c>
      <c r="D793" s="683">
        <v>23.4</v>
      </c>
    </row>
    <row r="794" spans="1:4" x14ac:dyDescent="0.3">
      <c r="A794" s="675" t="s">
        <v>1881</v>
      </c>
      <c r="B794" s="687">
        <v>1.0352649238413778</v>
      </c>
      <c r="C794" s="675" t="s">
        <v>1859</v>
      </c>
      <c r="D794" s="683">
        <v>25.3</v>
      </c>
    </row>
    <row r="795" spans="1:4" x14ac:dyDescent="0.3">
      <c r="A795" s="675" t="s">
        <v>2530</v>
      </c>
      <c r="B795" s="687">
        <v>1.0352649238413778</v>
      </c>
      <c r="C795" s="675" t="s">
        <v>1803</v>
      </c>
      <c r="D795" s="683">
        <v>25.4</v>
      </c>
    </row>
    <row r="796" spans="1:4" x14ac:dyDescent="0.3">
      <c r="A796" s="675" t="s">
        <v>2248</v>
      </c>
      <c r="B796" s="687">
        <v>1.0352649238413778</v>
      </c>
      <c r="C796" s="675" t="s">
        <v>1803</v>
      </c>
      <c r="D796" s="683">
        <v>25.8</v>
      </c>
    </row>
    <row r="797" spans="1:4" x14ac:dyDescent="0.3">
      <c r="A797" s="682" t="s">
        <v>2692</v>
      </c>
      <c r="B797" s="687">
        <v>1.0352649238413778</v>
      </c>
      <c r="C797" s="675" t="s">
        <v>1778</v>
      </c>
      <c r="D797" s="683">
        <v>26</v>
      </c>
    </row>
    <row r="798" spans="1:4" x14ac:dyDescent="0.3">
      <c r="A798" s="675" t="s">
        <v>2433</v>
      </c>
      <c r="B798" s="687">
        <v>1.0352649238413778</v>
      </c>
      <c r="C798" s="675" t="s">
        <v>1772</v>
      </c>
      <c r="D798" s="683">
        <v>26.2</v>
      </c>
    </row>
    <row r="799" spans="1:4" x14ac:dyDescent="0.3">
      <c r="A799" s="682" t="s">
        <v>2394</v>
      </c>
      <c r="B799" s="687">
        <v>1.0352649238413778</v>
      </c>
      <c r="C799" s="675" t="s">
        <v>1778</v>
      </c>
      <c r="D799" s="683">
        <v>26.4</v>
      </c>
    </row>
    <row r="800" spans="1:4" x14ac:dyDescent="0.3">
      <c r="A800" s="675" t="s">
        <v>2340</v>
      </c>
      <c r="B800" s="687">
        <v>1.0352649238413778</v>
      </c>
      <c r="C800" s="675" t="s">
        <v>1830</v>
      </c>
      <c r="D800" s="683">
        <v>26.5</v>
      </c>
    </row>
    <row r="801" spans="1:4" x14ac:dyDescent="0.3">
      <c r="A801" s="675" t="s">
        <v>2591</v>
      </c>
      <c r="B801" s="687">
        <v>1.0352649238413778</v>
      </c>
      <c r="C801" s="675" t="s">
        <v>1830</v>
      </c>
      <c r="D801" s="683">
        <v>28</v>
      </c>
    </row>
    <row r="802" spans="1:4" x14ac:dyDescent="0.3">
      <c r="A802" s="675" t="s">
        <v>2690</v>
      </c>
      <c r="B802" s="687">
        <v>1.0352649238413778</v>
      </c>
      <c r="C802" s="675" t="s">
        <v>1859</v>
      </c>
      <c r="D802" s="683">
        <v>28.6</v>
      </c>
    </row>
    <row r="803" spans="1:4" x14ac:dyDescent="0.3">
      <c r="A803" s="675" t="s">
        <v>1890</v>
      </c>
      <c r="B803" s="687">
        <v>1.0352649238413778</v>
      </c>
      <c r="C803" s="675" t="s">
        <v>1830</v>
      </c>
      <c r="D803" s="683">
        <v>29.3</v>
      </c>
    </row>
    <row r="804" spans="1:4" x14ac:dyDescent="0.3">
      <c r="A804" s="675" t="s">
        <v>2714</v>
      </c>
      <c r="B804" s="687">
        <v>1.0352649238413778</v>
      </c>
      <c r="C804" s="675" t="s">
        <v>1772</v>
      </c>
      <c r="D804" s="683">
        <v>30.2</v>
      </c>
    </row>
    <row r="805" spans="1:4" x14ac:dyDescent="0.3">
      <c r="A805" s="682" t="s">
        <v>2766</v>
      </c>
      <c r="B805" s="687">
        <v>1.0352649238413778</v>
      </c>
      <c r="C805" s="675" t="s">
        <v>1778</v>
      </c>
      <c r="D805" s="683">
        <v>30.6</v>
      </c>
    </row>
    <row r="806" spans="1:4" x14ac:dyDescent="0.3">
      <c r="A806" s="675" t="s">
        <v>1968</v>
      </c>
      <c r="B806" s="687">
        <v>1.035264923841378</v>
      </c>
      <c r="C806" s="675" t="s">
        <v>1786</v>
      </c>
      <c r="D806" s="683">
        <v>22.5</v>
      </c>
    </row>
    <row r="807" spans="1:4" x14ac:dyDescent="0.3">
      <c r="A807" s="675" t="s">
        <v>2386</v>
      </c>
      <c r="B807" s="687">
        <v>1.035264923841378</v>
      </c>
      <c r="C807" s="675" t="s">
        <v>1800</v>
      </c>
      <c r="D807" s="683">
        <v>23.6</v>
      </c>
    </row>
    <row r="808" spans="1:4" x14ac:dyDescent="0.3">
      <c r="A808" s="684" t="s">
        <v>2257</v>
      </c>
      <c r="B808" s="687">
        <v>1.035264923841378</v>
      </c>
      <c r="C808" s="675" t="s">
        <v>1761</v>
      </c>
      <c r="D808" s="683">
        <v>24</v>
      </c>
    </row>
    <row r="809" spans="1:4" x14ac:dyDescent="0.3">
      <c r="A809" s="675" t="s">
        <v>2796</v>
      </c>
      <c r="B809" s="687">
        <v>1.035264923841378</v>
      </c>
      <c r="C809" s="675" t="s">
        <v>1800</v>
      </c>
      <c r="D809" s="683">
        <v>24.6</v>
      </c>
    </row>
    <row r="810" spans="1:4" x14ac:dyDescent="0.3">
      <c r="A810" s="675" t="s">
        <v>2606</v>
      </c>
      <c r="B810" s="687">
        <v>1.035264923841378</v>
      </c>
      <c r="C810" s="675" t="s">
        <v>1775</v>
      </c>
      <c r="D810" s="683">
        <v>24.8</v>
      </c>
    </row>
    <row r="811" spans="1:4" x14ac:dyDescent="0.3">
      <c r="A811" s="684" t="s">
        <v>2259</v>
      </c>
      <c r="B811" s="687">
        <v>1.035264923841378</v>
      </c>
      <c r="C811" s="675" t="s">
        <v>1761</v>
      </c>
      <c r="D811" s="683">
        <v>25</v>
      </c>
    </row>
    <row r="812" spans="1:4" x14ac:dyDescent="0.3">
      <c r="A812" s="675" t="s">
        <v>2412</v>
      </c>
      <c r="B812" s="687">
        <v>1.035264923841378</v>
      </c>
      <c r="C812" s="675" t="s">
        <v>1786</v>
      </c>
      <c r="D812" s="683">
        <v>25.2</v>
      </c>
    </row>
    <row r="813" spans="1:4" x14ac:dyDescent="0.3">
      <c r="A813" s="675" t="s">
        <v>1979</v>
      </c>
      <c r="B813" s="687">
        <v>1.035264923841378</v>
      </c>
      <c r="C813" s="675" t="s">
        <v>1786</v>
      </c>
      <c r="D813" s="683">
        <v>25.4</v>
      </c>
    </row>
    <row r="814" spans="1:4" x14ac:dyDescent="0.3">
      <c r="A814" s="675" t="s">
        <v>2878</v>
      </c>
      <c r="B814" s="687">
        <v>1.035264923841378</v>
      </c>
      <c r="C814" s="675" t="s">
        <v>1775</v>
      </c>
      <c r="D814" s="683">
        <v>25.5</v>
      </c>
    </row>
    <row r="815" spans="1:4" x14ac:dyDescent="0.3">
      <c r="A815" s="675" t="s">
        <v>1862</v>
      </c>
      <c r="B815" s="687">
        <v>1.035264923841378</v>
      </c>
      <c r="C815" s="675" t="s">
        <v>1775</v>
      </c>
      <c r="D815" s="683">
        <v>25.6</v>
      </c>
    </row>
    <row r="816" spans="1:4" x14ac:dyDescent="0.3">
      <c r="A816" s="675" t="s">
        <v>2457</v>
      </c>
      <c r="B816" s="687">
        <v>1.035264923841378</v>
      </c>
      <c r="C816" s="675" t="s">
        <v>1775</v>
      </c>
      <c r="D816" s="683">
        <v>25.6</v>
      </c>
    </row>
    <row r="817" spans="1:4" x14ac:dyDescent="0.3">
      <c r="A817" s="675" t="s">
        <v>2822</v>
      </c>
      <c r="B817" s="687">
        <v>1.035264923841378</v>
      </c>
      <c r="C817" s="675" t="s">
        <v>1775</v>
      </c>
      <c r="D817" s="683">
        <v>25.8</v>
      </c>
    </row>
    <row r="818" spans="1:4" x14ac:dyDescent="0.3">
      <c r="A818" s="675" t="s">
        <v>2455</v>
      </c>
      <c r="B818" s="687">
        <v>1.035264923841378</v>
      </c>
      <c r="C818" s="675" t="s">
        <v>1803</v>
      </c>
      <c r="D818" s="683">
        <v>25.9</v>
      </c>
    </row>
    <row r="819" spans="1:4" x14ac:dyDescent="0.3">
      <c r="A819" s="675" t="s">
        <v>2667</v>
      </c>
      <c r="B819" s="687">
        <v>1.035264923841378</v>
      </c>
      <c r="C819" s="675" t="s">
        <v>1772</v>
      </c>
      <c r="D819" s="683">
        <v>25.9</v>
      </c>
    </row>
    <row r="820" spans="1:4" x14ac:dyDescent="0.3">
      <c r="A820" s="675" t="s">
        <v>1957</v>
      </c>
      <c r="B820" s="687">
        <v>1.035264923841378</v>
      </c>
      <c r="C820" s="675" t="s">
        <v>1775</v>
      </c>
      <c r="D820" s="683">
        <v>26.3</v>
      </c>
    </row>
    <row r="821" spans="1:4" x14ac:dyDescent="0.3">
      <c r="A821" s="682" t="s">
        <v>2090</v>
      </c>
      <c r="B821" s="687">
        <v>1.035264923841378</v>
      </c>
      <c r="C821" s="675" t="s">
        <v>1778</v>
      </c>
      <c r="D821" s="683">
        <v>26.6</v>
      </c>
    </row>
    <row r="822" spans="1:4" x14ac:dyDescent="0.3">
      <c r="A822" s="675" t="s">
        <v>1976</v>
      </c>
      <c r="B822" s="687">
        <v>1.035264923841378</v>
      </c>
      <c r="C822" s="675" t="s">
        <v>1800</v>
      </c>
      <c r="D822" s="683">
        <v>26.6</v>
      </c>
    </row>
    <row r="823" spans="1:4" x14ac:dyDescent="0.3">
      <c r="A823" s="675" t="s">
        <v>2341</v>
      </c>
      <c r="B823" s="687">
        <v>1.035264923841378</v>
      </c>
      <c r="C823" s="675" t="s">
        <v>1800</v>
      </c>
      <c r="D823" s="683">
        <v>26.6</v>
      </c>
    </row>
    <row r="824" spans="1:4" x14ac:dyDescent="0.3">
      <c r="A824" s="675" t="s">
        <v>2511</v>
      </c>
      <c r="B824" s="687">
        <v>1.035264923841378</v>
      </c>
      <c r="C824" s="675" t="s">
        <v>1859</v>
      </c>
      <c r="D824" s="683">
        <v>26.7</v>
      </c>
    </row>
    <row r="825" spans="1:4" x14ac:dyDescent="0.3">
      <c r="A825" s="675" t="s">
        <v>2526</v>
      </c>
      <c r="B825" s="687">
        <v>1.035264923841378</v>
      </c>
      <c r="C825" s="675" t="s">
        <v>1786</v>
      </c>
      <c r="D825" s="683">
        <v>26.7</v>
      </c>
    </row>
    <row r="826" spans="1:4" x14ac:dyDescent="0.3">
      <c r="A826" s="685" t="s">
        <v>2044</v>
      </c>
      <c r="B826" s="687">
        <v>1.035264923841378</v>
      </c>
      <c r="C826" s="675" t="s">
        <v>1764</v>
      </c>
      <c r="D826" s="683">
        <v>28.6</v>
      </c>
    </row>
    <row r="827" spans="1:4" x14ac:dyDescent="0.3">
      <c r="A827" s="675" t="s">
        <v>147</v>
      </c>
      <c r="B827" s="687">
        <v>1.035264923841378</v>
      </c>
      <c r="C827" s="675" t="s">
        <v>1772</v>
      </c>
      <c r="D827" s="683">
        <v>28.7</v>
      </c>
    </row>
    <row r="828" spans="1:4" x14ac:dyDescent="0.3">
      <c r="A828" s="684" t="s">
        <v>2205</v>
      </c>
      <c r="B828" s="687">
        <v>1.035264923841378</v>
      </c>
      <c r="C828" s="675" t="s">
        <v>1761</v>
      </c>
      <c r="D828" s="683">
        <v>29</v>
      </c>
    </row>
    <row r="829" spans="1:4" x14ac:dyDescent="0.3">
      <c r="A829" s="675" t="s">
        <v>2152</v>
      </c>
      <c r="B829" s="687">
        <v>1.035264923841378</v>
      </c>
      <c r="C829" s="675" t="s">
        <v>1830</v>
      </c>
      <c r="D829" s="683">
        <v>29.2</v>
      </c>
    </row>
    <row r="830" spans="1:4" x14ac:dyDescent="0.3">
      <c r="A830" s="675" t="s">
        <v>2533</v>
      </c>
      <c r="B830" s="687">
        <v>1.035264923841378</v>
      </c>
      <c r="C830" s="675" t="s">
        <v>1803</v>
      </c>
      <c r="D830" s="683">
        <v>29.3</v>
      </c>
    </row>
    <row r="831" spans="1:4" x14ac:dyDescent="0.3">
      <c r="A831" s="682" t="s">
        <v>2181</v>
      </c>
      <c r="B831" s="687">
        <v>1.035264923841378</v>
      </c>
      <c r="C831" s="675" t="s">
        <v>1778</v>
      </c>
      <c r="D831" s="683">
        <v>30.5</v>
      </c>
    </row>
    <row r="832" spans="1:4" x14ac:dyDescent="0.3">
      <c r="A832" s="675" t="s">
        <v>2814</v>
      </c>
      <c r="B832" s="687">
        <v>1.035264923841378</v>
      </c>
      <c r="C832" s="675" t="s">
        <v>1786</v>
      </c>
      <c r="D832" s="698">
        <v>31.2</v>
      </c>
    </row>
    <row r="833" spans="1:4" x14ac:dyDescent="0.3">
      <c r="A833" s="682" t="s">
        <v>2402</v>
      </c>
      <c r="B833" s="687">
        <v>1.035264923841378</v>
      </c>
      <c r="C833" s="675" t="s">
        <v>1778</v>
      </c>
      <c r="D833" s="697">
        <v>32.5</v>
      </c>
    </row>
    <row r="834" spans="1:4" x14ac:dyDescent="0.3">
      <c r="A834" s="675" t="s">
        <v>2753</v>
      </c>
      <c r="B834" s="687">
        <v>1.035264923841378</v>
      </c>
      <c r="C834" s="675" t="s">
        <v>1800</v>
      </c>
      <c r="D834" s="697">
        <v>32.6</v>
      </c>
    </row>
    <row r="835" spans="1:4" x14ac:dyDescent="0.3">
      <c r="A835" s="675" t="s">
        <v>2706</v>
      </c>
      <c r="B835" s="687">
        <v>1.035264923841378</v>
      </c>
      <c r="C835" s="675" t="s">
        <v>1886</v>
      </c>
      <c r="D835" s="697">
        <v>32.700000000000003</v>
      </c>
    </row>
    <row r="836" spans="1:4" x14ac:dyDescent="0.3">
      <c r="A836" s="675" t="s">
        <v>2677</v>
      </c>
      <c r="B836" s="687">
        <v>1.0352649238413782</v>
      </c>
      <c r="C836" s="675" t="s">
        <v>1803</v>
      </c>
      <c r="D836" s="683">
        <v>24.2</v>
      </c>
    </row>
    <row r="837" spans="1:4" x14ac:dyDescent="0.3">
      <c r="A837" s="675" t="s">
        <v>2327</v>
      </c>
      <c r="B837" s="687">
        <v>1.0352649238413782</v>
      </c>
      <c r="C837" s="675" t="s">
        <v>1775</v>
      </c>
      <c r="D837" s="683">
        <v>26.8</v>
      </c>
    </row>
    <row r="838" spans="1:4" x14ac:dyDescent="0.3">
      <c r="A838" s="675" t="s">
        <v>2820</v>
      </c>
      <c r="B838" s="687">
        <v>1.0352649238413782</v>
      </c>
      <c r="C838" s="675" t="s">
        <v>1803</v>
      </c>
      <c r="D838" s="683">
        <v>27.2</v>
      </c>
    </row>
    <row r="839" spans="1:4" x14ac:dyDescent="0.3">
      <c r="A839" s="675" t="s">
        <v>2416</v>
      </c>
      <c r="B839" s="687">
        <v>1.0352649238413782</v>
      </c>
      <c r="C839" s="675" t="s">
        <v>1859</v>
      </c>
      <c r="D839" s="683">
        <v>27.3</v>
      </c>
    </row>
    <row r="840" spans="1:4" x14ac:dyDescent="0.3">
      <c r="A840" s="675" t="s">
        <v>132</v>
      </c>
      <c r="B840" s="687">
        <v>1.0352649238413782</v>
      </c>
      <c r="C840" s="675" t="s">
        <v>1859</v>
      </c>
      <c r="D840" s="683">
        <v>27.3</v>
      </c>
    </row>
    <row r="841" spans="1:4" x14ac:dyDescent="0.3">
      <c r="A841" s="675" t="s">
        <v>2619</v>
      </c>
      <c r="B841" s="687">
        <v>1.0352649238413782</v>
      </c>
      <c r="C841" s="675" t="s">
        <v>1803</v>
      </c>
      <c r="D841" s="683">
        <v>28</v>
      </c>
    </row>
    <row r="842" spans="1:4" x14ac:dyDescent="0.3">
      <c r="A842" s="682" t="s">
        <v>2788</v>
      </c>
      <c r="B842" s="687">
        <v>1.0352649238413782</v>
      </c>
      <c r="C842" s="675" t="s">
        <v>1778</v>
      </c>
      <c r="D842" s="683">
        <v>28.8</v>
      </c>
    </row>
    <row r="843" spans="1:4" x14ac:dyDescent="0.3">
      <c r="A843" s="682" t="s">
        <v>2134</v>
      </c>
      <c r="B843" s="687">
        <v>1.0352649238413782</v>
      </c>
      <c r="C843" s="675" t="s">
        <v>1778</v>
      </c>
      <c r="D843" s="683">
        <v>29.3</v>
      </c>
    </row>
    <row r="844" spans="1:4" x14ac:dyDescent="0.3">
      <c r="A844" s="675" t="s">
        <v>2754</v>
      </c>
      <c r="B844" s="687">
        <v>1.0352649238413785</v>
      </c>
      <c r="C844" s="675" t="s">
        <v>1830</v>
      </c>
      <c r="D844" s="683">
        <v>25.1</v>
      </c>
    </row>
    <row r="845" spans="1:4" x14ac:dyDescent="0.3">
      <c r="A845" s="675" t="s">
        <v>2367</v>
      </c>
      <c r="B845" s="687">
        <v>1.03526492384138</v>
      </c>
      <c r="C845" s="675" t="s">
        <v>1786</v>
      </c>
      <c r="D845" s="683">
        <v>26.1</v>
      </c>
    </row>
    <row r="846" spans="1:4" x14ac:dyDescent="0.3">
      <c r="A846" s="682" t="s">
        <v>2015</v>
      </c>
      <c r="B846" s="687">
        <v>1.03526492384138</v>
      </c>
      <c r="C846" s="675" t="s">
        <v>1769</v>
      </c>
      <c r="D846" s="683">
        <v>29.1</v>
      </c>
    </row>
    <row r="847" spans="1:4" x14ac:dyDescent="0.3">
      <c r="A847" s="675" t="s">
        <v>1912</v>
      </c>
      <c r="B847" s="687">
        <v>1.0352649238413802</v>
      </c>
      <c r="C847" s="675" t="s">
        <v>1803</v>
      </c>
      <c r="D847" s="683">
        <v>25.1</v>
      </c>
    </row>
    <row r="848" spans="1:4" x14ac:dyDescent="0.3">
      <c r="A848" s="675" t="s">
        <v>2720</v>
      </c>
      <c r="B848" s="687">
        <v>1.0352649238413802</v>
      </c>
      <c r="C848" s="675" t="s">
        <v>1803</v>
      </c>
      <c r="D848" s="683">
        <v>26.1</v>
      </c>
    </row>
    <row r="849" spans="1:4" x14ac:dyDescent="0.3">
      <c r="A849" s="682" t="s">
        <v>2684</v>
      </c>
      <c r="B849" s="687">
        <v>1.0352649238413802</v>
      </c>
      <c r="C849" s="675" t="s">
        <v>1769</v>
      </c>
      <c r="D849" s="683">
        <v>27.1</v>
      </c>
    </row>
    <row r="850" spans="1:4" x14ac:dyDescent="0.3">
      <c r="A850" s="675" t="s">
        <v>2890</v>
      </c>
      <c r="B850" s="687">
        <v>1.0352649238413805</v>
      </c>
      <c r="C850" s="675" t="s">
        <v>1772</v>
      </c>
      <c r="D850" s="683">
        <v>25.5</v>
      </c>
    </row>
    <row r="851" spans="1:4" x14ac:dyDescent="0.3">
      <c r="A851" s="682" t="s">
        <v>2373</v>
      </c>
      <c r="B851" s="687">
        <v>1.0352649238413805</v>
      </c>
      <c r="C851" s="675" t="s">
        <v>1769</v>
      </c>
      <c r="D851" s="683">
        <v>27.6</v>
      </c>
    </row>
    <row r="852" spans="1:4" x14ac:dyDescent="0.3">
      <c r="A852" s="675" t="s">
        <v>186</v>
      </c>
      <c r="B852" s="687">
        <v>1.0352649238413805</v>
      </c>
      <c r="C852" s="675" t="s">
        <v>1772</v>
      </c>
      <c r="D852" s="683">
        <v>27.6</v>
      </c>
    </row>
    <row r="853" spans="1:4" x14ac:dyDescent="0.3">
      <c r="A853" s="675" t="s">
        <v>2426</v>
      </c>
      <c r="B853" s="687">
        <v>1.0352649238413805</v>
      </c>
      <c r="C853" s="675" t="s">
        <v>1786</v>
      </c>
      <c r="D853" s="683">
        <v>28.1</v>
      </c>
    </row>
    <row r="854" spans="1:4" x14ac:dyDescent="0.3">
      <c r="A854" s="685" t="s">
        <v>2030</v>
      </c>
      <c r="B854" s="687">
        <v>1.0352649238413805</v>
      </c>
      <c r="C854" s="675" t="s">
        <v>1764</v>
      </c>
      <c r="D854" s="697">
        <v>32.200000000000003</v>
      </c>
    </row>
    <row r="855" spans="1:4" x14ac:dyDescent="0.3">
      <c r="A855" s="675" t="s">
        <v>2411</v>
      </c>
      <c r="B855" s="687">
        <v>1.0352649238413807</v>
      </c>
      <c r="C855" s="675" t="s">
        <v>1786</v>
      </c>
      <c r="D855" s="683">
        <v>24.6</v>
      </c>
    </row>
    <row r="856" spans="1:4" x14ac:dyDescent="0.3">
      <c r="A856" s="682" t="s">
        <v>2441</v>
      </c>
      <c r="B856" s="687">
        <v>1.0352649238413807</v>
      </c>
      <c r="C856" s="675" t="s">
        <v>1769</v>
      </c>
      <c r="D856" s="683">
        <v>25.6</v>
      </c>
    </row>
    <row r="857" spans="1:4" x14ac:dyDescent="0.3">
      <c r="A857" s="682" t="s">
        <v>2442</v>
      </c>
      <c r="B857" s="687">
        <v>1.0352649238413807</v>
      </c>
      <c r="C857" s="675" t="s">
        <v>1769</v>
      </c>
      <c r="D857" s="683">
        <v>26.3</v>
      </c>
    </row>
    <row r="858" spans="1:4" x14ac:dyDescent="0.3">
      <c r="A858" s="682" t="s">
        <v>2756</v>
      </c>
      <c r="B858" s="687">
        <v>1.0352649238413807</v>
      </c>
      <c r="C858" s="675" t="s">
        <v>1769</v>
      </c>
      <c r="D858" s="683">
        <v>26.3</v>
      </c>
    </row>
    <row r="859" spans="1:4" x14ac:dyDescent="0.3">
      <c r="A859" s="682" t="s">
        <v>1978</v>
      </c>
      <c r="B859" s="687">
        <v>1.0352649238413807</v>
      </c>
      <c r="C859" s="675" t="s">
        <v>1769</v>
      </c>
      <c r="D859" s="683">
        <v>27.2</v>
      </c>
    </row>
    <row r="860" spans="1:4" x14ac:dyDescent="0.3">
      <c r="A860" s="675" t="s">
        <v>1821</v>
      </c>
      <c r="B860" s="687">
        <v>1.0352649238413807</v>
      </c>
      <c r="C860" s="675" t="s">
        <v>1786</v>
      </c>
      <c r="D860" s="683">
        <v>28.6</v>
      </c>
    </row>
    <row r="861" spans="1:4" x14ac:dyDescent="0.3">
      <c r="A861" s="682" t="s">
        <v>2571</v>
      </c>
      <c r="B861" s="687">
        <v>1.0352649238413807</v>
      </c>
      <c r="C861" s="675" t="s">
        <v>1769</v>
      </c>
      <c r="D861" s="683">
        <v>29.3</v>
      </c>
    </row>
    <row r="862" spans="1:4" x14ac:dyDescent="0.3">
      <c r="A862" s="682" t="s">
        <v>2092</v>
      </c>
      <c r="B862" s="687">
        <v>1.0352649238413807</v>
      </c>
      <c r="C862" s="675" t="s">
        <v>1778</v>
      </c>
      <c r="D862" s="697">
        <v>32.200000000000003</v>
      </c>
    </row>
    <row r="863" spans="1:4" x14ac:dyDescent="0.3">
      <c r="A863" s="682" t="s">
        <v>2757</v>
      </c>
      <c r="B863" s="687">
        <v>1.0352649238413809</v>
      </c>
      <c r="C863" s="675" t="s">
        <v>1769</v>
      </c>
      <c r="D863" s="683">
        <v>30.4</v>
      </c>
    </row>
    <row r="864" spans="1:4" x14ac:dyDescent="0.3">
      <c r="A864" s="678" t="s">
        <v>2241</v>
      </c>
      <c r="B864" s="687">
        <v>1.0717734625362885</v>
      </c>
      <c r="C864" s="675" t="s">
        <v>1767</v>
      </c>
      <c r="D864" s="683">
        <v>30.7</v>
      </c>
    </row>
    <row r="865" spans="1:4" x14ac:dyDescent="0.3">
      <c r="A865" s="678" t="s">
        <v>1925</v>
      </c>
      <c r="B865" s="687">
        <v>1.0717734625362887</v>
      </c>
      <c r="C865" s="675" t="s">
        <v>1767</v>
      </c>
      <c r="D865" s="683">
        <v>26.4</v>
      </c>
    </row>
    <row r="866" spans="1:4" x14ac:dyDescent="0.3">
      <c r="A866" s="678" t="s">
        <v>2019</v>
      </c>
      <c r="B866" s="687">
        <v>1.0717734625362889</v>
      </c>
      <c r="C866" s="675" t="s">
        <v>1767</v>
      </c>
      <c r="D866" s="683">
        <v>27</v>
      </c>
    </row>
    <row r="867" spans="1:4" x14ac:dyDescent="0.3">
      <c r="A867" s="678" t="s">
        <v>2729</v>
      </c>
      <c r="B867" s="687">
        <v>1.0717734625362889</v>
      </c>
      <c r="C867" s="675" t="s">
        <v>1767</v>
      </c>
      <c r="D867" s="683">
        <v>27.4</v>
      </c>
    </row>
    <row r="868" spans="1:4" x14ac:dyDescent="0.3">
      <c r="A868" s="675" t="s">
        <v>2318</v>
      </c>
      <c r="B868" s="687">
        <v>1.0717734625362889</v>
      </c>
      <c r="C868" s="675" t="s">
        <v>1826</v>
      </c>
      <c r="D868" s="683">
        <v>27.9</v>
      </c>
    </row>
    <row r="869" spans="1:4" x14ac:dyDescent="0.3">
      <c r="A869" s="675" t="s">
        <v>2137</v>
      </c>
      <c r="B869" s="687">
        <v>1.0717734625362911</v>
      </c>
      <c r="C869" s="675" t="s">
        <v>1838</v>
      </c>
      <c r="D869" s="683">
        <v>25.6</v>
      </c>
    </row>
    <row r="870" spans="1:4" x14ac:dyDescent="0.3">
      <c r="A870" s="678" t="s">
        <v>166</v>
      </c>
      <c r="B870" s="687">
        <v>1.0717734625362911</v>
      </c>
      <c r="C870" s="675" t="s">
        <v>1798</v>
      </c>
      <c r="D870" s="697">
        <v>32.9</v>
      </c>
    </row>
    <row r="871" spans="1:4" x14ac:dyDescent="0.3">
      <c r="A871" s="678" t="s">
        <v>2523</v>
      </c>
      <c r="B871" s="687">
        <v>1.0717734625362914</v>
      </c>
      <c r="C871" s="675" t="s">
        <v>1798</v>
      </c>
      <c r="D871" s="683">
        <v>25.4</v>
      </c>
    </row>
    <row r="872" spans="1:4" x14ac:dyDescent="0.3">
      <c r="A872" s="675" t="s">
        <v>2474</v>
      </c>
      <c r="B872" s="687">
        <v>1.0717734625362914</v>
      </c>
      <c r="C872" s="675" t="s">
        <v>1826</v>
      </c>
      <c r="D872" s="683">
        <v>28.2</v>
      </c>
    </row>
    <row r="873" spans="1:4" x14ac:dyDescent="0.3">
      <c r="A873" s="678" t="s">
        <v>2125</v>
      </c>
      <c r="B873" s="687">
        <v>1.0717734625362914</v>
      </c>
      <c r="C873" s="675" t="s">
        <v>1798</v>
      </c>
      <c r="D873" s="696">
        <v>33.5</v>
      </c>
    </row>
    <row r="874" spans="1:4" x14ac:dyDescent="0.3">
      <c r="A874" s="675" t="s">
        <v>2672</v>
      </c>
      <c r="B874" s="687">
        <v>1.0717734625362916</v>
      </c>
      <c r="C874" s="675" t="s">
        <v>1838</v>
      </c>
      <c r="D874" s="683">
        <v>24.6</v>
      </c>
    </row>
    <row r="875" spans="1:4" x14ac:dyDescent="0.3">
      <c r="A875" s="675" t="s">
        <v>2441</v>
      </c>
      <c r="B875" s="687">
        <v>1.0717734625362916</v>
      </c>
      <c r="C875" s="675" t="s">
        <v>1838</v>
      </c>
      <c r="D875" s="683">
        <v>26.6</v>
      </c>
    </row>
    <row r="876" spans="1:4" x14ac:dyDescent="0.3">
      <c r="A876" s="678" t="s">
        <v>2874</v>
      </c>
      <c r="B876" s="687">
        <v>1.0717734625362916</v>
      </c>
      <c r="C876" s="675" t="s">
        <v>1798</v>
      </c>
      <c r="D876" s="683">
        <v>28.2</v>
      </c>
    </row>
    <row r="877" spans="1:4" x14ac:dyDescent="0.3">
      <c r="A877" s="678" t="s">
        <v>2887</v>
      </c>
      <c r="B877" s="687">
        <v>1.0717734625362916</v>
      </c>
      <c r="C877" s="675" t="s">
        <v>1798</v>
      </c>
      <c r="D877" s="683">
        <v>28.2</v>
      </c>
    </row>
    <row r="878" spans="1:4" x14ac:dyDescent="0.3">
      <c r="A878" s="675" t="s">
        <v>2743</v>
      </c>
      <c r="B878" s="687">
        <v>1.0717734625362918</v>
      </c>
      <c r="C878" s="675" t="s">
        <v>1838</v>
      </c>
      <c r="D878" s="683">
        <v>22.5</v>
      </c>
    </row>
    <row r="879" spans="1:4" x14ac:dyDescent="0.3">
      <c r="A879" s="675" t="s">
        <v>2794</v>
      </c>
      <c r="B879" s="687">
        <v>1.0717734625362918</v>
      </c>
      <c r="C879" s="675" t="s">
        <v>1759</v>
      </c>
      <c r="D879" s="683">
        <v>25.4</v>
      </c>
    </row>
    <row r="880" spans="1:4" x14ac:dyDescent="0.3">
      <c r="A880" s="678" t="s">
        <v>2284</v>
      </c>
      <c r="B880" s="687">
        <v>1.0717734625362918</v>
      </c>
      <c r="C880" s="675" t="s">
        <v>1798</v>
      </c>
      <c r="D880" s="683">
        <v>26.2</v>
      </c>
    </row>
    <row r="881" spans="1:4" x14ac:dyDescent="0.3">
      <c r="A881" s="678" t="s">
        <v>2875</v>
      </c>
      <c r="B881" s="687">
        <v>1.0717734625362918</v>
      </c>
      <c r="C881" s="675" t="s">
        <v>1798</v>
      </c>
      <c r="D881" s="683">
        <v>26.2</v>
      </c>
    </row>
    <row r="882" spans="1:4" x14ac:dyDescent="0.3">
      <c r="A882" s="675" t="s">
        <v>2064</v>
      </c>
      <c r="B882" s="687">
        <v>1.0717734625362918</v>
      </c>
      <c r="C882" s="675" t="s">
        <v>1838</v>
      </c>
      <c r="D882" s="683">
        <v>26.4</v>
      </c>
    </row>
    <row r="883" spans="1:4" x14ac:dyDescent="0.3">
      <c r="A883" s="678" t="s">
        <v>1853</v>
      </c>
      <c r="B883" s="687">
        <v>1.0717734625362918</v>
      </c>
      <c r="C883" s="675" t="s">
        <v>1798</v>
      </c>
      <c r="D883" s="683">
        <v>26.5</v>
      </c>
    </row>
    <row r="884" spans="1:4" x14ac:dyDescent="0.3">
      <c r="A884" s="684" t="s">
        <v>1870</v>
      </c>
      <c r="B884" s="687">
        <v>1.0717734625362918</v>
      </c>
      <c r="C884" s="675" t="s">
        <v>1789</v>
      </c>
      <c r="D884" s="683">
        <v>26.6</v>
      </c>
    </row>
    <row r="885" spans="1:4" x14ac:dyDescent="0.3">
      <c r="A885" s="675" t="s">
        <v>157</v>
      </c>
      <c r="B885" s="687">
        <v>1.0717734625362918</v>
      </c>
      <c r="C885" s="675" t="s">
        <v>1838</v>
      </c>
      <c r="D885" s="683">
        <v>26.7</v>
      </c>
    </row>
    <row r="886" spans="1:4" x14ac:dyDescent="0.3">
      <c r="A886" s="678" t="s">
        <v>2432</v>
      </c>
      <c r="B886" s="687">
        <v>1.0717734625362918</v>
      </c>
      <c r="C886" s="675" t="s">
        <v>1798</v>
      </c>
      <c r="D886" s="683">
        <v>27.2</v>
      </c>
    </row>
    <row r="887" spans="1:4" x14ac:dyDescent="0.3">
      <c r="A887" s="678" t="s">
        <v>2387</v>
      </c>
      <c r="B887" s="687">
        <v>1.0717734625362918</v>
      </c>
      <c r="C887" s="675" t="s">
        <v>1798</v>
      </c>
      <c r="D887" s="683">
        <v>27.4</v>
      </c>
    </row>
    <row r="888" spans="1:4" x14ac:dyDescent="0.3">
      <c r="A888" s="678" t="s">
        <v>2587</v>
      </c>
      <c r="B888" s="687">
        <v>1.0717734625362918</v>
      </c>
      <c r="C888" s="675" t="s">
        <v>1798</v>
      </c>
      <c r="D888" s="683">
        <v>28</v>
      </c>
    </row>
    <row r="889" spans="1:4" x14ac:dyDescent="0.3">
      <c r="A889" s="675" t="s">
        <v>2317</v>
      </c>
      <c r="B889" s="687">
        <v>1.0717734625362918</v>
      </c>
      <c r="C889" s="675" t="s">
        <v>1826</v>
      </c>
      <c r="D889" s="683">
        <v>28.3</v>
      </c>
    </row>
    <row r="890" spans="1:4" x14ac:dyDescent="0.3">
      <c r="A890" s="675" t="s">
        <v>1999</v>
      </c>
      <c r="B890" s="687">
        <v>1.071773462536292</v>
      </c>
      <c r="C890" s="675" t="s">
        <v>1838</v>
      </c>
      <c r="D890" s="683">
        <v>25.3</v>
      </c>
    </row>
    <row r="891" spans="1:4" x14ac:dyDescent="0.3">
      <c r="A891" s="675" t="s">
        <v>152</v>
      </c>
      <c r="B891" s="687">
        <v>1.071773462536292</v>
      </c>
      <c r="C891" s="675" t="s">
        <v>1838</v>
      </c>
      <c r="D891" s="683">
        <v>28</v>
      </c>
    </row>
    <row r="892" spans="1:4" x14ac:dyDescent="0.3">
      <c r="A892" s="675" t="s">
        <v>2416</v>
      </c>
      <c r="B892" s="687">
        <v>1.0717734625362922</v>
      </c>
      <c r="C892" s="675" t="s">
        <v>1838</v>
      </c>
      <c r="D892" s="683">
        <v>28.1</v>
      </c>
    </row>
    <row r="893" spans="1:4" x14ac:dyDescent="0.3">
      <c r="A893" s="678" t="s">
        <v>172</v>
      </c>
      <c r="B893" s="687">
        <v>1.0717734625362922</v>
      </c>
      <c r="C893" s="675" t="s">
        <v>1798</v>
      </c>
      <c r="D893" s="683">
        <v>28.5</v>
      </c>
    </row>
    <row r="894" spans="1:4" x14ac:dyDescent="0.3">
      <c r="A894" s="675" t="s">
        <v>2351</v>
      </c>
      <c r="B894" s="687">
        <v>1.0717734625362938</v>
      </c>
      <c r="C894" s="675" t="s">
        <v>1759</v>
      </c>
      <c r="D894" s="683">
        <v>28.5</v>
      </c>
    </row>
    <row r="895" spans="1:4" x14ac:dyDescent="0.3">
      <c r="A895" s="675" t="s">
        <v>2894</v>
      </c>
      <c r="B895" s="687">
        <v>1.0717734625362938</v>
      </c>
      <c r="C895" s="675" t="s">
        <v>1759</v>
      </c>
      <c r="D895" s="683">
        <v>28.5</v>
      </c>
    </row>
    <row r="896" spans="1:4" x14ac:dyDescent="0.3">
      <c r="A896" s="675" t="s">
        <v>2769</v>
      </c>
      <c r="B896" s="687">
        <v>1.0717734625362938</v>
      </c>
      <c r="C896" s="675" t="s">
        <v>1759</v>
      </c>
      <c r="D896" s="683">
        <v>30.7</v>
      </c>
    </row>
    <row r="897" spans="1:4" x14ac:dyDescent="0.3">
      <c r="A897" s="675" t="s">
        <v>2394</v>
      </c>
      <c r="B897" s="687">
        <v>1.071773462536294</v>
      </c>
      <c r="C897" s="675" t="s">
        <v>1759</v>
      </c>
      <c r="D897" s="683">
        <v>25.5</v>
      </c>
    </row>
    <row r="898" spans="1:4" x14ac:dyDescent="0.3">
      <c r="A898" s="675" t="s">
        <v>2807</v>
      </c>
      <c r="B898" s="687">
        <v>1.071773462536294</v>
      </c>
      <c r="C898" s="675" t="s">
        <v>1759</v>
      </c>
      <c r="D898" s="683">
        <v>25.8</v>
      </c>
    </row>
    <row r="899" spans="1:4" x14ac:dyDescent="0.3">
      <c r="A899" s="678" t="s">
        <v>2466</v>
      </c>
      <c r="B899" s="687">
        <v>1.071773462536294</v>
      </c>
      <c r="C899" s="675" t="s">
        <v>1798</v>
      </c>
      <c r="D899" s="683">
        <v>26.6</v>
      </c>
    </row>
    <row r="900" spans="1:4" x14ac:dyDescent="0.3">
      <c r="A900" s="675" t="s">
        <v>2716</v>
      </c>
      <c r="B900" s="687">
        <v>1.071773462536294</v>
      </c>
      <c r="C900" s="675" t="s">
        <v>1759</v>
      </c>
      <c r="D900" s="683">
        <v>27</v>
      </c>
    </row>
    <row r="901" spans="1:4" x14ac:dyDescent="0.3">
      <c r="A901" s="675" t="s">
        <v>2806</v>
      </c>
      <c r="B901" s="687">
        <v>1.071773462536294</v>
      </c>
      <c r="C901" s="675" t="s">
        <v>1759</v>
      </c>
      <c r="D901" s="683">
        <v>27</v>
      </c>
    </row>
    <row r="902" spans="1:4" x14ac:dyDescent="0.3">
      <c r="A902" s="675" t="s">
        <v>2375</v>
      </c>
      <c r="B902" s="687">
        <v>1.071773462536294</v>
      </c>
      <c r="C902" s="675" t="s">
        <v>1759</v>
      </c>
      <c r="D902" s="683">
        <v>27.1</v>
      </c>
    </row>
    <row r="903" spans="1:4" x14ac:dyDescent="0.3">
      <c r="A903" s="675" t="s">
        <v>2451</v>
      </c>
      <c r="B903" s="687">
        <v>1.071773462536294</v>
      </c>
      <c r="C903" s="675" t="s">
        <v>1780</v>
      </c>
      <c r="D903" s="683">
        <v>28.1</v>
      </c>
    </row>
    <row r="904" spans="1:4" x14ac:dyDescent="0.3">
      <c r="A904" s="675" t="s">
        <v>2495</v>
      </c>
      <c r="B904" s="687">
        <v>1.071773462536294</v>
      </c>
      <c r="C904" s="675" t="s">
        <v>1780</v>
      </c>
      <c r="D904" s="683">
        <v>29.2</v>
      </c>
    </row>
    <row r="905" spans="1:4" x14ac:dyDescent="0.3">
      <c r="A905" s="678" t="s">
        <v>2571</v>
      </c>
      <c r="B905" s="687">
        <v>1.071773462536294</v>
      </c>
      <c r="C905" s="675" t="s">
        <v>1798</v>
      </c>
      <c r="D905" s="698">
        <v>31.3</v>
      </c>
    </row>
    <row r="906" spans="1:4" x14ac:dyDescent="0.3">
      <c r="A906" s="675" t="s">
        <v>1924</v>
      </c>
      <c r="B906" s="687">
        <v>1.071773462536294</v>
      </c>
      <c r="C906" s="675" t="s">
        <v>1780</v>
      </c>
      <c r="D906" s="698">
        <v>31.4</v>
      </c>
    </row>
    <row r="907" spans="1:4" x14ac:dyDescent="0.3">
      <c r="A907" s="675" t="s">
        <v>2940</v>
      </c>
      <c r="B907" s="687">
        <v>1.071773462536294</v>
      </c>
      <c r="C907" s="675" t="s">
        <v>1838</v>
      </c>
      <c r="D907" s="697">
        <v>32.200000000000003</v>
      </c>
    </row>
    <row r="908" spans="1:4" x14ac:dyDescent="0.3">
      <c r="A908" s="675" t="s">
        <v>2837</v>
      </c>
      <c r="B908" s="687">
        <v>1.0717734625362942</v>
      </c>
      <c r="C908" s="675" t="s">
        <v>1759</v>
      </c>
      <c r="D908" s="683">
        <v>24.1</v>
      </c>
    </row>
    <row r="909" spans="1:4" x14ac:dyDescent="0.3">
      <c r="A909" s="675" t="s">
        <v>2367</v>
      </c>
      <c r="B909" s="687">
        <v>1.0717734625362942</v>
      </c>
      <c r="C909" s="675" t="s">
        <v>1759</v>
      </c>
      <c r="D909" s="683">
        <v>25</v>
      </c>
    </row>
    <row r="910" spans="1:4" x14ac:dyDescent="0.3">
      <c r="A910" s="675" t="s">
        <v>2534</v>
      </c>
      <c r="B910" s="687">
        <v>1.0717734625362942</v>
      </c>
      <c r="C910" s="675" t="s">
        <v>1759</v>
      </c>
      <c r="D910" s="683">
        <v>26.6</v>
      </c>
    </row>
    <row r="911" spans="1:4" x14ac:dyDescent="0.3">
      <c r="A911" s="678" t="s">
        <v>2554</v>
      </c>
      <c r="B911" s="687">
        <v>1.0717734625362942</v>
      </c>
      <c r="C911" s="675" t="s">
        <v>1798</v>
      </c>
      <c r="D911" s="683">
        <v>26.8</v>
      </c>
    </row>
    <row r="912" spans="1:4" x14ac:dyDescent="0.3">
      <c r="A912" s="678" t="s">
        <v>2569</v>
      </c>
      <c r="B912" s="687">
        <v>1.0717734625362942</v>
      </c>
      <c r="C912" s="675" t="s">
        <v>1798</v>
      </c>
      <c r="D912" s="683">
        <v>26.8</v>
      </c>
    </row>
    <row r="913" spans="1:4" x14ac:dyDescent="0.3">
      <c r="A913" s="675" t="s">
        <v>2752</v>
      </c>
      <c r="B913" s="687">
        <v>1.0717734625362942</v>
      </c>
      <c r="C913" s="675" t="s">
        <v>1780</v>
      </c>
      <c r="D913" s="683">
        <v>29.1</v>
      </c>
    </row>
    <row r="914" spans="1:4" x14ac:dyDescent="0.3">
      <c r="A914" s="678" t="s">
        <v>1797</v>
      </c>
      <c r="B914" s="687">
        <v>1.0717734625362942</v>
      </c>
      <c r="C914" s="675" t="s">
        <v>1798</v>
      </c>
      <c r="D914" s="683">
        <v>29.6</v>
      </c>
    </row>
    <row r="915" spans="1:4" x14ac:dyDescent="0.3">
      <c r="A915" s="675" t="s">
        <v>2780</v>
      </c>
      <c r="B915" s="687">
        <v>1.0717734625362942</v>
      </c>
      <c r="C915" s="675" t="s">
        <v>1759</v>
      </c>
      <c r="D915" s="683">
        <v>30.2</v>
      </c>
    </row>
    <row r="916" spans="1:4" x14ac:dyDescent="0.3">
      <c r="A916" s="675" t="s">
        <v>2155</v>
      </c>
      <c r="B916" s="687">
        <v>1.0717734625362951</v>
      </c>
      <c r="C916" s="675" t="s">
        <v>1780</v>
      </c>
      <c r="D916" s="683">
        <v>29.3</v>
      </c>
    </row>
    <row r="917" spans="1:4" x14ac:dyDescent="0.3">
      <c r="A917" s="675" t="s">
        <v>1958</v>
      </c>
      <c r="B917" s="687">
        <v>1.0717734625362951</v>
      </c>
      <c r="C917" s="675" t="s">
        <v>1780</v>
      </c>
      <c r="D917" s="696">
        <v>33</v>
      </c>
    </row>
    <row r="918" spans="1:4" x14ac:dyDescent="0.3">
      <c r="A918" s="684" t="s">
        <v>2586</v>
      </c>
      <c r="B918" s="687">
        <v>1.0717734625362951</v>
      </c>
      <c r="C918" s="675" t="s">
        <v>1789</v>
      </c>
      <c r="D918" s="696">
        <v>33.200000000000003</v>
      </c>
    </row>
    <row r="919" spans="1:4" x14ac:dyDescent="0.3">
      <c r="A919" s="675" t="s">
        <v>130</v>
      </c>
      <c r="B919" s="687">
        <v>1.1095694720678406</v>
      </c>
      <c r="C919" s="675" t="s">
        <v>1886</v>
      </c>
      <c r="D919" s="683">
        <v>29</v>
      </c>
    </row>
    <row r="920" spans="1:4" x14ac:dyDescent="0.3">
      <c r="A920" s="675" t="s">
        <v>166</v>
      </c>
      <c r="B920" s="687">
        <v>1.1095694720678406</v>
      </c>
      <c r="C920" s="675" t="s">
        <v>1800</v>
      </c>
      <c r="D920" s="697">
        <v>32.799999999999997</v>
      </c>
    </row>
    <row r="921" spans="1:4" x14ac:dyDescent="0.3">
      <c r="A921" s="675" t="s">
        <v>2753</v>
      </c>
      <c r="B921" s="687">
        <v>1.1095694720678406</v>
      </c>
      <c r="C921" s="675" t="s">
        <v>1886</v>
      </c>
      <c r="D921" s="696">
        <v>33</v>
      </c>
    </row>
    <row r="922" spans="1:4" x14ac:dyDescent="0.3">
      <c r="A922" s="675" t="s">
        <v>2078</v>
      </c>
      <c r="B922" s="687">
        <v>1.1095694720678411</v>
      </c>
      <c r="C922" s="675" t="s">
        <v>1886</v>
      </c>
      <c r="D922" s="683">
        <v>26.9</v>
      </c>
    </row>
    <row r="923" spans="1:4" x14ac:dyDescent="0.3">
      <c r="A923" s="675" t="s">
        <v>2342</v>
      </c>
      <c r="B923" s="687">
        <v>1.1095694720678413</v>
      </c>
      <c r="C923" s="675" t="s">
        <v>1886</v>
      </c>
      <c r="D923" s="683">
        <v>23.7</v>
      </c>
    </row>
    <row r="924" spans="1:4" x14ac:dyDescent="0.3">
      <c r="A924" s="675" t="s">
        <v>2685</v>
      </c>
      <c r="B924" s="687">
        <v>1.1095694720678413</v>
      </c>
      <c r="C924" s="675" t="s">
        <v>1886</v>
      </c>
      <c r="D924" s="683">
        <v>24.5</v>
      </c>
    </row>
    <row r="925" spans="1:4" x14ac:dyDescent="0.3">
      <c r="A925" s="675" t="s">
        <v>2003</v>
      </c>
      <c r="B925" s="687">
        <v>1.1095694720678415</v>
      </c>
      <c r="C925" s="675" t="s">
        <v>1886</v>
      </c>
      <c r="D925" s="683">
        <v>25.5</v>
      </c>
    </row>
    <row r="926" spans="1:4" x14ac:dyDescent="0.3">
      <c r="A926" s="675" t="s">
        <v>2075</v>
      </c>
      <c r="B926" s="687">
        <v>1.1095694720678433</v>
      </c>
      <c r="C926" s="675" t="s">
        <v>1775</v>
      </c>
      <c r="D926" s="683">
        <v>27.3</v>
      </c>
    </row>
    <row r="927" spans="1:4" x14ac:dyDescent="0.3">
      <c r="A927" s="675" t="s">
        <v>2938</v>
      </c>
      <c r="B927" s="687">
        <v>1.1095694720678435</v>
      </c>
      <c r="C927" s="675" t="s">
        <v>1886</v>
      </c>
      <c r="D927" s="683">
        <v>27.1</v>
      </c>
    </row>
    <row r="928" spans="1:4" x14ac:dyDescent="0.3">
      <c r="A928" s="675" t="s">
        <v>2134</v>
      </c>
      <c r="B928" s="687">
        <v>1.1095694720678435</v>
      </c>
      <c r="C928" s="675" t="s">
        <v>1859</v>
      </c>
      <c r="D928" s="683">
        <v>27.7</v>
      </c>
    </row>
    <row r="929" spans="1:4" x14ac:dyDescent="0.3">
      <c r="A929" s="684" t="s">
        <v>1820</v>
      </c>
      <c r="B929" s="687">
        <v>1.1095694720678435</v>
      </c>
      <c r="C929" s="675" t="s">
        <v>1761</v>
      </c>
      <c r="D929" s="683">
        <v>28.4</v>
      </c>
    </row>
    <row r="930" spans="1:4" x14ac:dyDescent="0.3">
      <c r="A930" s="684" t="s">
        <v>2847</v>
      </c>
      <c r="B930" s="687">
        <v>1.1095694720678435</v>
      </c>
      <c r="C930" s="675" t="s">
        <v>1761</v>
      </c>
      <c r="D930" s="683">
        <v>28.8</v>
      </c>
    </row>
    <row r="931" spans="1:4" x14ac:dyDescent="0.3">
      <c r="A931" s="675" t="s">
        <v>2921</v>
      </c>
      <c r="B931" s="687">
        <v>1.1095694720678435</v>
      </c>
      <c r="C931" s="675" t="s">
        <v>1830</v>
      </c>
      <c r="D931" s="683">
        <v>28.9</v>
      </c>
    </row>
    <row r="932" spans="1:4" x14ac:dyDescent="0.3">
      <c r="A932" s="675" t="s">
        <v>2383</v>
      </c>
      <c r="B932" s="687">
        <v>1.1095694720678435</v>
      </c>
      <c r="C932" s="675" t="s">
        <v>1800</v>
      </c>
      <c r="D932" s="683">
        <v>29.5</v>
      </c>
    </row>
    <row r="933" spans="1:4" x14ac:dyDescent="0.3">
      <c r="A933" s="682" t="s">
        <v>2824</v>
      </c>
      <c r="B933" s="687">
        <v>1.1095694720678435</v>
      </c>
      <c r="C933" s="675" t="s">
        <v>1778</v>
      </c>
      <c r="D933" s="683">
        <v>29.9</v>
      </c>
    </row>
    <row r="934" spans="1:4" x14ac:dyDescent="0.3">
      <c r="A934" s="675" t="s">
        <v>2013</v>
      </c>
      <c r="B934" s="687">
        <v>1.1095694720678435</v>
      </c>
      <c r="C934" s="675" t="s">
        <v>1859</v>
      </c>
      <c r="D934" s="683">
        <v>29.9</v>
      </c>
    </row>
    <row r="935" spans="1:4" x14ac:dyDescent="0.3">
      <c r="A935" s="675" t="s">
        <v>1942</v>
      </c>
      <c r="B935" s="687">
        <v>1.1095694720678435</v>
      </c>
      <c r="C935" s="675" t="s">
        <v>1859</v>
      </c>
      <c r="D935" s="683">
        <v>30.2</v>
      </c>
    </row>
    <row r="936" spans="1:4" x14ac:dyDescent="0.3">
      <c r="A936" s="682" t="s">
        <v>2775</v>
      </c>
      <c r="B936" s="687">
        <v>1.1095694720678435</v>
      </c>
      <c r="C936" s="675" t="s">
        <v>1778</v>
      </c>
      <c r="D936" s="683">
        <v>30.8</v>
      </c>
    </row>
    <row r="937" spans="1:4" x14ac:dyDescent="0.3">
      <c r="A937" s="675" t="s">
        <v>1828</v>
      </c>
      <c r="B937" s="687">
        <v>1.1095694720678435</v>
      </c>
      <c r="C937" s="675" t="s">
        <v>1800</v>
      </c>
      <c r="D937" s="698">
        <v>31.7</v>
      </c>
    </row>
    <row r="938" spans="1:4" x14ac:dyDescent="0.3">
      <c r="A938" s="675" t="s">
        <v>1938</v>
      </c>
      <c r="B938" s="687">
        <v>1.1095694720678437</v>
      </c>
      <c r="C938" s="675" t="s">
        <v>1800</v>
      </c>
      <c r="D938" s="683">
        <v>24.2</v>
      </c>
    </row>
    <row r="939" spans="1:4" x14ac:dyDescent="0.3">
      <c r="A939" s="685" t="s">
        <v>1819</v>
      </c>
      <c r="B939" s="687">
        <v>1.1095694720678437</v>
      </c>
      <c r="C939" s="675" t="s">
        <v>1764</v>
      </c>
      <c r="D939" s="683">
        <v>26.5</v>
      </c>
    </row>
    <row r="940" spans="1:4" x14ac:dyDescent="0.3">
      <c r="A940" s="684" t="s">
        <v>2839</v>
      </c>
      <c r="B940" s="687">
        <v>1.1095694720678437</v>
      </c>
      <c r="C940" s="675" t="s">
        <v>1761</v>
      </c>
      <c r="D940" s="683">
        <v>28.7</v>
      </c>
    </row>
    <row r="941" spans="1:4" x14ac:dyDescent="0.3">
      <c r="A941" s="685" t="s">
        <v>2042</v>
      </c>
      <c r="B941" s="687">
        <v>1.1095694720678437</v>
      </c>
      <c r="C941" s="675" t="s">
        <v>1764</v>
      </c>
      <c r="D941" s="683">
        <v>28.7</v>
      </c>
    </row>
    <row r="942" spans="1:4" x14ac:dyDescent="0.3">
      <c r="A942" s="675" t="s">
        <v>1888</v>
      </c>
      <c r="B942" s="687">
        <v>1.1095694720678437</v>
      </c>
      <c r="C942" s="675" t="s">
        <v>1886</v>
      </c>
      <c r="D942" s="683">
        <v>28.8</v>
      </c>
    </row>
    <row r="943" spans="1:4" x14ac:dyDescent="0.3">
      <c r="A943" s="675" t="s">
        <v>1960</v>
      </c>
      <c r="B943" s="687">
        <v>1.1095694720678437</v>
      </c>
      <c r="C943" s="675" t="s">
        <v>1830</v>
      </c>
      <c r="D943" s="683">
        <v>30.2</v>
      </c>
    </row>
    <row r="944" spans="1:4" x14ac:dyDescent="0.3">
      <c r="A944" s="682" t="s">
        <v>2171</v>
      </c>
      <c r="B944" s="687">
        <v>1.1095694720678437</v>
      </c>
      <c r="C944" s="675" t="s">
        <v>1778</v>
      </c>
      <c r="D944" s="697">
        <v>32.700000000000003</v>
      </c>
    </row>
    <row r="945" spans="1:4" x14ac:dyDescent="0.3">
      <c r="A945" s="675" t="s">
        <v>1969</v>
      </c>
      <c r="B945" s="687">
        <v>1.109569472067844</v>
      </c>
      <c r="C945" s="675" t="s">
        <v>1800</v>
      </c>
      <c r="D945" s="683">
        <v>20.8</v>
      </c>
    </row>
    <row r="946" spans="1:4" x14ac:dyDescent="0.3">
      <c r="A946" s="675" t="s">
        <v>2109</v>
      </c>
      <c r="B946" s="687">
        <v>1.109569472067844</v>
      </c>
      <c r="C946" s="675" t="s">
        <v>1775</v>
      </c>
      <c r="D946" s="683">
        <v>24.8</v>
      </c>
    </row>
    <row r="947" spans="1:4" x14ac:dyDescent="0.3">
      <c r="A947" s="675" t="s">
        <v>2464</v>
      </c>
      <c r="B947" s="687">
        <v>1.109569472067844</v>
      </c>
      <c r="C947" s="675" t="s">
        <v>1886</v>
      </c>
      <c r="D947" s="683">
        <v>25.3</v>
      </c>
    </row>
    <row r="948" spans="1:4" x14ac:dyDescent="0.3">
      <c r="A948" s="675" t="s">
        <v>123</v>
      </c>
      <c r="B948" s="687">
        <v>1.109569472067844</v>
      </c>
      <c r="C948" s="675" t="s">
        <v>1803</v>
      </c>
      <c r="D948" s="683">
        <v>25.4</v>
      </c>
    </row>
    <row r="949" spans="1:4" x14ac:dyDescent="0.3">
      <c r="A949" s="675" t="s">
        <v>2883</v>
      </c>
      <c r="B949" s="687">
        <v>1.109569472067844</v>
      </c>
      <c r="C949" s="675" t="s">
        <v>1775</v>
      </c>
      <c r="D949" s="683">
        <v>25.5</v>
      </c>
    </row>
    <row r="950" spans="1:4" x14ac:dyDescent="0.3">
      <c r="A950" s="675" t="s">
        <v>2401</v>
      </c>
      <c r="B950" s="687">
        <v>1.109569472067844</v>
      </c>
      <c r="C950" s="675" t="s">
        <v>1830</v>
      </c>
      <c r="D950" s="683">
        <v>25.7</v>
      </c>
    </row>
    <row r="951" spans="1:4" x14ac:dyDescent="0.3">
      <c r="A951" s="675" t="s">
        <v>2951</v>
      </c>
      <c r="B951" s="687">
        <v>1.109569472067844</v>
      </c>
      <c r="C951" s="675" t="s">
        <v>1830</v>
      </c>
      <c r="D951" s="683">
        <v>25.7</v>
      </c>
    </row>
    <row r="952" spans="1:4" x14ac:dyDescent="0.3">
      <c r="A952" s="675" t="s">
        <v>2158</v>
      </c>
      <c r="B952" s="687">
        <v>1.109569472067844</v>
      </c>
      <c r="C952" s="675" t="s">
        <v>1800</v>
      </c>
      <c r="D952" s="683">
        <v>26.3</v>
      </c>
    </row>
    <row r="953" spans="1:4" x14ac:dyDescent="0.3">
      <c r="A953" s="675" t="s">
        <v>2161</v>
      </c>
      <c r="B953" s="687">
        <v>1.109569472067844</v>
      </c>
      <c r="C953" s="675" t="s">
        <v>1830</v>
      </c>
      <c r="D953" s="683">
        <v>26.4</v>
      </c>
    </row>
    <row r="954" spans="1:4" x14ac:dyDescent="0.3">
      <c r="A954" s="675" t="s">
        <v>2870</v>
      </c>
      <c r="B954" s="687">
        <v>1.109569472067844</v>
      </c>
      <c r="C954" s="675" t="s">
        <v>1830</v>
      </c>
      <c r="D954" s="683">
        <v>27.2</v>
      </c>
    </row>
    <row r="955" spans="1:4" x14ac:dyDescent="0.3">
      <c r="A955" s="682" t="s">
        <v>2812</v>
      </c>
      <c r="B955" s="687">
        <v>1.109569472067844</v>
      </c>
      <c r="C955" s="675" t="s">
        <v>1778</v>
      </c>
      <c r="D955" s="698">
        <v>31.4</v>
      </c>
    </row>
    <row r="956" spans="1:4" x14ac:dyDescent="0.3">
      <c r="A956" s="684" t="s">
        <v>2209</v>
      </c>
      <c r="B956" s="687">
        <v>1.1095694720678442</v>
      </c>
      <c r="C956" s="675" t="s">
        <v>1761</v>
      </c>
      <c r="D956" s="683">
        <v>25.3</v>
      </c>
    </row>
    <row r="957" spans="1:4" x14ac:dyDescent="0.3">
      <c r="A957" s="675" t="s">
        <v>2340</v>
      </c>
      <c r="B957" s="687">
        <v>1.1095694720678442</v>
      </c>
      <c r="C957" s="675" t="s">
        <v>1775</v>
      </c>
      <c r="D957" s="683">
        <v>25.8</v>
      </c>
    </row>
    <row r="958" spans="1:4" x14ac:dyDescent="0.3">
      <c r="A958" s="675" t="s">
        <v>1861</v>
      </c>
      <c r="B958" s="687">
        <v>1.1095694720678442</v>
      </c>
      <c r="C958" s="675" t="s">
        <v>1775</v>
      </c>
      <c r="D958" s="683">
        <v>26</v>
      </c>
    </row>
    <row r="959" spans="1:4" x14ac:dyDescent="0.3">
      <c r="A959" s="675" t="s">
        <v>2341</v>
      </c>
      <c r="B959" s="687">
        <v>1.1095694720678442</v>
      </c>
      <c r="C959" s="675" t="s">
        <v>1775</v>
      </c>
      <c r="D959" s="683">
        <v>26</v>
      </c>
    </row>
    <row r="960" spans="1:4" x14ac:dyDescent="0.3">
      <c r="A960" s="684" t="s">
        <v>2203</v>
      </c>
      <c r="B960" s="687">
        <v>1.1095694720678442</v>
      </c>
      <c r="C960" s="675" t="s">
        <v>1761</v>
      </c>
      <c r="D960" s="683">
        <v>26.3</v>
      </c>
    </row>
    <row r="961" spans="1:4" x14ac:dyDescent="0.3">
      <c r="A961" s="675" t="s">
        <v>1867</v>
      </c>
      <c r="B961" s="687">
        <v>1.1095694720678442</v>
      </c>
      <c r="C961" s="675" t="s">
        <v>1803</v>
      </c>
      <c r="D961" s="683">
        <v>26.4</v>
      </c>
    </row>
    <row r="962" spans="1:4" x14ac:dyDescent="0.3">
      <c r="A962" s="682" t="s">
        <v>2611</v>
      </c>
      <c r="B962" s="687">
        <v>1.1095694720678442</v>
      </c>
      <c r="C962" s="675" t="s">
        <v>1778</v>
      </c>
      <c r="D962" s="683">
        <v>29.7</v>
      </c>
    </row>
    <row r="963" spans="1:4" x14ac:dyDescent="0.3">
      <c r="A963" s="682" t="s">
        <v>2216</v>
      </c>
      <c r="B963" s="687">
        <v>1.1095694720678444</v>
      </c>
      <c r="C963" s="675" t="s">
        <v>1778</v>
      </c>
      <c r="D963" s="683">
        <v>29</v>
      </c>
    </row>
    <row r="964" spans="1:4" x14ac:dyDescent="0.3">
      <c r="A964" s="675" t="s">
        <v>2925</v>
      </c>
      <c r="B964" s="687">
        <v>1.1095694720678446</v>
      </c>
      <c r="C964" s="675" t="s">
        <v>1859</v>
      </c>
      <c r="D964" s="683">
        <v>28.9</v>
      </c>
    </row>
    <row r="965" spans="1:4" x14ac:dyDescent="0.3">
      <c r="A965" s="675" t="s">
        <v>2549</v>
      </c>
      <c r="B965" s="687">
        <v>1.1095694720678446</v>
      </c>
      <c r="C965" s="675" t="s">
        <v>1775</v>
      </c>
      <c r="D965" s="683">
        <v>28.9</v>
      </c>
    </row>
    <row r="966" spans="1:4" x14ac:dyDescent="0.3">
      <c r="A966" s="675" t="s">
        <v>1890</v>
      </c>
      <c r="B966" s="687">
        <v>1.1095694720678446</v>
      </c>
      <c r="C966" s="675" t="s">
        <v>1800</v>
      </c>
      <c r="D966" s="683">
        <v>29.3</v>
      </c>
    </row>
    <row r="967" spans="1:4" x14ac:dyDescent="0.3">
      <c r="A967" s="675" t="s">
        <v>1883</v>
      </c>
      <c r="B967" s="687">
        <v>1.1095694720678464</v>
      </c>
      <c r="C967" s="675" t="s">
        <v>1830</v>
      </c>
      <c r="D967" s="683">
        <v>25.3</v>
      </c>
    </row>
    <row r="968" spans="1:4" x14ac:dyDescent="0.3">
      <c r="A968" s="682" t="s">
        <v>2600</v>
      </c>
      <c r="B968" s="687">
        <v>1.1095694720678464</v>
      </c>
      <c r="C968" s="675" t="s">
        <v>1769</v>
      </c>
      <c r="D968" s="683">
        <v>26.4</v>
      </c>
    </row>
    <row r="969" spans="1:4" x14ac:dyDescent="0.3">
      <c r="A969" s="675" t="s">
        <v>2416</v>
      </c>
      <c r="B969" s="687">
        <v>1.1095694720678464</v>
      </c>
      <c r="C969" s="675" t="s">
        <v>1772</v>
      </c>
      <c r="D969" s="683">
        <v>26.9</v>
      </c>
    </row>
    <row r="970" spans="1:4" x14ac:dyDescent="0.3">
      <c r="A970" s="675" t="s">
        <v>2589</v>
      </c>
      <c r="B970" s="687">
        <v>1.1095694720678464</v>
      </c>
      <c r="C970" s="675" t="s">
        <v>1803</v>
      </c>
      <c r="D970" s="683">
        <v>27.6</v>
      </c>
    </row>
    <row r="971" spans="1:4" x14ac:dyDescent="0.3">
      <c r="A971" s="682" t="s">
        <v>1777</v>
      </c>
      <c r="B971" s="687">
        <v>1.1095694720678464</v>
      </c>
      <c r="C971" s="675" t="s">
        <v>1778</v>
      </c>
      <c r="D971" s="683">
        <v>28.8</v>
      </c>
    </row>
    <row r="972" spans="1:4" x14ac:dyDescent="0.3">
      <c r="A972" s="675" t="s">
        <v>2172</v>
      </c>
      <c r="B972" s="687">
        <v>1.1095694720678464</v>
      </c>
      <c r="C972" s="675" t="s">
        <v>1772</v>
      </c>
      <c r="D972" s="683">
        <v>29.7</v>
      </c>
    </row>
    <row r="973" spans="1:4" x14ac:dyDescent="0.3">
      <c r="A973" s="675" t="s">
        <v>2850</v>
      </c>
      <c r="B973" s="687">
        <v>1.1095694720678464</v>
      </c>
      <c r="C973" s="675" t="s">
        <v>1772</v>
      </c>
      <c r="D973" s="698">
        <v>31.2</v>
      </c>
    </row>
    <row r="974" spans="1:4" x14ac:dyDescent="0.3">
      <c r="A974" s="675" t="s">
        <v>2342</v>
      </c>
      <c r="B974" s="687">
        <v>1.1095694720678466</v>
      </c>
      <c r="C974" s="675" t="s">
        <v>1830</v>
      </c>
      <c r="D974" s="683">
        <v>23.6</v>
      </c>
    </row>
    <row r="975" spans="1:4" x14ac:dyDescent="0.3">
      <c r="A975" s="682" t="s">
        <v>2287</v>
      </c>
      <c r="B975" s="687">
        <v>1.1095694720678466</v>
      </c>
      <c r="C975" s="675" t="s">
        <v>1769</v>
      </c>
      <c r="D975" s="683">
        <v>24.2</v>
      </c>
    </row>
    <row r="976" spans="1:4" x14ac:dyDescent="0.3">
      <c r="A976" s="682" t="s">
        <v>2239</v>
      </c>
      <c r="B976" s="687">
        <v>1.1095694720678466</v>
      </c>
      <c r="C976" s="675" t="s">
        <v>1778</v>
      </c>
      <c r="D976" s="683">
        <v>25.2</v>
      </c>
    </row>
    <row r="977" spans="1:4" x14ac:dyDescent="0.3">
      <c r="A977" s="675" t="s">
        <v>2343</v>
      </c>
      <c r="B977" s="687">
        <v>1.1095694720678466</v>
      </c>
      <c r="C977" s="675" t="s">
        <v>1786</v>
      </c>
      <c r="D977" s="683">
        <v>25.6</v>
      </c>
    </row>
    <row r="978" spans="1:4" x14ac:dyDescent="0.3">
      <c r="A978" s="682" t="s">
        <v>2570</v>
      </c>
      <c r="B978" s="687">
        <v>1.1095694720678466</v>
      </c>
      <c r="C978" s="675" t="s">
        <v>1769</v>
      </c>
      <c r="D978" s="683">
        <v>25.9</v>
      </c>
    </row>
    <row r="979" spans="1:4" x14ac:dyDescent="0.3">
      <c r="A979" s="675" t="s">
        <v>2715</v>
      </c>
      <c r="B979" s="687">
        <v>1.1095694720678466</v>
      </c>
      <c r="C979" s="675" t="s">
        <v>1803</v>
      </c>
      <c r="D979" s="683">
        <v>26</v>
      </c>
    </row>
    <row r="980" spans="1:4" x14ac:dyDescent="0.3">
      <c r="A980" s="675" t="s">
        <v>2325</v>
      </c>
      <c r="B980" s="687">
        <v>1.1095694720678466</v>
      </c>
      <c r="C980" s="675" t="s">
        <v>1803</v>
      </c>
      <c r="D980" s="683">
        <v>26.2</v>
      </c>
    </row>
    <row r="981" spans="1:4" x14ac:dyDescent="0.3">
      <c r="A981" s="675" t="s">
        <v>157</v>
      </c>
      <c r="B981" s="687">
        <v>1.1095694720678466</v>
      </c>
      <c r="C981" s="675" t="s">
        <v>1772</v>
      </c>
      <c r="D981" s="683">
        <v>26.4</v>
      </c>
    </row>
    <row r="982" spans="1:4" x14ac:dyDescent="0.3">
      <c r="A982" s="675" t="s">
        <v>101</v>
      </c>
      <c r="B982" s="687">
        <v>1.1095694720678466</v>
      </c>
      <c r="C982" s="675" t="s">
        <v>1786</v>
      </c>
      <c r="D982" s="683">
        <v>26.7</v>
      </c>
    </row>
    <row r="983" spans="1:4" x14ac:dyDescent="0.3">
      <c r="A983" s="675" t="s">
        <v>2435</v>
      </c>
      <c r="B983" s="687">
        <v>1.1095694720678466</v>
      </c>
      <c r="C983" s="675" t="s">
        <v>1772</v>
      </c>
      <c r="D983" s="683">
        <v>26.8</v>
      </c>
    </row>
    <row r="984" spans="1:4" x14ac:dyDescent="0.3">
      <c r="A984" s="682" t="s">
        <v>2436</v>
      </c>
      <c r="B984" s="687">
        <v>1.1095694720678466</v>
      </c>
      <c r="C984" s="675" t="s">
        <v>1769</v>
      </c>
      <c r="D984" s="683">
        <v>26.9</v>
      </c>
    </row>
    <row r="985" spans="1:4" x14ac:dyDescent="0.3">
      <c r="A985" s="675" t="s">
        <v>132</v>
      </c>
      <c r="B985" s="687">
        <v>1.1095694720678466</v>
      </c>
      <c r="C985" s="675" t="s">
        <v>1772</v>
      </c>
      <c r="D985" s="683">
        <v>27.2</v>
      </c>
    </row>
    <row r="986" spans="1:4" x14ac:dyDescent="0.3">
      <c r="A986" s="682" t="s">
        <v>2379</v>
      </c>
      <c r="B986" s="687">
        <v>1.1095694720678466</v>
      </c>
      <c r="C986" s="675" t="s">
        <v>1778</v>
      </c>
      <c r="D986" s="683">
        <v>30.2</v>
      </c>
    </row>
    <row r="987" spans="1:4" x14ac:dyDescent="0.3">
      <c r="A987" s="682" t="s">
        <v>2449</v>
      </c>
      <c r="B987" s="687">
        <v>1.1095694720678466</v>
      </c>
      <c r="C987" s="675" t="s">
        <v>1778</v>
      </c>
      <c r="D987" s="683">
        <v>30.5</v>
      </c>
    </row>
    <row r="988" spans="1:4" x14ac:dyDescent="0.3">
      <c r="A988" s="675" t="s">
        <v>1930</v>
      </c>
      <c r="B988" s="687">
        <v>1.1095694720678466</v>
      </c>
      <c r="C988" s="675" t="s">
        <v>1775</v>
      </c>
      <c r="D988" s="683">
        <v>30.6</v>
      </c>
    </row>
    <row r="989" spans="1:4" x14ac:dyDescent="0.3">
      <c r="A989" s="682" t="s">
        <v>2180</v>
      </c>
      <c r="B989" s="687">
        <v>1.1095694720678466</v>
      </c>
      <c r="C989" s="675" t="s">
        <v>1778</v>
      </c>
      <c r="D989" s="697">
        <v>32.799999999999997</v>
      </c>
    </row>
    <row r="990" spans="1:4" x14ac:dyDescent="0.3">
      <c r="A990" s="675" t="s">
        <v>2815</v>
      </c>
      <c r="B990" s="687">
        <v>1.1095694720678466</v>
      </c>
      <c r="C990" s="675" t="s">
        <v>1786</v>
      </c>
      <c r="D990" s="697">
        <v>32.9</v>
      </c>
    </row>
    <row r="991" spans="1:4" x14ac:dyDescent="0.3">
      <c r="A991" s="675" t="s">
        <v>2937</v>
      </c>
      <c r="B991" s="687">
        <v>1.1095694720678468</v>
      </c>
      <c r="C991" s="675" t="s">
        <v>1772</v>
      </c>
      <c r="D991" s="683">
        <v>24.7</v>
      </c>
    </row>
    <row r="992" spans="1:4" x14ac:dyDescent="0.3">
      <c r="A992" s="684" t="s">
        <v>1782</v>
      </c>
      <c r="B992" s="687">
        <v>1.1095694720678468</v>
      </c>
      <c r="C992" s="675" t="s">
        <v>1761</v>
      </c>
      <c r="D992" s="683">
        <v>26.1</v>
      </c>
    </row>
    <row r="993" spans="1:4" x14ac:dyDescent="0.3">
      <c r="A993" s="682" t="s">
        <v>2728</v>
      </c>
      <c r="B993" s="687">
        <v>1.1095694720678468</v>
      </c>
      <c r="C993" s="675" t="s">
        <v>1778</v>
      </c>
      <c r="D993" s="683">
        <v>27</v>
      </c>
    </row>
    <row r="994" spans="1:4" x14ac:dyDescent="0.3">
      <c r="A994" s="685" t="s">
        <v>2169</v>
      </c>
      <c r="B994" s="687">
        <v>1.1095694720678468</v>
      </c>
      <c r="C994" s="675" t="s">
        <v>1764</v>
      </c>
      <c r="D994" s="683">
        <v>30.6</v>
      </c>
    </row>
    <row r="995" spans="1:4" x14ac:dyDescent="0.3">
      <c r="A995" s="675" t="s">
        <v>2623</v>
      </c>
      <c r="B995" s="687">
        <v>1.1095694720678471</v>
      </c>
      <c r="C995" s="675" t="s">
        <v>1775</v>
      </c>
      <c r="D995" s="683">
        <v>26.6</v>
      </c>
    </row>
    <row r="996" spans="1:4" x14ac:dyDescent="0.3">
      <c r="A996" s="682" t="s">
        <v>2670</v>
      </c>
      <c r="B996" s="687">
        <v>1.1095694720678471</v>
      </c>
      <c r="C996" s="675" t="s">
        <v>1778</v>
      </c>
      <c r="D996" s="683">
        <v>30.6</v>
      </c>
    </row>
    <row r="997" spans="1:4" x14ac:dyDescent="0.3">
      <c r="A997" s="675" t="s">
        <v>2861</v>
      </c>
      <c r="B997" s="687">
        <v>1.1095694720678473</v>
      </c>
      <c r="C997" s="675" t="s">
        <v>1786</v>
      </c>
      <c r="D997" s="683">
        <v>29.9</v>
      </c>
    </row>
    <row r="998" spans="1:4" x14ac:dyDescent="0.3">
      <c r="A998" s="682" t="s">
        <v>1841</v>
      </c>
      <c r="B998" s="687">
        <v>1.1095694720678493</v>
      </c>
      <c r="C998" s="675" t="s">
        <v>1769</v>
      </c>
      <c r="D998" s="696">
        <v>33.1</v>
      </c>
    </row>
    <row r="999" spans="1:4" x14ac:dyDescent="0.3">
      <c r="A999" s="675" t="s">
        <v>2342</v>
      </c>
      <c r="B999" s="687">
        <v>1.1095694720678495</v>
      </c>
      <c r="C999" s="675" t="s">
        <v>1772</v>
      </c>
      <c r="D999" s="683">
        <v>23.6</v>
      </c>
    </row>
    <row r="1000" spans="1:4" x14ac:dyDescent="0.3">
      <c r="A1000" s="675" t="s">
        <v>1877</v>
      </c>
      <c r="B1000" s="687">
        <v>1.1095694720678495</v>
      </c>
      <c r="C1000" s="675" t="s">
        <v>1772</v>
      </c>
      <c r="D1000" s="683">
        <v>30.6</v>
      </c>
    </row>
    <row r="1001" spans="1:4" x14ac:dyDescent="0.3">
      <c r="A1001" s="675" t="s">
        <v>2353</v>
      </c>
      <c r="B1001" s="687">
        <v>1.1095694720678506</v>
      </c>
      <c r="C1001" s="675" t="s">
        <v>1830</v>
      </c>
      <c r="D1001" s="696">
        <v>33.200000000000003</v>
      </c>
    </row>
    <row r="1002" spans="1:4" x14ac:dyDescent="0.3">
      <c r="A1002" s="678" t="s">
        <v>2551</v>
      </c>
      <c r="B1002" s="687">
        <v>1.1486983549970278</v>
      </c>
      <c r="C1002" s="675" t="s">
        <v>1767</v>
      </c>
      <c r="D1002" s="698">
        <v>31.9</v>
      </c>
    </row>
    <row r="1003" spans="1:4" x14ac:dyDescent="0.3">
      <c r="A1003" s="675" t="s">
        <v>2932</v>
      </c>
      <c r="B1003" s="687">
        <v>1.1486983549970289</v>
      </c>
      <c r="C1003" s="675" t="s">
        <v>1838</v>
      </c>
      <c r="D1003" s="696">
        <v>33.299999999999997</v>
      </c>
    </row>
    <row r="1004" spans="1:4" x14ac:dyDescent="0.3">
      <c r="A1004" s="684" t="s">
        <v>2679</v>
      </c>
      <c r="B1004" s="687">
        <v>1.1486983549970309</v>
      </c>
      <c r="C1004" s="675" t="s">
        <v>1789</v>
      </c>
      <c r="D1004" s="697">
        <v>32</v>
      </c>
    </row>
    <row r="1005" spans="1:4" x14ac:dyDescent="0.3">
      <c r="A1005" s="678" t="s">
        <v>1912</v>
      </c>
      <c r="B1005" s="687">
        <v>1.1486983549970313</v>
      </c>
      <c r="C1005" s="675" t="s">
        <v>1767</v>
      </c>
      <c r="D1005" s="683">
        <v>25.1</v>
      </c>
    </row>
    <row r="1006" spans="1:4" x14ac:dyDescent="0.3">
      <c r="A1006" s="684" t="s">
        <v>2868</v>
      </c>
      <c r="B1006" s="687">
        <v>1.1486983549970313</v>
      </c>
      <c r="C1006" s="675" t="s">
        <v>1789</v>
      </c>
      <c r="D1006" s="683">
        <v>25.9</v>
      </c>
    </row>
    <row r="1007" spans="1:4" x14ac:dyDescent="0.3">
      <c r="A1007" s="678" t="s">
        <v>2682</v>
      </c>
      <c r="B1007" s="687">
        <v>1.1486983549970315</v>
      </c>
      <c r="C1007" s="675" t="s">
        <v>1767</v>
      </c>
      <c r="D1007" s="683">
        <v>24.6</v>
      </c>
    </row>
    <row r="1008" spans="1:4" x14ac:dyDescent="0.3">
      <c r="A1008" s="675" t="s">
        <v>2253</v>
      </c>
      <c r="B1008" s="687">
        <v>1.1486983549970315</v>
      </c>
      <c r="C1008" s="675" t="s">
        <v>1838</v>
      </c>
      <c r="D1008" s="683">
        <v>24.9</v>
      </c>
    </row>
    <row r="1009" spans="1:4" x14ac:dyDescent="0.3">
      <c r="A1009" s="675" t="s">
        <v>2185</v>
      </c>
      <c r="B1009" s="687">
        <v>1.1486983549970315</v>
      </c>
      <c r="C1009" s="675" t="s">
        <v>1838</v>
      </c>
      <c r="D1009" s="683">
        <v>26.9</v>
      </c>
    </row>
    <row r="1010" spans="1:4" x14ac:dyDescent="0.3">
      <c r="A1010" s="684" t="s">
        <v>2863</v>
      </c>
      <c r="B1010" s="687">
        <v>1.1486983549970318</v>
      </c>
      <c r="C1010" s="675" t="s">
        <v>1789</v>
      </c>
      <c r="D1010" s="683">
        <v>25.5</v>
      </c>
    </row>
    <row r="1011" spans="1:4" x14ac:dyDescent="0.3">
      <c r="A1011" s="684" t="s">
        <v>2180</v>
      </c>
      <c r="B1011" s="687">
        <v>1.1486983549970318</v>
      </c>
      <c r="C1011" s="675" t="s">
        <v>1789</v>
      </c>
      <c r="D1011" s="683">
        <v>27.2</v>
      </c>
    </row>
    <row r="1012" spans="1:4" x14ac:dyDescent="0.3">
      <c r="A1012" s="675" t="s">
        <v>1922</v>
      </c>
      <c r="B1012" s="687">
        <v>1.148698354997032</v>
      </c>
      <c r="C1012" s="675" t="s">
        <v>1838</v>
      </c>
      <c r="D1012" s="683">
        <v>25.4</v>
      </c>
    </row>
    <row r="1013" spans="1:4" x14ac:dyDescent="0.3">
      <c r="A1013" s="675" t="s">
        <v>2440</v>
      </c>
      <c r="B1013" s="687">
        <v>1.148698354997032</v>
      </c>
      <c r="C1013" s="675" t="s">
        <v>1838</v>
      </c>
      <c r="D1013" s="683">
        <v>28.2</v>
      </c>
    </row>
    <row r="1014" spans="1:4" x14ac:dyDescent="0.3">
      <c r="A1014" s="678" t="s">
        <v>2377</v>
      </c>
      <c r="B1014" s="687">
        <v>1.148698354997032</v>
      </c>
      <c r="C1014" s="675" t="s">
        <v>1767</v>
      </c>
      <c r="D1014" s="698">
        <v>31</v>
      </c>
    </row>
    <row r="1015" spans="1:4" x14ac:dyDescent="0.3">
      <c r="A1015" s="675" t="s">
        <v>2782</v>
      </c>
      <c r="B1015" s="687">
        <v>1.148698354997032</v>
      </c>
      <c r="C1015" s="675" t="s">
        <v>1826</v>
      </c>
      <c r="D1015" s="697">
        <v>32.4</v>
      </c>
    </row>
    <row r="1016" spans="1:4" x14ac:dyDescent="0.3">
      <c r="A1016" s="675" t="s">
        <v>2764</v>
      </c>
      <c r="B1016" s="687">
        <v>1.1486983549970338</v>
      </c>
      <c r="C1016" s="675" t="s">
        <v>1838</v>
      </c>
      <c r="D1016" s="683">
        <v>27.5</v>
      </c>
    </row>
    <row r="1017" spans="1:4" x14ac:dyDescent="0.3">
      <c r="A1017" s="675" t="s">
        <v>2943</v>
      </c>
      <c r="B1017" s="687">
        <v>1.148698354997034</v>
      </c>
      <c r="C1017" s="675" t="s">
        <v>1838</v>
      </c>
      <c r="D1017" s="698">
        <v>31</v>
      </c>
    </row>
    <row r="1018" spans="1:4" x14ac:dyDescent="0.3">
      <c r="A1018" s="678" t="s">
        <v>2703</v>
      </c>
      <c r="B1018" s="687">
        <v>1.1486983549970342</v>
      </c>
      <c r="C1018" s="675" t="s">
        <v>1798</v>
      </c>
      <c r="D1018" s="683">
        <v>24.3</v>
      </c>
    </row>
    <row r="1019" spans="1:4" x14ac:dyDescent="0.3">
      <c r="A1019" s="675" t="s">
        <v>2937</v>
      </c>
      <c r="B1019" s="687">
        <v>1.1486983549970342</v>
      </c>
      <c r="C1019" s="675" t="s">
        <v>1838</v>
      </c>
      <c r="D1019" s="683">
        <v>25</v>
      </c>
    </row>
    <row r="1020" spans="1:4" x14ac:dyDescent="0.3">
      <c r="A1020" s="675" t="s">
        <v>2080</v>
      </c>
      <c r="B1020" s="687">
        <v>1.1486983549970342</v>
      </c>
      <c r="C1020" s="675" t="s">
        <v>1838</v>
      </c>
      <c r="D1020" s="683">
        <v>28.8</v>
      </c>
    </row>
    <row r="1021" spans="1:4" x14ac:dyDescent="0.3">
      <c r="A1021" s="675" t="s">
        <v>2814</v>
      </c>
      <c r="B1021" s="687">
        <v>1.1486983549970342</v>
      </c>
      <c r="C1021" s="675" t="s">
        <v>1780</v>
      </c>
      <c r="D1021" s="683">
        <v>28.9</v>
      </c>
    </row>
    <row r="1022" spans="1:4" x14ac:dyDescent="0.3">
      <c r="A1022" s="678" t="s">
        <v>2578</v>
      </c>
      <c r="B1022" s="687">
        <v>1.1486983549970344</v>
      </c>
      <c r="C1022" s="675" t="s">
        <v>1798</v>
      </c>
      <c r="D1022" s="683">
        <v>23.2</v>
      </c>
    </row>
    <row r="1023" spans="1:4" x14ac:dyDescent="0.3">
      <c r="A1023" s="678" t="s">
        <v>2518</v>
      </c>
      <c r="B1023" s="687">
        <v>1.1486983549970344</v>
      </c>
      <c r="C1023" s="675" t="s">
        <v>1798</v>
      </c>
      <c r="D1023" s="683">
        <v>26</v>
      </c>
    </row>
    <row r="1024" spans="1:4" x14ac:dyDescent="0.3">
      <c r="A1024" s="678" t="s">
        <v>174</v>
      </c>
      <c r="B1024" s="687">
        <v>1.1486983549970344</v>
      </c>
      <c r="C1024" s="675" t="s">
        <v>1798</v>
      </c>
      <c r="D1024" s="683">
        <v>26.4</v>
      </c>
    </row>
    <row r="1025" spans="1:4" x14ac:dyDescent="0.3">
      <c r="A1025" s="678" t="s">
        <v>173</v>
      </c>
      <c r="B1025" s="687">
        <v>1.1486983549970344</v>
      </c>
      <c r="C1025" s="675" t="s">
        <v>1798</v>
      </c>
      <c r="D1025" s="683">
        <v>28.2</v>
      </c>
    </row>
    <row r="1026" spans="1:4" x14ac:dyDescent="0.3">
      <c r="A1026" s="675" t="s">
        <v>1837</v>
      </c>
      <c r="B1026" s="687">
        <v>1.1486983549970347</v>
      </c>
      <c r="C1026" s="675" t="s">
        <v>1838</v>
      </c>
      <c r="D1026" s="683">
        <v>25.8</v>
      </c>
    </row>
    <row r="1027" spans="1:4" x14ac:dyDescent="0.3">
      <c r="A1027" s="675" t="s">
        <v>1921</v>
      </c>
      <c r="B1027" s="687">
        <v>1.1486983549970347</v>
      </c>
      <c r="C1027" s="675" t="s">
        <v>1838</v>
      </c>
      <c r="D1027" s="683">
        <v>26.3</v>
      </c>
    </row>
    <row r="1028" spans="1:4" x14ac:dyDescent="0.3">
      <c r="A1028" s="675" t="s">
        <v>2254</v>
      </c>
      <c r="B1028" s="687">
        <v>1.1486983549970347</v>
      </c>
      <c r="C1028" s="675" t="s">
        <v>1838</v>
      </c>
      <c r="D1028" s="683">
        <v>26.3</v>
      </c>
    </row>
    <row r="1029" spans="1:4" x14ac:dyDescent="0.3">
      <c r="A1029" s="675" t="s">
        <v>170</v>
      </c>
      <c r="B1029" s="687">
        <v>1.1486983549970347</v>
      </c>
      <c r="C1029" s="675" t="s">
        <v>1759</v>
      </c>
      <c r="D1029" s="683">
        <v>26.4</v>
      </c>
    </row>
    <row r="1030" spans="1:4" x14ac:dyDescent="0.3">
      <c r="A1030" s="675" t="s">
        <v>2832</v>
      </c>
      <c r="B1030" s="687">
        <v>1.1486983549970347</v>
      </c>
      <c r="C1030" s="675" t="s">
        <v>1759</v>
      </c>
      <c r="D1030" s="683">
        <v>26.4</v>
      </c>
    </row>
    <row r="1031" spans="1:4" x14ac:dyDescent="0.3">
      <c r="A1031" s="678" t="s">
        <v>2500</v>
      </c>
      <c r="B1031" s="687">
        <v>1.1486983549970347</v>
      </c>
      <c r="C1031" s="675" t="s">
        <v>1798</v>
      </c>
      <c r="D1031" s="683">
        <v>26.8</v>
      </c>
    </row>
    <row r="1032" spans="1:4" x14ac:dyDescent="0.3">
      <c r="A1032" s="675" t="s">
        <v>1996</v>
      </c>
      <c r="B1032" s="687">
        <v>1.1486983549970349</v>
      </c>
      <c r="C1032" s="675" t="s">
        <v>1759</v>
      </c>
      <c r="D1032" s="698">
        <v>31.5</v>
      </c>
    </row>
    <row r="1033" spans="1:4" x14ac:dyDescent="0.3">
      <c r="A1033" s="678" t="s">
        <v>2286</v>
      </c>
      <c r="B1033" s="687">
        <v>1.1486983549970351</v>
      </c>
      <c r="C1033" s="675" t="s">
        <v>1798</v>
      </c>
      <c r="D1033" s="683">
        <v>28.5</v>
      </c>
    </row>
    <row r="1034" spans="1:4" x14ac:dyDescent="0.3">
      <c r="A1034" s="678" t="s">
        <v>2580</v>
      </c>
      <c r="B1034" s="687">
        <v>1.1486983549970351</v>
      </c>
      <c r="C1034" s="675" t="s">
        <v>1798</v>
      </c>
      <c r="D1034" s="683">
        <v>29.1</v>
      </c>
    </row>
    <row r="1035" spans="1:4" x14ac:dyDescent="0.3">
      <c r="A1035" s="684" t="s">
        <v>2171</v>
      </c>
      <c r="B1035" s="687">
        <v>1.1486983549970351</v>
      </c>
      <c r="C1035" s="675" t="s">
        <v>1789</v>
      </c>
      <c r="D1035" s="683">
        <v>30.6</v>
      </c>
    </row>
    <row r="1036" spans="1:4" x14ac:dyDescent="0.3">
      <c r="A1036" s="675" t="s">
        <v>2562</v>
      </c>
      <c r="B1036" s="687">
        <v>1.1486983549970351</v>
      </c>
      <c r="C1036" s="675" t="s">
        <v>1780</v>
      </c>
      <c r="D1036" s="698">
        <v>31.9</v>
      </c>
    </row>
    <row r="1037" spans="1:4" x14ac:dyDescent="0.3">
      <c r="A1037" s="675" t="s">
        <v>2836</v>
      </c>
      <c r="B1037" s="687">
        <v>1.1486983549970367</v>
      </c>
      <c r="C1037" s="675" t="s">
        <v>1759</v>
      </c>
      <c r="D1037" s="683">
        <v>27.6</v>
      </c>
    </row>
    <row r="1038" spans="1:4" x14ac:dyDescent="0.3">
      <c r="A1038" s="675" t="s">
        <v>2798</v>
      </c>
      <c r="B1038" s="687">
        <v>1.1486983549970371</v>
      </c>
      <c r="C1038" s="675" t="s">
        <v>1780</v>
      </c>
      <c r="D1038" s="683">
        <v>25.3</v>
      </c>
    </row>
    <row r="1039" spans="1:4" x14ac:dyDescent="0.3">
      <c r="A1039" s="675" t="s">
        <v>2736</v>
      </c>
      <c r="B1039" s="687">
        <v>1.1892071150027177</v>
      </c>
      <c r="C1039" s="675" t="s">
        <v>1775</v>
      </c>
      <c r="D1039" s="683">
        <v>27.4</v>
      </c>
    </row>
    <row r="1040" spans="1:4" x14ac:dyDescent="0.3">
      <c r="A1040" s="675" t="s">
        <v>2452</v>
      </c>
      <c r="B1040" s="687">
        <v>1.1892071150027179</v>
      </c>
      <c r="C1040" s="675" t="s">
        <v>1886</v>
      </c>
      <c r="D1040" s="683">
        <v>23.6</v>
      </c>
    </row>
    <row r="1041" spans="1:4" x14ac:dyDescent="0.3">
      <c r="A1041" s="675" t="s">
        <v>2162</v>
      </c>
      <c r="B1041" s="687">
        <v>1.1892071150027179</v>
      </c>
      <c r="C1041" s="675" t="s">
        <v>1886</v>
      </c>
      <c r="D1041" s="683">
        <v>24.6</v>
      </c>
    </row>
    <row r="1042" spans="1:4" x14ac:dyDescent="0.3">
      <c r="A1042" s="675" t="s">
        <v>1895</v>
      </c>
      <c r="B1042" s="687">
        <v>1.1892071150027179</v>
      </c>
      <c r="C1042" s="675" t="s">
        <v>1886</v>
      </c>
      <c r="D1042" s="683">
        <v>26.8</v>
      </c>
    </row>
    <row r="1043" spans="1:4" x14ac:dyDescent="0.3">
      <c r="A1043" s="675" t="s">
        <v>2885</v>
      </c>
      <c r="B1043" s="687">
        <v>1.1892071150027179</v>
      </c>
      <c r="C1043" s="675" t="s">
        <v>1775</v>
      </c>
      <c r="D1043" s="683">
        <v>26.9</v>
      </c>
    </row>
    <row r="1044" spans="1:4" x14ac:dyDescent="0.3">
      <c r="A1044" s="675" t="s">
        <v>2339</v>
      </c>
      <c r="B1044" s="687">
        <v>1.1892071150027179</v>
      </c>
      <c r="C1044" s="675" t="s">
        <v>1886</v>
      </c>
      <c r="D1044" s="683">
        <v>27.2</v>
      </c>
    </row>
    <row r="1045" spans="1:4" x14ac:dyDescent="0.3">
      <c r="A1045" s="675" t="s">
        <v>2007</v>
      </c>
      <c r="B1045" s="687">
        <v>1.1892071150027181</v>
      </c>
      <c r="C1045" s="675" t="s">
        <v>1886</v>
      </c>
      <c r="D1045" s="683">
        <v>22.9</v>
      </c>
    </row>
    <row r="1046" spans="1:4" x14ac:dyDescent="0.3">
      <c r="A1046" s="675" t="s">
        <v>2462</v>
      </c>
      <c r="B1046" s="687">
        <v>1.1892071150027181</v>
      </c>
      <c r="C1046" s="675" t="s">
        <v>1775</v>
      </c>
      <c r="D1046" s="683">
        <v>23.4</v>
      </c>
    </row>
    <row r="1047" spans="1:4" x14ac:dyDescent="0.3">
      <c r="A1047" s="675" t="s">
        <v>2937</v>
      </c>
      <c r="B1047" s="687">
        <v>1.1892071150027181</v>
      </c>
      <c r="C1047" s="675" t="s">
        <v>1886</v>
      </c>
      <c r="D1047" s="683">
        <v>24.7</v>
      </c>
    </row>
    <row r="1048" spans="1:4" x14ac:dyDescent="0.3">
      <c r="A1048" s="675" t="s">
        <v>2723</v>
      </c>
      <c r="B1048" s="687">
        <v>1.1892071150027181</v>
      </c>
      <c r="C1048" s="675" t="s">
        <v>1886</v>
      </c>
      <c r="D1048" s="683">
        <v>27.3</v>
      </c>
    </row>
    <row r="1049" spans="1:4" x14ac:dyDescent="0.3">
      <c r="A1049" s="675" t="s">
        <v>146</v>
      </c>
      <c r="B1049" s="687">
        <v>1.1892071150027184</v>
      </c>
      <c r="C1049" s="675" t="s">
        <v>1886</v>
      </c>
      <c r="D1049" s="683">
        <v>24.4</v>
      </c>
    </row>
    <row r="1050" spans="1:4" x14ac:dyDescent="0.3">
      <c r="A1050" s="675" t="s">
        <v>2934</v>
      </c>
      <c r="B1050" s="687">
        <v>1.1892071150027184</v>
      </c>
      <c r="C1050" s="675" t="s">
        <v>1886</v>
      </c>
      <c r="D1050" s="683">
        <v>29.8</v>
      </c>
    </row>
    <row r="1051" spans="1:4" x14ac:dyDescent="0.3">
      <c r="A1051" s="675" t="s">
        <v>1999</v>
      </c>
      <c r="B1051" s="687">
        <v>1.1892071150027186</v>
      </c>
      <c r="C1051" s="675" t="s">
        <v>1886</v>
      </c>
      <c r="D1051" s="683">
        <v>25.1</v>
      </c>
    </row>
    <row r="1052" spans="1:4" x14ac:dyDescent="0.3">
      <c r="A1052" s="675" t="s">
        <v>2686</v>
      </c>
      <c r="B1052" s="687">
        <v>1.1892071150027186</v>
      </c>
      <c r="C1052" s="675" t="s">
        <v>1886</v>
      </c>
      <c r="D1052" s="683">
        <v>25.8</v>
      </c>
    </row>
    <row r="1053" spans="1:4" x14ac:dyDescent="0.3">
      <c r="A1053" s="675" t="s">
        <v>2136</v>
      </c>
      <c r="B1053" s="687">
        <v>1.1892071150027186</v>
      </c>
      <c r="C1053" s="675" t="s">
        <v>1886</v>
      </c>
      <c r="D1053" s="683">
        <v>26.1</v>
      </c>
    </row>
    <row r="1054" spans="1:4" x14ac:dyDescent="0.3">
      <c r="A1054" s="675" t="s">
        <v>164</v>
      </c>
      <c r="B1054" s="687">
        <v>1.1892071150027204</v>
      </c>
      <c r="C1054" s="675" t="s">
        <v>1775</v>
      </c>
      <c r="D1054" s="683">
        <v>27.3</v>
      </c>
    </row>
    <row r="1055" spans="1:4" x14ac:dyDescent="0.3">
      <c r="A1055" s="675" t="s">
        <v>129</v>
      </c>
      <c r="B1055" s="687">
        <v>1.1892071150027204</v>
      </c>
      <c r="C1055" s="675" t="s">
        <v>1830</v>
      </c>
      <c r="D1055" s="683">
        <v>28.5</v>
      </c>
    </row>
    <row r="1056" spans="1:4" x14ac:dyDescent="0.3">
      <c r="A1056" s="675" t="s">
        <v>2714</v>
      </c>
      <c r="B1056" s="687">
        <v>1.1892071150027204</v>
      </c>
      <c r="C1056" s="675" t="s">
        <v>1859</v>
      </c>
      <c r="D1056" s="683">
        <v>30.3</v>
      </c>
    </row>
    <row r="1057" spans="1:4" x14ac:dyDescent="0.3">
      <c r="A1057" s="675" t="s">
        <v>1933</v>
      </c>
      <c r="B1057" s="687">
        <v>1.1892071150027204</v>
      </c>
      <c r="C1057" s="675" t="s">
        <v>1859</v>
      </c>
      <c r="D1057" s="683">
        <v>30.9</v>
      </c>
    </row>
    <row r="1058" spans="1:4" x14ac:dyDescent="0.3">
      <c r="A1058" s="682" t="s">
        <v>2254</v>
      </c>
      <c r="B1058" s="687">
        <v>1.1892071150027204</v>
      </c>
      <c r="C1058" s="675" t="s">
        <v>1778</v>
      </c>
      <c r="D1058" s="698">
        <v>31.6</v>
      </c>
    </row>
    <row r="1059" spans="1:4" x14ac:dyDescent="0.3">
      <c r="A1059" s="675" t="s">
        <v>2163</v>
      </c>
      <c r="B1059" s="687">
        <v>1.1892071150027204</v>
      </c>
      <c r="C1059" s="675" t="s">
        <v>1800</v>
      </c>
      <c r="D1059" s="698">
        <v>31.7</v>
      </c>
    </row>
    <row r="1060" spans="1:4" x14ac:dyDescent="0.3">
      <c r="A1060" s="675" t="s">
        <v>2625</v>
      </c>
      <c r="B1060" s="687">
        <v>1.1892071150027206</v>
      </c>
      <c r="C1060" s="675" t="s">
        <v>1803</v>
      </c>
      <c r="D1060" s="683">
        <v>28.5</v>
      </c>
    </row>
    <row r="1061" spans="1:4" x14ac:dyDescent="0.3">
      <c r="A1061" s="675" t="s">
        <v>2648</v>
      </c>
      <c r="B1061" s="687">
        <v>1.1892071150027206</v>
      </c>
      <c r="C1061" s="675" t="s">
        <v>1803</v>
      </c>
      <c r="D1061" s="683">
        <v>28.5</v>
      </c>
    </row>
    <row r="1062" spans="1:4" x14ac:dyDescent="0.3">
      <c r="A1062" s="675" t="s">
        <v>2920</v>
      </c>
      <c r="B1062" s="687">
        <v>1.1892071150027206</v>
      </c>
      <c r="C1062" s="675" t="s">
        <v>1800</v>
      </c>
      <c r="D1062" s="683">
        <v>29.5</v>
      </c>
    </row>
    <row r="1063" spans="1:4" x14ac:dyDescent="0.3">
      <c r="A1063" s="684" t="s">
        <v>2265</v>
      </c>
      <c r="B1063" s="687">
        <v>1.1892071150027206</v>
      </c>
      <c r="C1063" s="675" t="s">
        <v>1761</v>
      </c>
      <c r="D1063" s="683">
        <v>30.2</v>
      </c>
    </row>
    <row r="1064" spans="1:4" x14ac:dyDescent="0.3">
      <c r="A1064" s="675" t="s">
        <v>1871</v>
      </c>
      <c r="B1064" s="687">
        <v>1.1892071150027206</v>
      </c>
      <c r="C1064" s="675" t="s">
        <v>1775</v>
      </c>
      <c r="D1064" s="698">
        <v>31.2</v>
      </c>
    </row>
    <row r="1065" spans="1:4" x14ac:dyDescent="0.3">
      <c r="A1065" s="684" t="s">
        <v>2238</v>
      </c>
      <c r="B1065" s="687">
        <v>1.1892071150027206</v>
      </c>
      <c r="C1065" s="675" t="s">
        <v>1761</v>
      </c>
      <c r="D1065" s="696">
        <v>33</v>
      </c>
    </row>
    <row r="1066" spans="1:4" x14ac:dyDescent="0.3">
      <c r="A1066" s="675" t="s">
        <v>145</v>
      </c>
      <c r="B1066" s="687">
        <v>1.1892071150027208</v>
      </c>
      <c r="C1066" s="675" t="s">
        <v>1830</v>
      </c>
      <c r="D1066" s="683">
        <v>26.7</v>
      </c>
    </row>
    <row r="1067" spans="1:4" x14ac:dyDescent="0.3">
      <c r="A1067" s="675" t="s">
        <v>1774</v>
      </c>
      <c r="B1067" s="687">
        <v>1.189207115002721</v>
      </c>
      <c r="C1067" s="675" t="s">
        <v>1775</v>
      </c>
      <c r="D1067" s="683">
        <v>25.2</v>
      </c>
    </row>
    <row r="1068" spans="1:4" x14ac:dyDescent="0.3">
      <c r="A1068" s="675" t="s">
        <v>1872</v>
      </c>
      <c r="B1068" s="687">
        <v>1.189207115002721</v>
      </c>
      <c r="C1068" s="675" t="s">
        <v>1775</v>
      </c>
      <c r="D1068" s="683">
        <v>25.7</v>
      </c>
    </row>
    <row r="1069" spans="1:4" x14ac:dyDescent="0.3">
      <c r="A1069" s="675" t="s">
        <v>2534</v>
      </c>
      <c r="B1069" s="687">
        <v>1.189207115002721</v>
      </c>
      <c r="C1069" s="675" t="s">
        <v>1775</v>
      </c>
      <c r="D1069" s="683">
        <v>26.2</v>
      </c>
    </row>
    <row r="1070" spans="1:4" x14ac:dyDescent="0.3">
      <c r="A1070" s="682" t="s">
        <v>2716</v>
      </c>
      <c r="B1070" s="687">
        <v>1.189207115002721</v>
      </c>
      <c r="C1070" s="675" t="s">
        <v>1778</v>
      </c>
      <c r="D1070" s="683">
        <v>26.6</v>
      </c>
    </row>
    <row r="1071" spans="1:4" x14ac:dyDescent="0.3">
      <c r="A1071" s="675" t="s">
        <v>2655</v>
      </c>
      <c r="B1071" s="687">
        <v>1.189207115002721</v>
      </c>
      <c r="C1071" s="675" t="s">
        <v>1786</v>
      </c>
      <c r="D1071" s="683">
        <v>27.7</v>
      </c>
    </row>
    <row r="1072" spans="1:4" x14ac:dyDescent="0.3">
      <c r="A1072" s="675" t="s">
        <v>2647</v>
      </c>
      <c r="B1072" s="687">
        <v>1.189207115002721</v>
      </c>
      <c r="C1072" s="675" t="s">
        <v>1803</v>
      </c>
      <c r="D1072" s="683">
        <v>29</v>
      </c>
    </row>
    <row r="1073" spans="1:4" x14ac:dyDescent="0.3">
      <c r="A1073" s="685" t="s">
        <v>2041</v>
      </c>
      <c r="B1073" s="687">
        <v>1.189207115002721</v>
      </c>
      <c r="C1073" s="675" t="s">
        <v>1764</v>
      </c>
      <c r="D1073" s="683">
        <v>29.2</v>
      </c>
    </row>
    <row r="1074" spans="1:4" x14ac:dyDescent="0.3">
      <c r="A1074" s="675" t="s">
        <v>1869</v>
      </c>
      <c r="B1074" s="687">
        <v>1.1892071150027212</v>
      </c>
      <c r="C1074" s="675" t="s">
        <v>1775</v>
      </c>
      <c r="D1074" s="683">
        <v>25</v>
      </c>
    </row>
    <row r="1075" spans="1:4" x14ac:dyDescent="0.3">
      <c r="A1075" s="684" t="s">
        <v>2267</v>
      </c>
      <c r="B1075" s="687">
        <v>1.1892071150027212</v>
      </c>
      <c r="C1075" s="675" t="s">
        <v>1761</v>
      </c>
      <c r="D1075" s="683">
        <v>26.3</v>
      </c>
    </row>
    <row r="1076" spans="1:4" x14ac:dyDescent="0.3">
      <c r="A1076" s="675" t="s">
        <v>2325</v>
      </c>
      <c r="B1076" s="687">
        <v>1.1892071150027212</v>
      </c>
      <c r="C1076" s="675" t="s">
        <v>1859</v>
      </c>
      <c r="D1076" s="683">
        <v>26.4</v>
      </c>
    </row>
    <row r="1077" spans="1:4" x14ac:dyDescent="0.3">
      <c r="A1077" s="675" t="s">
        <v>2689</v>
      </c>
      <c r="B1077" s="687">
        <v>1.1892071150027212</v>
      </c>
      <c r="C1077" s="675" t="s">
        <v>1803</v>
      </c>
      <c r="D1077" s="683">
        <v>26.7</v>
      </c>
    </row>
    <row r="1078" spans="1:4" x14ac:dyDescent="0.3">
      <c r="A1078" s="675" t="s">
        <v>2378</v>
      </c>
      <c r="B1078" s="687">
        <v>1.1892071150027212</v>
      </c>
      <c r="C1078" s="675" t="s">
        <v>1772</v>
      </c>
      <c r="D1078" s="683">
        <v>26.9</v>
      </c>
    </row>
    <row r="1079" spans="1:4" x14ac:dyDescent="0.3">
      <c r="A1079" s="684" t="s">
        <v>2268</v>
      </c>
      <c r="B1079" s="687">
        <v>1.1892071150027212</v>
      </c>
      <c r="C1079" s="675" t="s">
        <v>1761</v>
      </c>
      <c r="D1079" s="683">
        <v>28.3</v>
      </c>
    </row>
    <row r="1080" spans="1:4" x14ac:dyDescent="0.3">
      <c r="A1080" s="682" t="s">
        <v>2248</v>
      </c>
      <c r="B1080" s="687">
        <v>1.1892071150027212</v>
      </c>
      <c r="C1080" s="675" t="s">
        <v>1778</v>
      </c>
      <c r="D1080" s="683">
        <v>30</v>
      </c>
    </row>
    <row r="1081" spans="1:4" x14ac:dyDescent="0.3">
      <c r="A1081" s="675" t="s">
        <v>2553</v>
      </c>
      <c r="B1081" s="687">
        <v>1.1892071150027215</v>
      </c>
      <c r="C1081" s="675" t="s">
        <v>1803</v>
      </c>
      <c r="D1081" s="683">
        <v>28.7</v>
      </c>
    </row>
    <row r="1082" spans="1:4" x14ac:dyDescent="0.3">
      <c r="A1082" s="682" t="s">
        <v>2791</v>
      </c>
      <c r="B1082" s="687">
        <v>1.1892071150027217</v>
      </c>
      <c r="C1082" s="675" t="s">
        <v>1778</v>
      </c>
      <c r="D1082" s="683">
        <v>28.9</v>
      </c>
    </row>
    <row r="1083" spans="1:4" x14ac:dyDescent="0.3">
      <c r="A1083" s="675" t="s">
        <v>2122</v>
      </c>
      <c r="B1083" s="687">
        <v>1.1892071150027217</v>
      </c>
      <c r="C1083" s="675" t="s">
        <v>1830</v>
      </c>
      <c r="D1083" s="698">
        <v>31.4</v>
      </c>
    </row>
    <row r="1084" spans="1:4" x14ac:dyDescent="0.3">
      <c r="A1084" s="675" t="s">
        <v>2487</v>
      </c>
      <c r="B1084" s="687">
        <v>1.1892071150027217</v>
      </c>
      <c r="C1084" s="675" t="s">
        <v>1859</v>
      </c>
      <c r="D1084" s="698">
        <v>31.7</v>
      </c>
    </row>
    <row r="1085" spans="1:4" x14ac:dyDescent="0.3">
      <c r="A1085" s="675" t="s">
        <v>2458</v>
      </c>
      <c r="B1085" s="687">
        <v>1.1892071150027235</v>
      </c>
      <c r="C1085" s="675" t="s">
        <v>1803</v>
      </c>
      <c r="D1085" s="683">
        <v>25.3</v>
      </c>
    </row>
    <row r="1086" spans="1:4" x14ac:dyDescent="0.3">
      <c r="A1086" s="675" t="s">
        <v>2532</v>
      </c>
      <c r="B1086" s="687">
        <v>1.1892071150027235</v>
      </c>
      <c r="C1086" s="675" t="s">
        <v>1803</v>
      </c>
      <c r="D1086" s="683">
        <v>25.3</v>
      </c>
    </row>
    <row r="1087" spans="1:4" x14ac:dyDescent="0.3">
      <c r="A1087" s="675" t="s">
        <v>98</v>
      </c>
      <c r="B1087" s="687">
        <v>1.1892071150027235</v>
      </c>
      <c r="C1087" s="675" t="s">
        <v>1786</v>
      </c>
      <c r="D1087" s="683">
        <v>26</v>
      </c>
    </row>
    <row r="1088" spans="1:4" x14ac:dyDescent="0.3">
      <c r="A1088" s="675" t="s">
        <v>2453</v>
      </c>
      <c r="B1088" s="687">
        <v>1.1892071150027235</v>
      </c>
      <c r="C1088" s="675" t="s">
        <v>1803</v>
      </c>
      <c r="D1088" s="698">
        <v>31.3</v>
      </c>
    </row>
    <row r="1089" spans="1:4" x14ac:dyDescent="0.3">
      <c r="A1089" s="675" t="s">
        <v>2170</v>
      </c>
      <c r="B1089" s="687">
        <v>1.1892071150027237</v>
      </c>
      <c r="C1089" s="675" t="s">
        <v>1772</v>
      </c>
      <c r="D1089" s="683">
        <v>26.1</v>
      </c>
    </row>
    <row r="1090" spans="1:4" x14ac:dyDescent="0.3">
      <c r="A1090" s="675" t="s">
        <v>108</v>
      </c>
      <c r="B1090" s="687">
        <v>1.1892071150027237</v>
      </c>
      <c r="C1090" s="675" t="s">
        <v>1772</v>
      </c>
      <c r="D1090" s="683">
        <v>26.3</v>
      </c>
    </row>
    <row r="1091" spans="1:4" x14ac:dyDescent="0.3">
      <c r="A1091" s="675" t="s">
        <v>2449</v>
      </c>
      <c r="B1091" s="687">
        <v>1.1892071150027237</v>
      </c>
      <c r="C1091" s="675" t="s">
        <v>1803</v>
      </c>
      <c r="D1091" s="683">
        <v>26.6</v>
      </c>
    </row>
    <row r="1092" spans="1:4" x14ac:dyDescent="0.3">
      <c r="A1092" s="675" t="s">
        <v>1940</v>
      </c>
      <c r="B1092" s="687">
        <v>1.1892071150027237</v>
      </c>
      <c r="C1092" s="675" t="s">
        <v>1786</v>
      </c>
      <c r="D1092" s="683">
        <v>27.6</v>
      </c>
    </row>
    <row r="1093" spans="1:4" x14ac:dyDescent="0.3">
      <c r="A1093" s="675" t="s">
        <v>2404</v>
      </c>
      <c r="B1093" s="687">
        <v>1.1892071150027237</v>
      </c>
      <c r="C1093" s="675" t="s">
        <v>1803</v>
      </c>
      <c r="D1093" s="683">
        <v>28.1</v>
      </c>
    </row>
    <row r="1094" spans="1:4" x14ac:dyDescent="0.3">
      <c r="A1094" s="675" t="s">
        <v>2613</v>
      </c>
      <c r="B1094" s="687">
        <v>1.1892071150027237</v>
      </c>
      <c r="C1094" s="675" t="s">
        <v>1803</v>
      </c>
      <c r="D1094" s="683">
        <v>28.1</v>
      </c>
    </row>
    <row r="1095" spans="1:4" x14ac:dyDescent="0.3">
      <c r="A1095" s="682" t="s">
        <v>1770</v>
      </c>
      <c r="B1095" s="687">
        <v>1.1892071150027237</v>
      </c>
      <c r="C1095" s="675" t="s">
        <v>1769</v>
      </c>
      <c r="D1095" s="683">
        <v>28.4</v>
      </c>
    </row>
    <row r="1096" spans="1:4" x14ac:dyDescent="0.3">
      <c r="A1096" s="675" t="s">
        <v>1797</v>
      </c>
      <c r="B1096" s="687">
        <v>1.1892071150027237</v>
      </c>
      <c r="C1096" s="675" t="s">
        <v>1772</v>
      </c>
      <c r="D1096" s="683">
        <v>28.8</v>
      </c>
    </row>
    <row r="1097" spans="1:4" x14ac:dyDescent="0.3">
      <c r="A1097" s="675" t="s">
        <v>2403</v>
      </c>
      <c r="B1097" s="687">
        <v>1.1892071150027237</v>
      </c>
      <c r="C1097" s="675" t="s">
        <v>1772</v>
      </c>
      <c r="D1097" s="683">
        <v>28.8</v>
      </c>
    </row>
    <row r="1098" spans="1:4" x14ac:dyDescent="0.3">
      <c r="A1098" s="675" t="s">
        <v>2646</v>
      </c>
      <c r="B1098" s="687">
        <v>1.1892071150027237</v>
      </c>
      <c r="C1098" s="675" t="s">
        <v>1803</v>
      </c>
      <c r="D1098" s="683">
        <v>29.1</v>
      </c>
    </row>
    <row r="1099" spans="1:4" x14ac:dyDescent="0.3">
      <c r="A1099" s="682" t="s">
        <v>1939</v>
      </c>
      <c r="B1099" s="687">
        <v>1.1892071150027237</v>
      </c>
      <c r="C1099" s="675" t="s">
        <v>1769</v>
      </c>
      <c r="D1099" s="683">
        <v>29.8</v>
      </c>
    </row>
    <row r="1100" spans="1:4" x14ac:dyDescent="0.3">
      <c r="A1100" s="675" t="s">
        <v>2293</v>
      </c>
      <c r="B1100" s="687">
        <v>1.1892071150027239</v>
      </c>
      <c r="C1100" s="675" t="s">
        <v>1803</v>
      </c>
      <c r="D1100" s="683">
        <v>24.6</v>
      </c>
    </row>
    <row r="1101" spans="1:4" x14ac:dyDescent="0.3">
      <c r="A1101" s="675" t="s">
        <v>1802</v>
      </c>
      <c r="B1101" s="687">
        <v>1.1892071150027239</v>
      </c>
      <c r="C1101" s="675" t="s">
        <v>1803</v>
      </c>
      <c r="D1101" s="683">
        <v>25.6</v>
      </c>
    </row>
    <row r="1102" spans="1:4" x14ac:dyDescent="0.3">
      <c r="A1102" s="675" t="s">
        <v>2932</v>
      </c>
      <c r="B1102" s="687">
        <v>1.1892071150027239</v>
      </c>
      <c r="C1102" s="675" t="s">
        <v>1859</v>
      </c>
      <c r="D1102" s="697">
        <v>32.6</v>
      </c>
    </row>
    <row r="1103" spans="1:4" x14ac:dyDescent="0.3">
      <c r="A1103" s="675" t="s">
        <v>2331</v>
      </c>
      <c r="B1103" s="687">
        <v>1.1892071150027244</v>
      </c>
      <c r="C1103" s="675" t="s">
        <v>1772</v>
      </c>
      <c r="D1103" s="683">
        <v>26.7</v>
      </c>
    </row>
    <row r="1104" spans="1:4" x14ac:dyDescent="0.3">
      <c r="A1104" s="675" t="s">
        <v>135</v>
      </c>
      <c r="B1104" s="687">
        <v>1.1892071150027244</v>
      </c>
      <c r="C1104" s="675" t="s">
        <v>1772</v>
      </c>
      <c r="D1104" s="683">
        <v>26.7</v>
      </c>
    </row>
    <row r="1105" spans="1:4" x14ac:dyDescent="0.3">
      <c r="A1105" s="675" t="s">
        <v>2855</v>
      </c>
      <c r="B1105" s="687">
        <v>1.1892071150027244</v>
      </c>
      <c r="C1105" s="675" t="s">
        <v>1772</v>
      </c>
      <c r="D1105" s="683">
        <v>27.2</v>
      </c>
    </row>
    <row r="1106" spans="1:4" x14ac:dyDescent="0.3">
      <c r="A1106" s="675" t="s">
        <v>2856</v>
      </c>
      <c r="B1106" s="687">
        <v>1.1892071150027246</v>
      </c>
      <c r="C1106" s="675" t="s">
        <v>1772</v>
      </c>
      <c r="D1106" s="683">
        <v>25.6</v>
      </c>
    </row>
    <row r="1107" spans="1:4" x14ac:dyDescent="0.3">
      <c r="A1107" s="675" t="s">
        <v>2627</v>
      </c>
      <c r="B1107" s="687">
        <v>1.1892071150027248</v>
      </c>
      <c r="C1107" s="675" t="s">
        <v>1803</v>
      </c>
      <c r="D1107" s="683">
        <v>29.8</v>
      </c>
    </row>
    <row r="1108" spans="1:4" x14ac:dyDescent="0.3">
      <c r="A1108" s="682" t="s">
        <v>2683</v>
      </c>
      <c r="B1108" s="687">
        <v>1.1892071150027268</v>
      </c>
      <c r="C1108" s="675" t="s">
        <v>1769</v>
      </c>
      <c r="D1108" s="683">
        <v>26.1</v>
      </c>
    </row>
    <row r="1109" spans="1:4" x14ac:dyDescent="0.3">
      <c r="A1109" s="678" t="s">
        <v>2553</v>
      </c>
      <c r="B1109" s="687">
        <v>1.2311444133449108</v>
      </c>
      <c r="C1109" s="675" t="s">
        <v>1767</v>
      </c>
      <c r="D1109" s="683">
        <v>28.5</v>
      </c>
    </row>
    <row r="1110" spans="1:4" x14ac:dyDescent="0.3">
      <c r="A1110" s="678" t="s">
        <v>2552</v>
      </c>
      <c r="B1110" s="687">
        <v>1.231144413344911</v>
      </c>
      <c r="C1110" s="675" t="s">
        <v>1767</v>
      </c>
      <c r="D1110" s="697">
        <v>32.4</v>
      </c>
    </row>
    <row r="1111" spans="1:4" x14ac:dyDescent="0.3">
      <c r="A1111" s="675" t="s">
        <v>153</v>
      </c>
      <c r="B1111" s="687">
        <v>1.231144413344913</v>
      </c>
      <c r="C1111" s="675" t="s">
        <v>1838</v>
      </c>
      <c r="D1111" s="683">
        <v>29.5</v>
      </c>
    </row>
    <row r="1112" spans="1:4" x14ac:dyDescent="0.3">
      <c r="A1112" s="675" t="s">
        <v>2936</v>
      </c>
      <c r="B1112" s="687">
        <v>1.2311444133449132</v>
      </c>
      <c r="C1112" s="675" t="s">
        <v>1838</v>
      </c>
      <c r="D1112" s="683">
        <v>29.4</v>
      </c>
    </row>
    <row r="1113" spans="1:4" x14ac:dyDescent="0.3">
      <c r="A1113" s="684" t="s">
        <v>2349</v>
      </c>
      <c r="B1113" s="687">
        <v>1.2311444133449132</v>
      </c>
      <c r="C1113" s="675" t="s">
        <v>1789</v>
      </c>
      <c r="D1113" s="683">
        <v>29.8</v>
      </c>
    </row>
    <row r="1114" spans="1:4" x14ac:dyDescent="0.3">
      <c r="A1114" s="675" t="s">
        <v>2007</v>
      </c>
      <c r="B1114" s="687">
        <v>1.2311444133449136</v>
      </c>
      <c r="C1114" s="675" t="s">
        <v>1838</v>
      </c>
      <c r="D1114" s="683">
        <v>23.3</v>
      </c>
    </row>
    <row r="1115" spans="1:4" x14ac:dyDescent="0.3">
      <c r="A1115" s="684" t="s">
        <v>1869</v>
      </c>
      <c r="B1115" s="687">
        <v>1.2311444133449136</v>
      </c>
      <c r="C1115" s="675" t="s">
        <v>1789</v>
      </c>
      <c r="D1115" s="683">
        <v>25.9</v>
      </c>
    </row>
    <row r="1116" spans="1:4" x14ac:dyDescent="0.3">
      <c r="A1116" s="675" t="s">
        <v>2859</v>
      </c>
      <c r="B1116" s="687">
        <v>1.2311444133449136</v>
      </c>
      <c r="C1116" s="675" t="s">
        <v>1838</v>
      </c>
      <c r="D1116" s="683">
        <v>27.2</v>
      </c>
    </row>
    <row r="1117" spans="1:4" x14ac:dyDescent="0.3">
      <c r="A1117" s="675" t="s">
        <v>2855</v>
      </c>
      <c r="B1117" s="687">
        <v>1.2311444133449136</v>
      </c>
      <c r="C1117" s="675" t="s">
        <v>1838</v>
      </c>
      <c r="D1117" s="683">
        <v>27.7</v>
      </c>
    </row>
    <row r="1118" spans="1:4" x14ac:dyDescent="0.3">
      <c r="A1118" s="675" t="s">
        <v>2938</v>
      </c>
      <c r="B1118" s="687">
        <v>1.2311444133449136</v>
      </c>
      <c r="C1118" s="675" t="s">
        <v>1838</v>
      </c>
      <c r="D1118" s="683">
        <v>27.7</v>
      </c>
    </row>
    <row r="1119" spans="1:4" x14ac:dyDescent="0.3">
      <c r="A1119" s="675" t="s">
        <v>146</v>
      </c>
      <c r="B1119" s="687">
        <v>1.2311444133449139</v>
      </c>
      <c r="C1119" s="675" t="s">
        <v>1838</v>
      </c>
      <c r="D1119" s="683">
        <v>24.9</v>
      </c>
    </row>
    <row r="1120" spans="1:4" x14ac:dyDescent="0.3">
      <c r="A1120" s="684" t="s">
        <v>2017</v>
      </c>
      <c r="B1120" s="687">
        <v>1.2311444133449139</v>
      </c>
      <c r="C1120" s="675" t="s">
        <v>1789</v>
      </c>
      <c r="D1120" s="683">
        <v>29</v>
      </c>
    </row>
    <row r="1121" spans="1:4" x14ac:dyDescent="0.3">
      <c r="A1121" s="678" t="s">
        <v>2251</v>
      </c>
      <c r="B1121" s="687">
        <v>1.2311444133449139</v>
      </c>
      <c r="C1121" s="675" t="s">
        <v>1767</v>
      </c>
      <c r="D1121" s="683">
        <v>30.6</v>
      </c>
    </row>
    <row r="1122" spans="1:4" x14ac:dyDescent="0.3">
      <c r="A1122" s="675" t="s">
        <v>2005</v>
      </c>
      <c r="B1122" s="687">
        <v>1.2311444133449141</v>
      </c>
      <c r="C1122" s="675" t="s">
        <v>1838</v>
      </c>
      <c r="D1122" s="683">
        <v>26.8</v>
      </c>
    </row>
    <row r="1123" spans="1:4" x14ac:dyDescent="0.3">
      <c r="A1123" s="675" t="s">
        <v>2405</v>
      </c>
      <c r="B1123" s="687">
        <v>1.2311444133449141</v>
      </c>
      <c r="C1123" s="675" t="s">
        <v>1838</v>
      </c>
      <c r="D1123" s="683">
        <v>28</v>
      </c>
    </row>
    <row r="1124" spans="1:4" x14ac:dyDescent="0.3">
      <c r="A1124" s="678" t="s">
        <v>1942</v>
      </c>
      <c r="B1124" s="687">
        <v>1.2311444133449141</v>
      </c>
      <c r="C1124" s="675" t="s">
        <v>1767</v>
      </c>
      <c r="D1124" s="683">
        <v>29.1</v>
      </c>
    </row>
    <row r="1125" spans="1:4" x14ac:dyDescent="0.3">
      <c r="A1125" s="675" t="s">
        <v>2699</v>
      </c>
      <c r="B1125" s="687">
        <v>1.2311444133449141</v>
      </c>
      <c r="C1125" s="675" t="s">
        <v>1826</v>
      </c>
      <c r="D1125" s="683">
        <v>30.9</v>
      </c>
    </row>
    <row r="1126" spans="1:4" x14ac:dyDescent="0.3">
      <c r="A1126" s="675" t="s">
        <v>103</v>
      </c>
      <c r="B1126" s="687">
        <v>1.2311444133449143</v>
      </c>
      <c r="C1126" s="675" t="s">
        <v>1826</v>
      </c>
      <c r="D1126" s="697">
        <v>32.5</v>
      </c>
    </row>
    <row r="1127" spans="1:4" x14ac:dyDescent="0.3">
      <c r="A1127" s="675" t="s">
        <v>1874</v>
      </c>
      <c r="B1127" s="687">
        <v>1.2311444133449145</v>
      </c>
      <c r="C1127" s="675" t="s">
        <v>1838</v>
      </c>
      <c r="D1127" s="683">
        <v>28.8</v>
      </c>
    </row>
    <row r="1128" spans="1:4" x14ac:dyDescent="0.3">
      <c r="A1128" s="678" t="s">
        <v>2535</v>
      </c>
      <c r="B1128" s="687">
        <v>1.2311444133449145</v>
      </c>
      <c r="C1128" s="675" t="s">
        <v>1798</v>
      </c>
      <c r="D1128" s="683">
        <v>29.2</v>
      </c>
    </row>
    <row r="1129" spans="1:4" x14ac:dyDescent="0.3">
      <c r="A1129" s="675" t="s">
        <v>1920</v>
      </c>
      <c r="B1129" s="687">
        <v>1.2311444133449163</v>
      </c>
      <c r="C1129" s="675" t="s">
        <v>1759</v>
      </c>
      <c r="D1129" s="683">
        <v>28</v>
      </c>
    </row>
    <row r="1130" spans="1:4" x14ac:dyDescent="0.3">
      <c r="A1130" s="675" t="s">
        <v>2928</v>
      </c>
      <c r="B1130" s="687">
        <v>1.2311444133449163</v>
      </c>
      <c r="C1130" s="675" t="s">
        <v>1838</v>
      </c>
      <c r="D1130" s="697">
        <v>32.700000000000003</v>
      </c>
    </row>
    <row r="1131" spans="1:4" x14ac:dyDescent="0.3">
      <c r="A1131" s="675" t="s">
        <v>2796</v>
      </c>
      <c r="B1131" s="687">
        <v>1.2311444133449165</v>
      </c>
      <c r="C1131" s="675" t="s">
        <v>1759</v>
      </c>
      <c r="D1131" s="683">
        <v>24.7</v>
      </c>
    </row>
    <row r="1132" spans="1:4" x14ac:dyDescent="0.3">
      <c r="A1132" s="675" t="s">
        <v>1994</v>
      </c>
      <c r="B1132" s="687">
        <v>1.2311444133449165</v>
      </c>
      <c r="C1132" s="675" t="s">
        <v>1759</v>
      </c>
      <c r="D1132" s="683">
        <v>27.9</v>
      </c>
    </row>
    <row r="1133" spans="1:4" x14ac:dyDescent="0.3">
      <c r="A1133" s="675" t="s">
        <v>2914</v>
      </c>
      <c r="B1133" s="687">
        <v>1.2311444133449168</v>
      </c>
      <c r="C1133" s="675" t="s">
        <v>1759</v>
      </c>
      <c r="D1133" s="683">
        <v>25.2</v>
      </c>
    </row>
    <row r="1134" spans="1:4" x14ac:dyDescent="0.3">
      <c r="A1134" s="675" t="s">
        <v>1758</v>
      </c>
      <c r="B1134" s="687">
        <v>1.2311444133449168</v>
      </c>
      <c r="C1134" s="675" t="s">
        <v>1759</v>
      </c>
      <c r="D1134" s="683">
        <v>26.4</v>
      </c>
    </row>
    <row r="1135" spans="1:4" x14ac:dyDescent="0.3">
      <c r="A1135" s="675" t="s">
        <v>2823</v>
      </c>
      <c r="B1135" s="687">
        <v>1.2311444133449168</v>
      </c>
      <c r="C1135" s="675" t="s">
        <v>1759</v>
      </c>
      <c r="D1135" s="683">
        <v>26.4</v>
      </c>
    </row>
    <row r="1136" spans="1:4" x14ac:dyDescent="0.3">
      <c r="A1136" s="675" t="s">
        <v>2804</v>
      </c>
      <c r="B1136" s="687">
        <v>1.2311444133449168</v>
      </c>
      <c r="C1136" s="675" t="s">
        <v>1759</v>
      </c>
      <c r="D1136" s="683">
        <v>26.7</v>
      </c>
    </row>
    <row r="1137" spans="1:4" x14ac:dyDescent="0.3">
      <c r="A1137" s="678" t="s">
        <v>2579</v>
      </c>
      <c r="B1137" s="687">
        <v>1.2311444133449168</v>
      </c>
      <c r="C1137" s="675" t="s">
        <v>1798</v>
      </c>
      <c r="D1137" s="683">
        <v>27.5</v>
      </c>
    </row>
    <row r="1138" spans="1:4" x14ac:dyDescent="0.3">
      <c r="A1138" s="675" t="s">
        <v>2948</v>
      </c>
      <c r="B1138" s="687">
        <v>1.231144413344917</v>
      </c>
      <c r="C1138" s="675" t="s">
        <v>1759</v>
      </c>
      <c r="D1138" s="683">
        <v>25.4</v>
      </c>
    </row>
    <row r="1139" spans="1:4" x14ac:dyDescent="0.3">
      <c r="A1139" s="675" t="s">
        <v>2795</v>
      </c>
      <c r="B1139" s="687">
        <v>1.231144413344917</v>
      </c>
      <c r="C1139" s="675" t="s">
        <v>1759</v>
      </c>
      <c r="D1139" s="683">
        <v>26.6</v>
      </c>
    </row>
    <row r="1140" spans="1:4" x14ac:dyDescent="0.3">
      <c r="A1140" s="675" t="s">
        <v>2817</v>
      </c>
      <c r="B1140" s="687">
        <v>1.231144413344917</v>
      </c>
      <c r="C1140" s="675" t="s">
        <v>1759</v>
      </c>
      <c r="D1140" s="683">
        <v>27</v>
      </c>
    </row>
    <row r="1141" spans="1:4" x14ac:dyDescent="0.3">
      <c r="A1141" s="675" t="s">
        <v>2230</v>
      </c>
      <c r="B1141" s="687">
        <v>1.231144413344917</v>
      </c>
      <c r="C1141" s="675" t="s">
        <v>1759</v>
      </c>
      <c r="D1141" s="683">
        <v>27.1</v>
      </c>
    </row>
    <row r="1142" spans="1:4" x14ac:dyDescent="0.3">
      <c r="A1142" s="675" t="s">
        <v>2835</v>
      </c>
      <c r="B1142" s="687">
        <v>1.231144413344917</v>
      </c>
      <c r="C1142" s="675" t="s">
        <v>1759</v>
      </c>
      <c r="D1142" s="683">
        <v>27.7</v>
      </c>
    </row>
    <row r="1143" spans="1:4" x14ac:dyDescent="0.3">
      <c r="A1143" s="675" t="s">
        <v>2193</v>
      </c>
      <c r="B1143" s="687">
        <v>1.231144413344917</v>
      </c>
      <c r="C1143" s="675" t="s">
        <v>1759</v>
      </c>
      <c r="D1143" s="683">
        <v>28.7</v>
      </c>
    </row>
    <row r="1144" spans="1:4" x14ac:dyDescent="0.3">
      <c r="A1144" s="675" t="s">
        <v>2188</v>
      </c>
      <c r="B1144" s="687">
        <v>1.2311444133449174</v>
      </c>
      <c r="C1144" s="675" t="s">
        <v>1838</v>
      </c>
      <c r="D1144" s="683">
        <v>29.6</v>
      </c>
    </row>
    <row r="1145" spans="1:4" x14ac:dyDescent="0.3">
      <c r="A1145" s="675" t="s">
        <v>2329</v>
      </c>
      <c r="B1145" s="687">
        <v>1.2311444133449205</v>
      </c>
      <c r="C1145" s="675" t="s">
        <v>1780</v>
      </c>
      <c r="D1145" s="696">
        <v>33.1</v>
      </c>
    </row>
    <row r="1146" spans="1:4" x14ac:dyDescent="0.3">
      <c r="A1146" s="675" t="s">
        <v>1998</v>
      </c>
      <c r="B1146" s="687">
        <v>1.2745606273192571</v>
      </c>
      <c r="C1146" s="675" t="s">
        <v>1886</v>
      </c>
      <c r="D1146" s="683">
        <v>25.4</v>
      </c>
    </row>
    <row r="1147" spans="1:4" x14ac:dyDescent="0.3">
      <c r="A1147" s="675" t="s">
        <v>2931</v>
      </c>
      <c r="B1147" s="687">
        <v>1.2745606273192571</v>
      </c>
      <c r="C1147" s="675" t="s">
        <v>1886</v>
      </c>
      <c r="D1147" s="697">
        <v>32.299999999999997</v>
      </c>
    </row>
    <row r="1148" spans="1:4" x14ac:dyDescent="0.3">
      <c r="A1148" s="675" t="s">
        <v>2501</v>
      </c>
      <c r="B1148" s="687">
        <v>1.2745606273192593</v>
      </c>
      <c r="C1148" s="675" t="s">
        <v>1886</v>
      </c>
      <c r="D1148" s="683">
        <v>28</v>
      </c>
    </row>
    <row r="1149" spans="1:4" x14ac:dyDescent="0.3">
      <c r="A1149" s="675" t="s">
        <v>2132</v>
      </c>
      <c r="B1149" s="687">
        <v>1.2745606273192593</v>
      </c>
      <c r="C1149" s="675" t="s">
        <v>1775</v>
      </c>
      <c r="D1149" s="698">
        <v>31.9</v>
      </c>
    </row>
    <row r="1150" spans="1:4" x14ac:dyDescent="0.3">
      <c r="A1150" s="675" t="s">
        <v>2330</v>
      </c>
      <c r="B1150" s="687">
        <v>1.2745606273192596</v>
      </c>
      <c r="C1150" s="675" t="s">
        <v>1800</v>
      </c>
      <c r="D1150" s="683">
        <v>29.7</v>
      </c>
    </row>
    <row r="1151" spans="1:4" x14ac:dyDescent="0.3">
      <c r="A1151" s="675" t="s">
        <v>142</v>
      </c>
      <c r="B1151" s="687">
        <v>1.2745606273192598</v>
      </c>
      <c r="C1151" s="675" t="s">
        <v>1830</v>
      </c>
      <c r="D1151" s="683">
        <v>24.7</v>
      </c>
    </row>
    <row r="1152" spans="1:4" x14ac:dyDescent="0.3">
      <c r="A1152" s="675" t="s">
        <v>1907</v>
      </c>
      <c r="B1152" s="687">
        <v>1.27456062731926</v>
      </c>
      <c r="C1152" s="675" t="s">
        <v>1775</v>
      </c>
      <c r="D1152" s="683">
        <v>25.9</v>
      </c>
    </row>
    <row r="1153" spans="1:4" x14ac:dyDescent="0.3">
      <c r="A1153" s="675" t="s">
        <v>1946</v>
      </c>
      <c r="B1153" s="687">
        <v>1.27456062731926</v>
      </c>
      <c r="C1153" s="675" t="s">
        <v>1886</v>
      </c>
      <c r="D1153" s="683">
        <v>26</v>
      </c>
    </row>
    <row r="1154" spans="1:4" x14ac:dyDescent="0.3">
      <c r="A1154" s="675" t="s">
        <v>1870</v>
      </c>
      <c r="B1154" s="687">
        <v>1.27456062731926</v>
      </c>
      <c r="C1154" s="675" t="s">
        <v>1775</v>
      </c>
      <c r="D1154" s="683">
        <v>26.7</v>
      </c>
    </row>
    <row r="1155" spans="1:4" x14ac:dyDescent="0.3">
      <c r="A1155" s="675" t="s">
        <v>2009</v>
      </c>
      <c r="B1155" s="687">
        <v>1.27456062731926</v>
      </c>
      <c r="C1155" s="675" t="s">
        <v>1800</v>
      </c>
      <c r="D1155" s="683">
        <v>27.4</v>
      </c>
    </row>
    <row r="1156" spans="1:4" x14ac:dyDescent="0.3">
      <c r="A1156" s="675" t="s">
        <v>2340</v>
      </c>
      <c r="B1156" s="687">
        <v>1.2745606273192602</v>
      </c>
      <c r="C1156" s="675" t="s">
        <v>1800</v>
      </c>
      <c r="D1156" s="683">
        <v>26.5</v>
      </c>
    </row>
    <row r="1157" spans="1:4" x14ac:dyDescent="0.3">
      <c r="A1157" s="685" t="s">
        <v>2714</v>
      </c>
      <c r="B1157" s="687">
        <v>1.2745606273192602</v>
      </c>
      <c r="C1157" s="675" t="s">
        <v>1764</v>
      </c>
      <c r="D1157" s="683">
        <v>30.3</v>
      </c>
    </row>
    <row r="1158" spans="1:4" x14ac:dyDescent="0.3">
      <c r="A1158" s="682" t="s">
        <v>2091</v>
      </c>
      <c r="B1158" s="687">
        <v>1.2745606273192605</v>
      </c>
      <c r="C1158" s="675" t="s">
        <v>1778</v>
      </c>
      <c r="D1158" s="683">
        <v>22.4</v>
      </c>
    </row>
    <row r="1159" spans="1:4" x14ac:dyDescent="0.3">
      <c r="A1159" s="675" t="s">
        <v>2559</v>
      </c>
      <c r="B1159" s="687">
        <v>1.2745606273192605</v>
      </c>
      <c r="C1159" s="675" t="s">
        <v>1886</v>
      </c>
      <c r="D1159" s="683">
        <v>27.6</v>
      </c>
    </row>
    <row r="1160" spans="1:4" x14ac:dyDescent="0.3">
      <c r="A1160" s="675" t="s">
        <v>2492</v>
      </c>
      <c r="B1160" s="687">
        <v>1.2745606273192605</v>
      </c>
      <c r="C1160" s="675" t="s">
        <v>1800</v>
      </c>
      <c r="D1160" s="696">
        <v>33.5</v>
      </c>
    </row>
    <row r="1161" spans="1:4" x14ac:dyDescent="0.3">
      <c r="A1161" s="675" t="s">
        <v>1906</v>
      </c>
      <c r="B1161" s="687">
        <v>1.2745606273192607</v>
      </c>
      <c r="C1161" s="675" t="s">
        <v>1775</v>
      </c>
      <c r="D1161" s="683">
        <v>26</v>
      </c>
    </row>
    <row r="1162" spans="1:4" x14ac:dyDescent="0.3">
      <c r="A1162" s="682" t="s">
        <v>2196</v>
      </c>
      <c r="B1162" s="687">
        <v>1.2745606273192607</v>
      </c>
      <c r="C1162" s="675" t="s">
        <v>1778</v>
      </c>
      <c r="D1162" s="683">
        <v>27.6</v>
      </c>
    </row>
    <row r="1163" spans="1:4" x14ac:dyDescent="0.3">
      <c r="A1163" s="675" t="s">
        <v>131</v>
      </c>
      <c r="B1163" s="687">
        <v>1.2745606273192627</v>
      </c>
      <c r="C1163" s="675" t="s">
        <v>1830</v>
      </c>
      <c r="D1163" s="683">
        <v>28.1</v>
      </c>
    </row>
    <row r="1164" spans="1:4" x14ac:dyDescent="0.3">
      <c r="A1164" s="675" t="s">
        <v>2459</v>
      </c>
      <c r="B1164" s="687">
        <v>1.2745606273192627</v>
      </c>
      <c r="C1164" s="675" t="s">
        <v>1803</v>
      </c>
      <c r="D1164" s="683">
        <v>29.7</v>
      </c>
    </row>
    <row r="1165" spans="1:4" x14ac:dyDescent="0.3">
      <c r="A1165" s="675" t="s">
        <v>2815</v>
      </c>
      <c r="B1165" s="687">
        <v>1.2745606273192627</v>
      </c>
      <c r="C1165" s="675" t="s">
        <v>1772</v>
      </c>
      <c r="D1165" s="697">
        <v>32.5</v>
      </c>
    </row>
    <row r="1166" spans="1:4" x14ac:dyDescent="0.3">
      <c r="A1166" s="682" t="s">
        <v>2097</v>
      </c>
      <c r="B1166" s="687">
        <v>1.2745606273192629</v>
      </c>
      <c r="C1166" s="675" t="s">
        <v>1778</v>
      </c>
      <c r="D1166" s="683">
        <v>26.7</v>
      </c>
    </row>
    <row r="1167" spans="1:4" x14ac:dyDescent="0.3">
      <c r="A1167" s="675" t="s">
        <v>2346</v>
      </c>
      <c r="B1167" s="687">
        <v>1.2745606273192631</v>
      </c>
      <c r="C1167" s="675" t="s">
        <v>1859</v>
      </c>
      <c r="D1167" s="683">
        <v>25</v>
      </c>
    </row>
    <row r="1168" spans="1:4" x14ac:dyDescent="0.3">
      <c r="A1168" s="682" t="s">
        <v>2437</v>
      </c>
      <c r="B1168" s="687">
        <v>1.2745606273192631</v>
      </c>
      <c r="C1168" s="675" t="s">
        <v>1769</v>
      </c>
      <c r="D1168" s="683">
        <v>27.4</v>
      </c>
    </row>
    <row r="1169" spans="1:4" x14ac:dyDescent="0.3">
      <c r="A1169" s="675" t="s">
        <v>1802</v>
      </c>
      <c r="B1169" s="687">
        <v>1.2745606273192633</v>
      </c>
      <c r="C1169" s="675" t="s">
        <v>1775</v>
      </c>
      <c r="D1169" s="683">
        <v>25.3</v>
      </c>
    </row>
    <row r="1170" spans="1:4" x14ac:dyDescent="0.3">
      <c r="A1170" s="675" t="s">
        <v>2795</v>
      </c>
      <c r="B1170" s="687">
        <v>1.2745606273192633</v>
      </c>
      <c r="C1170" s="675" t="s">
        <v>1800</v>
      </c>
      <c r="D1170" s="683">
        <v>26.3</v>
      </c>
    </row>
    <row r="1171" spans="1:4" x14ac:dyDescent="0.3">
      <c r="A1171" s="675" t="s">
        <v>2870</v>
      </c>
      <c r="B1171" s="687">
        <v>1.2745606273192633</v>
      </c>
      <c r="C1171" s="675" t="s">
        <v>1772</v>
      </c>
      <c r="D1171" s="683">
        <v>27</v>
      </c>
    </row>
    <row r="1172" spans="1:4" x14ac:dyDescent="0.3">
      <c r="A1172" s="682" t="s">
        <v>2829</v>
      </c>
      <c r="B1172" s="687">
        <v>1.2745606273192633</v>
      </c>
      <c r="C1172" s="675" t="s">
        <v>1769</v>
      </c>
      <c r="D1172" s="683">
        <v>27.9</v>
      </c>
    </row>
    <row r="1173" spans="1:4" x14ac:dyDescent="0.3">
      <c r="A1173" s="682" t="s">
        <v>2374</v>
      </c>
      <c r="B1173" s="687">
        <v>1.2745606273192633</v>
      </c>
      <c r="C1173" s="675" t="s">
        <v>1778</v>
      </c>
      <c r="D1173" s="683">
        <v>29.5</v>
      </c>
    </row>
    <row r="1174" spans="1:4" x14ac:dyDescent="0.3">
      <c r="A1174" s="682" t="s">
        <v>1914</v>
      </c>
      <c r="B1174" s="687">
        <v>1.2745606273192633</v>
      </c>
      <c r="C1174" s="675" t="s">
        <v>1778</v>
      </c>
      <c r="D1174" s="683">
        <v>29.6</v>
      </c>
    </row>
    <row r="1175" spans="1:4" x14ac:dyDescent="0.3">
      <c r="A1175" s="682" t="s">
        <v>2341</v>
      </c>
      <c r="B1175" s="687">
        <v>1.2745606273192633</v>
      </c>
      <c r="C1175" s="675" t="s">
        <v>1778</v>
      </c>
      <c r="D1175" s="697">
        <v>32.5</v>
      </c>
    </row>
    <row r="1176" spans="1:4" x14ac:dyDescent="0.3">
      <c r="A1176" s="685" t="s">
        <v>2028</v>
      </c>
      <c r="B1176" s="687">
        <v>1.2745606273192633</v>
      </c>
      <c r="C1176" s="675" t="s">
        <v>1764</v>
      </c>
      <c r="D1176" s="697">
        <v>32.5</v>
      </c>
    </row>
    <row r="1177" spans="1:4" x14ac:dyDescent="0.3">
      <c r="A1177" s="675" t="s">
        <v>2463</v>
      </c>
      <c r="B1177" s="687">
        <v>1.2745606273192636</v>
      </c>
      <c r="C1177" s="675" t="s">
        <v>1830</v>
      </c>
      <c r="D1177" s="683">
        <v>22.6</v>
      </c>
    </row>
    <row r="1178" spans="1:4" x14ac:dyDescent="0.3">
      <c r="A1178" s="675" t="s">
        <v>1936</v>
      </c>
      <c r="B1178" s="687">
        <v>1.2745606273192636</v>
      </c>
      <c r="C1178" s="675" t="s">
        <v>1803</v>
      </c>
      <c r="D1178" s="683">
        <v>23.7</v>
      </c>
    </row>
    <row r="1179" spans="1:4" x14ac:dyDescent="0.3">
      <c r="A1179" s="682" t="s">
        <v>2691</v>
      </c>
      <c r="B1179" s="687">
        <v>1.2745606273192638</v>
      </c>
      <c r="C1179" s="675" t="s">
        <v>1778</v>
      </c>
      <c r="D1179" s="683">
        <v>23.9</v>
      </c>
    </row>
    <row r="1180" spans="1:4" x14ac:dyDescent="0.3">
      <c r="A1180" s="675" t="s">
        <v>1899</v>
      </c>
      <c r="B1180" s="687">
        <v>1.2745606273192638</v>
      </c>
      <c r="C1180" s="675" t="s">
        <v>1772</v>
      </c>
      <c r="D1180" s="683">
        <v>28.9</v>
      </c>
    </row>
    <row r="1181" spans="1:4" x14ac:dyDescent="0.3">
      <c r="A1181" s="675" t="s">
        <v>2225</v>
      </c>
      <c r="B1181" s="687">
        <v>1.2745606273192638</v>
      </c>
      <c r="C1181" s="675" t="s">
        <v>1772</v>
      </c>
      <c r="D1181" s="683">
        <v>28.9</v>
      </c>
    </row>
    <row r="1182" spans="1:4" x14ac:dyDescent="0.3">
      <c r="A1182" s="675" t="s">
        <v>2417</v>
      </c>
      <c r="B1182" s="687">
        <v>1.2745606273192638</v>
      </c>
      <c r="C1182" s="675" t="s">
        <v>1830</v>
      </c>
      <c r="D1182" s="697">
        <v>32.700000000000003</v>
      </c>
    </row>
    <row r="1183" spans="1:4" x14ac:dyDescent="0.3">
      <c r="A1183" s="675" t="s">
        <v>1909</v>
      </c>
      <c r="B1183" s="687">
        <v>1.274560627319264</v>
      </c>
      <c r="C1183" s="675" t="s">
        <v>1775</v>
      </c>
      <c r="D1183" s="683">
        <v>27.1</v>
      </c>
    </row>
    <row r="1184" spans="1:4" x14ac:dyDescent="0.3">
      <c r="A1184" s="675" t="s">
        <v>2740</v>
      </c>
      <c r="B1184" s="687">
        <v>1.274560627319264</v>
      </c>
      <c r="C1184" s="675" t="s">
        <v>1775</v>
      </c>
      <c r="D1184" s="683">
        <v>27.1</v>
      </c>
    </row>
    <row r="1185" spans="1:4" x14ac:dyDescent="0.3">
      <c r="A1185" s="675" t="s">
        <v>2292</v>
      </c>
      <c r="B1185" s="687">
        <v>1.274560627319264</v>
      </c>
      <c r="C1185" s="675" t="s">
        <v>1859</v>
      </c>
      <c r="D1185" s="683">
        <v>29.1</v>
      </c>
    </row>
    <row r="1186" spans="1:4" x14ac:dyDescent="0.3">
      <c r="A1186" s="675" t="s">
        <v>2537</v>
      </c>
      <c r="B1186" s="687">
        <v>1.274560627319264</v>
      </c>
      <c r="C1186" s="675" t="s">
        <v>1830</v>
      </c>
      <c r="D1186" s="697">
        <v>32.5</v>
      </c>
    </row>
    <row r="1187" spans="1:4" x14ac:dyDescent="0.3">
      <c r="A1187" s="682" t="s">
        <v>2923</v>
      </c>
      <c r="B1187" s="687">
        <v>1.274560627319266</v>
      </c>
      <c r="C1187" s="675" t="s">
        <v>1769</v>
      </c>
      <c r="D1187" s="683">
        <v>29.5</v>
      </c>
    </row>
    <row r="1188" spans="1:4" x14ac:dyDescent="0.3">
      <c r="A1188" s="675" t="s">
        <v>2128</v>
      </c>
      <c r="B1188" s="687">
        <v>1.2745606273192662</v>
      </c>
      <c r="C1188" s="675" t="s">
        <v>1772</v>
      </c>
      <c r="D1188" s="683">
        <v>26.6</v>
      </c>
    </row>
    <row r="1189" spans="1:4" x14ac:dyDescent="0.3">
      <c r="A1189" s="675" t="s">
        <v>2113</v>
      </c>
      <c r="B1189" s="687">
        <v>1.2745606273192662</v>
      </c>
      <c r="C1189" s="675" t="s">
        <v>1772</v>
      </c>
      <c r="D1189" s="683">
        <v>29.1</v>
      </c>
    </row>
    <row r="1190" spans="1:4" x14ac:dyDescent="0.3">
      <c r="A1190" s="675" t="s">
        <v>2340</v>
      </c>
      <c r="B1190" s="687">
        <v>1.2745606273192664</v>
      </c>
      <c r="C1190" s="675" t="s">
        <v>1772</v>
      </c>
      <c r="D1190" s="683">
        <v>26.3</v>
      </c>
    </row>
    <row r="1191" spans="1:4" x14ac:dyDescent="0.3">
      <c r="A1191" s="675" t="s">
        <v>1834</v>
      </c>
      <c r="B1191" s="687">
        <v>1.2745606273192664</v>
      </c>
      <c r="C1191" s="675" t="s">
        <v>1772</v>
      </c>
      <c r="D1191" s="683">
        <v>27.6</v>
      </c>
    </row>
    <row r="1192" spans="1:4" x14ac:dyDescent="0.3">
      <c r="A1192" s="682" t="s">
        <v>2415</v>
      </c>
      <c r="B1192" s="687">
        <v>1.2745606273192667</v>
      </c>
      <c r="C1192" s="675" t="s">
        <v>1769</v>
      </c>
      <c r="D1192" s="683">
        <v>26.6</v>
      </c>
    </row>
    <row r="1193" spans="1:4" x14ac:dyDescent="0.3">
      <c r="A1193" s="675" t="s">
        <v>133</v>
      </c>
      <c r="B1193" s="687">
        <v>1.2745606273192669</v>
      </c>
      <c r="C1193" s="675" t="s">
        <v>1772</v>
      </c>
      <c r="D1193" s="683">
        <v>24.6</v>
      </c>
    </row>
    <row r="1194" spans="1:4" x14ac:dyDescent="0.3">
      <c r="A1194" s="682" t="s">
        <v>1768</v>
      </c>
      <c r="B1194" s="687">
        <v>1.2745606273192669</v>
      </c>
      <c r="C1194" s="675" t="s">
        <v>1769</v>
      </c>
      <c r="D1194" s="683">
        <v>25.8</v>
      </c>
    </row>
    <row r="1195" spans="1:4" x14ac:dyDescent="0.3">
      <c r="A1195" s="678" t="s">
        <v>1920</v>
      </c>
      <c r="B1195" s="687">
        <v>1.3195079107728891</v>
      </c>
      <c r="C1195" s="675" t="s">
        <v>1767</v>
      </c>
      <c r="D1195" s="683">
        <v>27.7</v>
      </c>
    </row>
    <row r="1196" spans="1:4" x14ac:dyDescent="0.3">
      <c r="A1196" s="684" t="s">
        <v>2831</v>
      </c>
      <c r="B1196" s="687">
        <v>1.3195079107728895</v>
      </c>
      <c r="C1196" s="675" t="s">
        <v>1789</v>
      </c>
      <c r="D1196" s="683">
        <v>27.9</v>
      </c>
    </row>
    <row r="1197" spans="1:4" x14ac:dyDescent="0.3">
      <c r="A1197" s="675" t="s">
        <v>2784</v>
      </c>
      <c r="B1197" s="687">
        <v>1.3195079107728895</v>
      </c>
      <c r="C1197" s="675" t="s">
        <v>1826</v>
      </c>
      <c r="D1197" s="698">
        <v>31.7</v>
      </c>
    </row>
    <row r="1198" spans="1:4" x14ac:dyDescent="0.3">
      <c r="A1198" s="675" t="s">
        <v>1899</v>
      </c>
      <c r="B1198" s="687">
        <v>1.3195079107728918</v>
      </c>
      <c r="C1198" s="675" t="s">
        <v>1838</v>
      </c>
      <c r="D1198" s="683">
        <v>30.5</v>
      </c>
    </row>
    <row r="1199" spans="1:4" x14ac:dyDescent="0.3">
      <c r="A1199" s="684" t="s">
        <v>2325</v>
      </c>
      <c r="B1199" s="687">
        <v>1.3195079107728924</v>
      </c>
      <c r="C1199" s="675" t="s">
        <v>1789</v>
      </c>
      <c r="D1199" s="683">
        <v>26.5</v>
      </c>
    </row>
    <row r="1200" spans="1:4" x14ac:dyDescent="0.3">
      <c r="A1200" s="684" t="s">
        <v>2529</v>
      </c>
      <c r="B1200" s="687">
        <v>1.3195079107728924</v>
      </c>
      <c r="C1200" s="675" t="s">
        <v>1789</v>
      </c>
      <c r="D1200" s="683">
        <v>26.5</v>
      </c>
    </row>
    <row r="1201" spans="1:4" x14ac:dyDescent="0.3">
      <c r="A1201" s="684" t="s">
        <v>2158</v>
      </c>
      <c r="B1201" s="687">
        <v>1.3195079107728926</v>
      </c>
      <c r="C1201" s="675" t="s">
        <v>1789</v>
      </c>
      <c r="D1201" s="683">
        <v>27.3</v>
      </c>
    </row>
    <row r="1202" spans="1:4" x14ac:dyDescent="0.3">
      <c r="A1202" s="675" t="s">
        <v>151</v>
      </c>
      <c r="B1202" s="687">
        <v>1.3195079107728926</v>
      </c>
      <c r="C1202" s="675" t="s">
        <v>1838</v>
      </c>
      <c r="D1202" s="683">
        <v>27.5</v>
      </c>
    </row>
    <row r="1203" spans="1:4" x14ac:dyDescent="0.3">
      <c r="A1203" s="684" t="s">
        <v>2883</v>
      </c>
      <c r="B1203" s="687">
        <v>1.3195079107728926</v>
      </c>
      <c r="C1203" s="675" t="s">
        <v>1789</v>
      </c>
      <c r="D1203" s="683">
        <v>27.6</v>
      </c>
    </row>
    <row r="1204" spans="1:4" x14ac:dyDescent="0.3">
      <c r="A1204" s="675" t="s">
        <v>1855</v>
      </c>
      <c r="B1204" s="687">
        <v>1.3195079107728926</v>
      </c>
      <c r="C1204" s="675" t="s">
        <v>1826</v>
      </c>
      <c r="D1204" s="683">
        <v>29</v>
      </c>
    </row>
    <row r="1205" spans="1:4" x14ac:dyDescent="0.3">
      <c r="A1205" s="675" t="s">
        <v>2004</v>
      </c>
      <c r="B1205" s="687">
        <v>1.3195079107728931</v>
      </c>
      <c r="C1205" s="675" t="s">
        <v>1838</v>
      </c>
      <c r="D1205" s="683">
        <v>26.2</v>
      </c>
    </row>
    <row r="1206" spans="1:4" x14ac:dyDescent="0.3">
      <c r="A1206" s="675" t="s">
        <v>2738</v>
      </c>
      <c r="B1206" s="687">
        <v>1.3195079107728931</v>
      </c>
      <c r="C1206" s="675" t="s">
        <v>1838</v>
      </c>
      <c r="D1206" s="683">
        <v>27.8</v>
      </c>
    </row>
    <row r="1207" spans="1:4" x14ac:dyDescent="0.3">
      <c r="A1207" s="675" t="s">
        <v>2721</v>
      </c>
      <c r="B1207" s="687">
        <v>1.3195079107728931</v>
      </c>
      <c r="C1207" s="675" t="s">
        <v>1838</v>
      </c>
      <c r="D1207" s="683">
        <v>28</v>
      </c>
    </row>
    <row r="1208" spans="1:4" x14ac:dyDescent="0.3">
      <c r="A1208" s="675" t="s">
        <v>2925</v>
      </c>
      <c r="B1208" s="687">
        <v>1.3195079107728931</v>
      </c>
      <c r="C1208" s="675" t="s">
        <v>1838</v>
      </c>
      <c r="D1208" s="683">
        <v>29.6</v>
      </c>
    </row>
    <row r="1209" spans="1:4" x14ac:dyDescent="0.3">
      <c r="A1209" s="684" t="s">
        <v>1788</v>
      </c>
      <c r="B1209" s="687">
        <v>1.3195079107728931</v>
      </c>
      <c r="C1209" s="675" t="s">
        <v>1789</v>
      </c>
      <c r="D1209" s="683">
        <v>30.3</v>
      </c>
    </row>
    <row r="1210" spans="1:4" x14ac:dyDescent="0.3">
      <c r="A1210" s="684" t="s">
        <v>2132</v>
      </c>
      <c r="B1210" s="687">
        <v>1.3195079107728931</v>
      </c>
      <c r="C1210" s="675" t="s">
        <v>1789</v>
      </c>
      <c r="D1210" s="697">
        <v>32.700000000000003</v>
      </c>
    </row>
    <row r="1211" spans="1:4" x14ac:dyDescent="0.3">
      <c r="A1211" s="678" t="s">
        <v>2517</v>
      </c>
      <c r="B1211" s="687">
        <v>1.3195079107728933</v>
      </c>
      <c r="C1211" s="675" t="s">
        <v>1798</v>
      </c>
      <c r="D1211" s="683">
        <v>26.4</v>
      </c>
    </row>
    <row r="1212" spans="1:4" x14ac:dyDescent="0.3">
      <c r="A1212" s="678" t="s">
        <v>177</v>
      </c>
      <c r="B1212" s="687">
        <v>1.3195079107728933</v>
      </c>
      <c r="C1212" s="675" t="s">
        <v>1798</v>
      </c>
      <c r="D1212" s="683">
        <v>26.8</v>
      </c>
    </row>
    <row r="1213" spans="1:4" x14ac:dyDescent="0.3">
      <c r="A1213" s="675" t="s">
        <v>158</v>
      </c>
      <c r="B1213" s="687">
        <v>1.3195079107728933</v>
      </c>
      <c r="C1213" s="675" t="s">
        <v>1838</v>
      </c>
      <c r="D1213" s="683">
        <v>27.6</v>
      </c>
    </row>
    <row r="1214" spans="1:4" x14ac:dyDescent="0.3">
      <c r="A1214" s="675" t="s">
        <v>2476</v>
      </c>
      <c r="B1214" s="687">
        <v>1.3195079107728933</v>
      </c>
      <c r="C1214" s="675" t="s">
        <v>1826</v>
      </c>
      <c r="D1214" s="698">
        <v>31</v>
      </c>
    </row>
    <row r="1215" spans="1:4" x14ac:dyDescent="0.3">
      <c r="A1215" s="684" t="s">
        <v>2564</v>
      </c>
      <c r="B1215" s="687">
        <v>1.3195079107728933</v>
      </c>
      <c r="C1215" s="675" t="s">
        <v>1789</v>
      </c>
      <c r="D1215" s="698">
        <v>31.8</v>
      </c>
    </row>
    <row r="1216" spans="1:4" x14ac:dyDescent="0.3">
      <c r="A1216" s="675" t="s">
        <v>2336</v>
      </c>
      <c r="B1216" s="687">
        <v>1.3195079107728933</v>
      </c>
      <c r="C1216" s="675" t="s">
        <v>1759</v>
      </c>
      <c r="D1216" s="698">
        <v>31.9</v>
      </c>
    </row>
    <row r="1217" spans="1:4" x14ac:dyDescent="0.3">
      <c r="A1217" s="675" t="s">
        <v>2540</v>
      </c>
      <c r="B1217" s="687">
        <v>1.3195079107728935</v>
      </c>
      <c r="C1217" s="675" t="s">
        <v>1838</v>
      </c>
      <c r="D1217" s="683">
        <v>28.8</v>
      </c>
    </row>
    <row r="1218" spans="1:4" x14ac:dyDescent="0.3">
      <c r="A1218" s="678" t="s">
        <v>2574</v>
      </c>
      <c r="B1218" s="687">
        <v>1.3195079107728953</v>
      </c>
      <c r="C1218" s="675" t="s">
        <v>1798</v>
      </c>
      <c r="D1218" s="698">
        <v>31.6</v>
      </c>
    </row>
    <row r="1219" spans="1:4" x14ac:dyDescent="0.3">
      <c r="A1219" s="675" t="s">
        <v>2376</v>
      </c>
      <c r="B1219" s="687">
        <v>1.3195079107728958</v>
      </c>
      <c r="C1219" s="675" t="s">
        <v>1759</v>
      </c>
      <c r="D1219" s="683">
        <v>29</v>
      </c>
    </row>
    <row r="1220" spans="1:4" x14ac:dyDescent="0.3">
      <c r="A1220" s="678" t="s">
        <v>2570</v>
      </c>
      <c r="B1220" s="687">
        <v>1.319507910772896</v>
      </c>
      <c r="C1220" s="675" t="s">
        <v>1798</v>
      </c>
      <c r="D1220" s="683">
        <v>26.6</v>
      </c>
    </row>
    <row r="1221" spans="1:4" x14ac:dyDescent="0.3">
      <c r="A1221" s="675" t="s">
        <v>2655</v>
      </c>
      <c r="B1221" s="687">
        <v>1.3195079107728962</v>
      </c>
      <c r="C1221" s="675" t="s">
        <v>1780</v>
      </c>
      <c r="D1221" s="683">
        <v>26</v>
      </c>
    </row>
    <row r="1222" spans="1:4" x14ac:dyDescent="0.3">
      <c r="A1222" s="678" t="s">
        <v>164</v>
      </c>
      <c r="B1222" s="687">
        <v>1.3195079107728962</v>
      </c>
      <c r="C1222" s="675" t="s">
        <v>1798</v>
      </c>
      <c r="D1222" s="683">
        <v>28.1</v>
      </c>
    </row>
    <row r="1223" spans="1:4" x14ac:dyDescent="0.3">
      <c r="A1223" s="675" t="s">
        <v>2952</v>
      </c>
      <c r="B1223" s="687">
        <v>1.3195079107728969</v>
      </c>
      <c r="C1223" s="675" t="s">
        <v>1780</v>
      </c>
      <c r="D1223" s="683">
        <v>29</v>
      </c>
    </row>
    <row r="1224" spans="1:4" x14ac:dyDescent="0.3">
      <c r="A1224" s="675" t="s">
        <v>2067</v>
      </c>
      <c r="B1224" s="687">
        <v>1.3195079107729002</v>
      </c>
      <c r="C1224" s="675" t="s">
        <v>1780</v>
      </c>
      <c r="D1224" s="697">
        <v>32.200000000000003</v>
      </c>
    </row>
    <row r="1225" spans="1:4" x14ac:dyDescent="0.3">
      <c r="A1225" s="675" t="s">
        <v>2737</v>
      </c>
      <c r="B1225" s="687">
        <v>1.3660402567543912</v>
      </c>
      <c r="C1225" s="675" t="s">
        <v>1886</v>
      </c>
      <c r="D1225" s="683">
        <v>27.8</v>
      </c>
    </row>
    <row r="1226" spans="1:4" x14ac:dyDescent="0.3">
      <c r="A1226" s="675" t="s">
        <v>2233</v>
      </c>
      <c r="B1226" s="687">
        <v>1.3660402567543912</v>
      </c>
      <c r="C1226" s="675" t="s">
        <v>1886</v>
      </c>
      <c r="D1226" s="683">
        <v>28</v>
      </c>
    </row>
    <row r="1227" spans="1:4" x14ac:dyDescent="0.3">
      <c r="A1227" s="675" t="s">
        <v>2693</v>
      </c>
      <c r="B1227" s="687">
        <v>1.3660402567543912</v>
      </c>
      <c r="C1227" s="675" t="s">
        <v>1886</v>
      </c>
      <c r="D1227" s="683">
        <v>28.4</v>
      </c>
    </row>
    <row r="1228" spans="1:4" x14ac:dyDescent="0.3">
      <c r="A1228" s="675" t="s">
        <v>2943</v>
      </c>
      <c r="B1228" s="687">
        <v>1.3660402567543912</v>
      </c>
      <c r="C1228" s="675" t="s">
        <v>1886</v>
      </c>
      <c r="D1228" s="683">
        <v>30.3</v>
      </c>
    </row>
    <row r="1229" spans="1:4" x14ac:dyDescent="0.3">
      <c r="A1229" s="682" t="s">
        <v>2194</v>
      </c>
      <c r="B1229" s="687">
        <v>1.3660402567543912</v>
      </c>
      <c r="C1229" s="675" t="s">
        <v>1778</v>
      </c>
      <c r="D1229" s="698">
        <v>31.8</v>
      </c>
    </row>
    <row r="1230" spans="1:4" x14ac:dyDescent="0.3">
      <c r="A1230" s="675" t="s">
        <v>2595</v>
      </c>
      <c r="B1230" s="687">
        <v>1.3660402567543917</v>
      </c>
      <c r="C1230" s="675" t="s">
        <v>1886</v>
      </c>
      <c r="D1230" s="683">
        <v>27</v>
      </c>
    </row>
    <row r="1231" spans="1:4" x14ac:dyDescent="0.3">
      <c r="A1231" s="675" t="s">
        <v>1873</v>
      </c>
      <c r="B1231" s="687">
        <v>1.3660402567543939</v>
      </c>
      <c r="C1231" s="675" t="s">
        <v>1775</v>
      </c>
      <c r="D1231" s="698">
        <v>31.9</v>
      </c>
    </row>
    <row r="1232" spans="1:4" x14ac:dyDescent="0.3">
      <c r="A1232" s="675" t="s">
        <v>135</v>
      </c>
      <c r="B1232" s="687">
        <v>1.3660402567543943</v>
      </c>
      <c r="C1232" s="675" t="s">
        <v>1886</v>
      </c>
      <c r="D1232" s="683">
        <v>27.1</v>
      </c>
    </row>
    <row r="1233" spans="1:4" x14ac:dyDescent="0.3">
      <c r="A1233" s="675" t="s">
        <v>1829</v>
      </c>
      <c r="B1233" s="687">
        <v>1.3660402567543948</v>
      </c>
      <c r="C1233" s="675" t="s">
        <v>1830</v>
      </c>
      <c r="D1233" s="683">
        <v>21.8</v>
      </c>
    </row>
    <row r="1234" spans="1:4" x14ac:dyDescent="0.3">
      <c r="A1234" s="675" t="s">
        <v>2882</v>
      </c>
      <c r="B1234" s="687">
        <v>1.3660402567543948</v>
      </c>
      <c r="C1234" s="675" t="s">
        <v>1775</v>
      </c>
      <c r="D1234" s="683">
        <v>26.6</v>
      </c>
    </row>
    <row r="1235" spans="1:4" x14ac:dyDescent="0.3">
      <c r="A1235" s="675" t="s">
        <v>2074</v>
      </c>
      <c r="B1235" s="687">
        <v>1.3660402567543948</v>
      </c>
      <c r="C1235" s="675" t="s">
        <v>1786</v>
      </c>
      <c r="D1235" s="683">
        <v>26.9</v>
      </c>
    </row>
    <row r="1236" spans="1:4" x14ac:dyDescent="0.3">
      <c r="A1236" s="675" t="s">
        <v>1910</v>
      </c>
      <c r="B1236" s="687">
        <v>1.3660402567543948</v>
      </c>
      <c r="C1236" s="675" t="s">
        <v>1775</v>
      </c>
      <c r="D1236" s="683">
        <v>27.6</v>
      </c>
    </row>
    <row r="1237" spans="1:4" x14ac:dyDescent="0.3">
      <c r="A1237" s="675" t="s">
        <v>2105</v>
      </c>
      <c r="B1237" s="687">
        <v>1.3660402567543948</v>
      </c>
      <c r="C1237" s="675" t="s">
        <v>1859</v>
      </c>
      <c r="D1237" s="683">
        <v>28</v>
      </c>
    </row>
    <row r="1238" spans="1:4" x14ac:dyDescent="0.3">
      <c r="A1238" s="682" t="s">
        <v>1793</v>
      </c>
      <c r="B1238" s="687">
        <v>1.3660402567543948</v>
      </c>
      <c r="C1238" s="675" t="s">
        <v>1778</v>
      </c>
      <c r="D1238" s="683">
        <v>28.7</v>
      </c>
    </row>
    <row r="1239" spans="1:4" x14ac:dyDescent="0.3">
      <c r="A1239" s="684" t="s">
        <v>2219</v>
      </c>
      <c r="B1239" s="687">
        <v>1.3660402567543948</v>
      </c>
      <c r="C1239" s="675" t="s">
        <v>1761</v>
      </c>
      <c r="D1239" s="683">
        <v>30.7</v>
      </c>
    </row>
    <row r="1240" spans="1:4" x14ac:dyDescent="0.3">
      <c r="A1240" s="675" t="s">
        <v>2144</v>
      </c>
      <c r="B1240" s="687">
        <v>1.3660402567543948</v>
      </c>
      <c r="C1240" s="675" t="s">
        <v>1830</v>
      </c>
      <c r="D1240" s="698">
        <v>31.2</v>
      </c>
    </row>
    <row r="1241" spans="1:4" x14ac:dyDescent="0.3">
      <c r="A1241" s="682" t="s">
        <v>2404</v>
      </c>
      <c r="B1241" s="687">
        <v>1.3660402567543948</v>
      </c>
      <c r="C1241" s="675" t="s">
        <v>1778</v>
      </c>
      <c r="D1241" s="696">
        <v>33.200000000000003</v>
      </c>
    </row>
    <row r="1242" spans="1:4" x14ac:dyDescent="0.3">
      <c r="A1242" s="675" t="s">
        <v>2734</v>
      </c>
      <c r="B1242" s="687">
        <v>1.366040256754395</v>
      </c>
      <c r="C1242" s="675" t="s">
        <v>1786</v>
      </c>
      <c r="D1242" s="683">
        <v>26.4</v>
      </c>
    </row>
    <row r="1243" spans="1:4" x14ac:dyDescent="0.3">
      <c r="A1243" s="675" t="s">
        <v>2585</v>
      </c>
      <c r="B1243" s="687">
        <v>1.366040256754395</v>
      </c>
      <c r="C1243" s="675" t="s">
        <v>1830</v>
      </c>
      <c r="D1243" s="683">
        <v>27.2</v>
      </c>
    </row>
    <row r="1244" spans="1:4" x14ac:dyDescent="0.3">
      <c r="A1244" s="675" t="s">
        <v>2869</v>
      </c>
      <c r="B1244" s="687">
        <v>1.366040256754395</v>
      </c>
      <c r="C1244" s="675" t="s">
        <v>1800</v>
      </c>
      <c r="D1244" s="683">
        <v>27.9</v>
      </c>
    </row>
    <row r="1245" spans="1:4" x14ac:dyDescent="0.3">
      <c r="A1245" s="684" t="s">
        <v>1784</v>
      </c>
      <c r="B1245" s="687">
        <v>1.366040256754395</v>
      </c>
      <c r="C1245" s="675" t="s">
        <v>1761</v>
      </c>
      <c r="D1245" s="683">
        <v>28.5</v>
      </c>
    </row>
    <row r="1246" spans="1:4" x14ac:dyDescent="0.3">
      <c r="A1246" s="675" t="s">
        <v>2149</v>
      </c>
      <c r="B1246" s="687">
        <v>1.366040256754395</v>
      </c>
      <c r="C1246" s="675" t="s">
        <v>1830</v>
      </c>
      <c r="D1246" s="683">
        <v>28.8</v>
      </c>
    </row>
    <row r="1247" spans="1:4" x14ac:dyDescent="0.3">
      <c r="A1247" s="675" t="s">
        <v>1865</v>
      </c>
      <c r="B1247" s="687">
        <v>1.366040256754395</v>
      </c>
      <c r="C1247" s="675" t="s">
        <v>1775</v>
      </c>
      <c r="D1247" s="683">
        <v>29.7</v>
      </c>
    </row>
    <row r="1248" spans="1:4" x14ac:dyDescent="0.3">
      <c r="A1248" s="684" t="s">
        <v>2905</v>
      </c>
      <c r="B1248" s="687">
        <v>1.366040256754395</v>
      </c>
      <c r="C1248" s="675" t="s">
        <v>1761</v>
      </c>
      <c r="D1248" s="698">
        <v>31.4</v>
      </c>
    </row>
    <row r="1249" spans="1:4" x14ac:dyDescent="0.3">
      <c r="A1249" s="684" t="s">
        <v>2906</v>
      </c>
      <c r="B1249" s="687">
        <v>1.366040256754395</v>
      </c>
      <c r="C1249" s="675" t="s">
        <v>1761</v>
      </c>
      <c r="D1249" s="697">
        <v>32.5</v>
      </c>
    </row>
    <row r="1250" spans="1:4" x14ac:dyDescent="0.3">
      <c r="A1250" s="675" t="s">
        <v>2488</v>
      </c>
      <c r="B1250" s="687">
        <v>1.3660402567543952</v>
      </c>
      <c r="C1250" s="675" t="s">
        <v>1800</v>
      </c>
      <c r="D1250" s="683">
        <v>24.6</v>
      </c>
    </row>
    <row r="1251" spans="1:4" x14ac:dyDescent="0.3">
      <c r="A1251" s="675" t="s">
        <v>1977</v>
      </c>
      <c r="B1251" s="687">
        <v>1.3660402567543952</v>
      </c>
      <c r="C1251" s="675" t="s">
        <v>1800</v>
      </c>
      <c r="D1251" s="698">
        <v>31.6</v>
      </c>
    </row>
    <row r="1252" spans="1:4" x14ac:dyDescent="0.3">
      <c r="A1252" s="675" t="s">
        <v>2838</v>
      </c>
      <c r="B1252" s="687">
        <v>1.3660402567543957</v>
      </c>
      <c r="C1252" s="675" t="s">
        <v>1886</v>
      </c>
      <c r="D1252" s="683">
        <v>27.6</v>
      </c>
    </row>
    <row r="1253" spans="1:4" x14ac:dyDescent="0.3">
      <c r="A1253" s="675" t="s">
        <v>2222</v>
      </c>
      <c r="B1253" s="687">
        <v>1.3660402567543972</v>
      </c>
      <c r="C1253" s="675" t="s">
        <v>1830</v>
      </c>
      <c r="D1253" s="683">
        <v>28.1</v>
      </c>
    </row>
    <row r="1254" spans="1:4" x14ac:dyDescent="0.3">
      <c r="A1254" s="675" t="s">
        <v>2921</v>
      </c>
      <c r="B1254" s="687">
        <v>1.3660402567543974</v>
      </c>
      <c r="C1254" s="675" t="s">
        <v>1803</v>
      </c>
      <c r="D1254" s="683">
        <v>28.6</v>
      </c>
    </row>
    <row r="1255" spans="1:4" x14ac:dyDescent="0.3">
      <c r="A1255" s="675" t="s">
        <v>2861</v>
      </c>
      <c r="B1255" s="687">
        <v>1.3660402567543974</v>
      </c>
      <c r="C1255" s="675" t="s">
        <v>1859</v>
      </c>
      <c r="D1255" s="683">
        <v>28.8</v>
      </c>
    </row>
    <row r="1256" spans="1:4" x14ac:dyDescent="0.3">
      <c r="A1256" s="675" t="s">
        <v>2488</v>
      </c>
      <c r="B1256" s="687">
        <v>1.3660402567543979</v>
      </c>
      <c r="C1256" s="675" t="s">
        <v>1772</v>
      </c>
      <c r="D1256" s="683">
        <v>24.3</v>
      </c>
    </row>
    <row r="1257" spans="1:4" x14ac:dyDescent="0.3">
      <c r="A1257" s="682" t="s">
        <v>2811</v>
      </c>
      <c r="B1257" s="687">
        <v>1.3660402567543979</v>
      </c>
      <c r="C1257" s="675" t="s">
        <v>1769</v>
      </c>
      <c r="D1257" s="683">
        <v>27.7</v>
      </c>
    </row>
    <row r="1258" spans="1:4" x14ac:dyDescent="0.3">
      <c r="A1258" s="675" t="s">
        <v>2082</v>
      </c>
      <c r="B1258" s="687">
        <v>1.3660402567543981</v>
      </c>
      <c r="C1258" s="675" t="s">
        <v>1772</v>
      </c>
      <c r="D1258" s="683">
        <v>25.7</v>
      </c>
    </row>
    <row r="1259" spans="1:4" x14ac:dyDescent="0.3">
      <c r="A1259" s="675" t="s">
        <v>2065</v>
      </c>
      <c r="B1259" s="687">
        <v>1.3660402567543983</v>
      </c>
      <c r="C1259" s="675" t="s">
        <v>1772</v>
      </c>
      <c r="D1259" s="683">
        <v>26.7</v>
      </c>
    </row>
    <row r="1260" spans="1:4" x14ac:dyDescent="0.3">
      <c r="A1260" s="682" t="s">
        <v>2294</v>
      </c>
      <c r="B1260" s="687">
        <v>1.3660402567543983</v>
      </c>
      <c r="C1260" s="675" t="s">
        <v>1778</v>
      </c>
      <c r="D1260" s="683">
        <v>28.9</v>
      </c>
    </row>
    <row r="1261" spans="1:4" x14ac:dyDescent="0.3">
      <c r="A1261" s="685" t="s">
        <v>2059</v>
      </c>
      <c r="B1261" s="687">
        <v>1.3660402567543983</v>
      </c>
      <c r="C1261" s="675" t="s">
        <v>1764</v>
      </c>
      <c r="D1261" s="697">
        <v>32.799999999999997</v>
      </c>
    </row>
    <row r="1262" spans="1:4" x14ac:dyDescent="0.3">
      <c r="A1262" s="675" t="s">
        <v>1920</v>
      </c>
      <c r="B1262" s="687">
        <v>1.3660402567543986</v>
      </c>
      <c r="C1262" s="675" t="s">
        <v>1772</v>
      </c>
      <c r="D1262" s="683">
        <v>27.7</v>
      </c>
    </row>
    <row r="1263" spans="1:4" x14ac:dyDescent="0.3">
      <c r="A1263" s="675" t="s">
        <v>172</v>
      </c>
      <c r="B1263" s="687">
        <v>1.3660402567543986</v>
      </c>
      <c r="C1263" s="675" t="s">
        <v>1772</v>
      </c>
      <c r="D1263" s="683">
        <v>28</v>
      </c>
    </row>
    <row r="1264" spans="1:4" x14ac:dyDescent="0.3">
      <c r="A1264" s="675" t="s">
        <v>2163</v>
      </c>
      <c r="B1264" s="687">
        <v>1.3660402567543986</v>
      </c>
      <c r="C1264" s="675" t="s">
        <v>1803</v>
      </c>
      <c r="D1264" s="697">
        <v>32.1</v>
      </c>
    </row>
    <row r="1265" spans="1:4" x14ac:dyDescent="0.3">
      <c r="A1265" s="675" t="s">
        <v>2628</v>
      </c>
      <c r="B1265" s="687">
        <v>1.3660402567543988</v>
      </c>
      <c r="C1265" s="675" t="s">
        <v>1803</v>
      </c>
      <c r="D1265" s="683">
        <v>27.5</v>
      </c>
    </row>
    <row r="1266" spans="1:4" x14ac:dyDescent="0.3">
      <c r="A1266" s="682" t="s">
        <v>2460</v>
      </c>
      <c r="B1266" s="687">
        <v>1.3660402567544014</v>
      </c>
      <c r="C1266" s="675" t="s">
        <v>1769</v>
      </c>
      <c r="D1266" s="683">
        <v>25.6</v>
      </c>
    </row>
    <row r="1267" spans="1:4" x14ac:dyDescent="0.3">
      <c r="A1267" s="682" t="s">
        <v>2687</v>
      </c>
      <c r="B1267" s="687">
        <v>1.3660402567544017</v>
      </c>
      <c r="C1267" s="675" t="s">
        <v>1769</v>
      </c>
      <c r="D1267" s="683">
        <v>26.3</v>
      </c>
    </row>
    <row r="1268" spans="1:4" x14ac:dyDescent="0.3">
      <c r="A1268" s="678" t="s">
        <v>2696</v>
      </c>
      <c r="B1268" s="687">
        <v>1.4142135623730883</v>
      </c>
      <c r="C1268" s="675" t="s">
        <v>1767</v>
      </c>
      <c r="D1268" s="683">
        <v>24.9</v>
      </c>
    </row>
    <row r="1269" spans="1:4" x14ac:dyDescent="0.3">
      <c r="A1269" s="678" t="s">
        <v>2081</v>
      </c>
      <c r="B1269" s="687">
        <v>1.4142135623730911</v>
      </c>
      <c r="C1269" s="675" t="s">
        <v>1767</v>
      </c>
      <c r="D1269" s="683">
        <v>28.8</v>
      </c>
    </row>
    <row r="1270" spans="1:4" x14ac:dyDescent="0.3">
      <c r="A1270" s="678" t="s">
        <v>2519</v>
      </c>
      <c r="B1270" s="687">
        <v>1.4142135623730911</v>
      </c>
      <c r="C1270" s="675" t="s">
        <v>1798</v>
      </c>
      <c r="D1270" s="683">
        <v>30.9</v>
      </c>
    </row>
    <row r="1271" spans="1:4" x14ac:dyDescent="0.3">
      <c r="A1271" s="675" t="s">
        <v>2473</v>
      </c>
      <c r="B1271" s="687">
        <v>1.414213562373092</v>
      </c>
      <c r="C1271" s="675" t="s">
        <v>1826</v>
      </c>
      <c r="D1271" s="683">
        <v>27</v>
      </c>
    </row>
    <row r="1272" spans="1:4" x14ac:dyDescent="0.3">
      <c r="A1272" s="678" t="s">
        <v>2132</v>
      </c>
      <c r="B1272" s="687">
        <v>1.4142135623730925</v>
      </c>
      <c r="C1272" s="675" t="s">
        <v>1767</v>
      </c>
      <c r="D1272" s="697">
        <v>32.6</v>
      </c>
    </row>
    <row r="1273" spans="1:4" x14ac:dyDescent="0.3">
      <c r="A1273" s="675" t="s">
        <v>133</v>
      </c>
      <c r="B1273" s="687">
        <v>1.4142135623730947</v>
      </c>
      <c r="C1273" s="675" t="s">
        <v>1759</v>
      </c>
      <c r="D1273" s="683">
        <v>24.7</v>
      </c>
    </row>
    <row r="1274" spans="1:4" x14ac:dyDescent="0.3">
      <c r="A1274" s="678" t="s">
        <v>2577</v>
      </c>
      <c r="B1274" s="687">
        <v>1.4142135623730947</v>
      </c>
      <c r="C1274" s="675" t="s">
        <v>1798</v>
      </c>
      <c r="D1274" s="683">
        <v>29.7</v>
      </c>
    </row>
    <row r="1275" spans="1:4" x14ac:dyDescent="0.3">
      <c r="A1275" s="675" t="s">
        <v>133</v>
      </c>
      <c r="B1275" s="687">
        <v>1.4142135623730949</v>
      </c>
      <c r="C1275" s="675" t="s">
        <v>1780</v>
      </c>
      <c r="D1275" s="683">
        <v>23.9</v>
      </c>
    </row>
    <row r="1276" spans="1:4" x14ac:dyDescent="0.3">
      <c r="A1276" s="675" t="s">
        <v>2816</v>
      </c>
      <c r="B1276" s="687">
        <v>1.4142135623730949</v>
      </c>
      <c r="C1276" s="675" t="s">
        <v>1780</v>
      </c>
      <c r="D1276" s="683">
        <v>29.9</v>
      </c>
    </row>
    <row r="1277" spans="1:4" x14ac:dyDescent="0.3">
      <c r="A1277" s="675" t="s">
        <v>2136</v>
      </c>
      <c r="B1277" s="687">
        <v>1.4142135623730951</v>
      </c>
      <c r="C1277" s="675" t="s">
        <v>1838</v>
      </c>
      <c r="D1277" s="683">
        <v>27.3</v>
      </c>
    </row>
    <row r="1278" spans="1:4" x14ac:dyDescent="0.3">
      <c r="A1278" s="675" t="s">
        <v>2361</v>
      </c>
      <c r="B1278" s="687">
        <v>1.4142135623730951</v>
      </c>
      <c r="C1278" s="675" t="s">
        <v>1759</v>
      </c>
      <c r="D1278" s="698">
        <v>31.4</v>
      </c>
    </row>
    <row r="1279" spans="1:4" x14ac:dyDescent="0.3">
      <c r="A1279" s="675" t="s">
        <v>2770</v>
      </c>
      <c r="B1279" s="687">
        <v>1.4142135623730951</v>
      </c>
      <c r="C1279" s="675" t="s">
        <v>1780</v>
      </c>
      <c r="D1279" s="698">
        <v>31.7</v>
      </c>
    </row>
    <row r="1280" spans="1:4" x14ac:dyDescent="0.3">
      <c r="A1280" s="675" t="s">
        <v>2186</v>
      </c>
      <c r="B1280" s="687">
        <v>1.4142135623730954</v>
      </c>
      <c r="C1280" s="675" t="s">
        <v>1838</v>
      </c>
      <c r="D1280" s="683">
        <v>27.6</v>
      </c>
    </row>
    <row r="1281" spans="1:4" x14ac:dyDescent="0.3">
      <c r="A1281" s="675" t="s">
        <v>1920</v>
      </c>
      <c r="B1281" s="687">
        <v>1.4142135623730954</v>
      </c>
      <c r="C1281" s="675" t="s">
        <v>1838</v>
      </c>
      <c r="D1281" s="683">
        <v>28.8</v>
      </c>
    </row>
    <row r="1282" spans="1:4" x14ac:dyDescent="0.3">
      <c r="A1282" s="675" t="s">
        <v>2552</v>
      </c>
      <c r="B1282" s="687">
        <v>1.4142135623730989</v>
      </c>
      <c r="C1282" s="675" t="s">
        <v>1759</v>
      </c>
      <c r="D1282" s="697">
        <v>32.700000000000003</v>
      </c>
    </row>
    <row r="1283" spans="1:4" x14ac:dyDescent="0.3">
      <c r="A1283" s="675" t="s">
        <v>128</v>
      </c>
      <c r="B1283" s="687">
        <v>1.4640856959456181</v>
      </c>
      <c r="C1283" s="675" t="s">
        <v>1886</v>
      </c>
      <c r="D1283" s="683">
        <v>27.9</v>
      </c>
    </row>
    <row r="1284" spans="1:4" x14ac:dyDescent="0.3">
      <c r="A1284" s="675" t="s">
        <v>133</v>
      </c>
      <c r="B1284" s="687">
        <v>1.4640856959456183</v>
      </c>
      <c r="C1284" s="675" t="s">
        <v>1886</v>
      </c>
      <c r="D1284" s="683">
        <v>24.9</v>
      </c>
    </row>
    <row r="1285" spans="1:4" x14ac:dyDescent="0.3">
      <c r="A1285" s="675" t="s">
        <v>2942</v>
      </c>
      <c r="B1285" s="687">
        <v>1.4640856959456199</v>
      </c>
      <c r="C1285" s="675" t="s">
        <v>1886</v>
      </c>
      <c r="D1285" s="696">
        <v>33.4</v>
      </c>
    </row>
    <row r="1286" spans="1:4" x14ac:dyDescent="0.3">
      <c r="A1286" s="675" t="s">
        <v>2234</v>
      </c>
      <c r="B1286" s="687">
        <v>1.4640856959456223</v>
      </c>
      <c r="C1286" s="675" t="s">
        <v>1886</v>
      </c>
      <c r="D1286" s="683">
        <v>28.8</v>
      </c>
    </row>
    <row r="1287" spans="1:4" x14ac:dyDescent="0.3">
      <c r="A1287" s="675" t="s">
        <v>1885</v>
      </c>
      <c r="B1287" s="687">
        <v>1.4640856959456223</v>
      </c>
      <c r="C1287" s="675" t="s">
        <v>1886</v>
      </c>
      <c r="D1287" s="683">
        <v>29.3</v>
      </c>
    </row>
    <row r="1288" spans="1:4" x14ac:dyDescent="0.3">
      <c r="A1288" s="675" t="s">
        <v>2397</v>
      </c>
      <c r="B1288" s="687">
        <v>1.4640856959456223</v>
      </c>
      <c r="C1288" s="675" t="s">
        <v>1775</v>
      </c>
      <c r="D1288" s="698">
        <v>31.2</v>
      </c>
    </row>
    <row r="1289" spans="1:4" x14ac:dyDescent="0.3">
      <c r="A1289" s="675" t="s">
        <v>2924</v>
      </c>
      <c r="B1289" s="687">
        <v>1.4640856959456223</v>
      </c>
      <c r="C1289" s="675" t="s">
        <v>1886</v>
      </c>
      <c r="D1289" s="698">
        <v>31.6</v>
      </c>
    </row>
    <row r="1290" spans="1:4" x14ac:dyDescent="0.3">
      <c r="A1290" s="685" t="s">
        <v>2027</v>
      </c>
      <c r="B1290" s="687">
        <v>1.4640856959456225</v>
      </c>
      <c r="C1290" s="675" t="s">
        <v>1764</v>
      </c>
      <c r="D1290" s="683">
        <v>26.9</v>
      </c>
    </row>
    <row r="1291" spans="1:4" x14ac:dyDescent="0.3">
      <c r="A1291" s="675" t="s">
        <v>1891</v>
      </c>
      <c r="B1291" s="687">
        <v>1.4640856959456259</v>
      </c>
      <c r="C1291" s="675" t="s">
        <v>1830</v>
      </c>
      <c r="D1291" s="683">
        <v>28.8</v>
      </c>
    </row>
    <row r="1292" spans="1:4" x14ac:dyDescent="0.3">
      <c r="A1292" s="682" t="s">
        <v>1956</v>
      </c>
      <c r="B1292" s="687">
        <v>1.4640856959456259</v>
      </c>
      <c r="C1292" s="675" t="s">
        <v>1778</v>
      </c>
      <c r="D1292" s="683">
        <v>30</v>
      </c>
    </row>
    <row r="1293" spans="1:4" x14ac:dyDescent="0.3">
      <c r="A1293" s="675" t="s">
        <v>2171</v>
      </c>
      <c r="B1293" s="687">
        <v>1.4640856959456259</v>
      </c>
      <c r="C1293" s="675" t="s">
        <v>1859</v>
      </c>
      <c r="D1293" s="683">
        <v>30.7</v>
      </c>
    </row>
    <row r="1294" spans="1:4" x14ac:dyDescent="0.3">
      <c r="A1294" s="675" t="s">
        <v>2142</v>
      </c>
      <c r="B1294" s="687">
        <v>1.4640856959456261</v>
      </c>
      <c r="C1294" s="675" t="s">
        <v>1830</v>
      </c>
      <c r="D1294" s="698">
        <v>31.1</v>
      </c>
    </row>
    <row r="1295" spans="1:4" x14ac:dyDescent="0.3">
      <c r="A1295" s="675" t="s">
        <v>2913</v>
      </c>
      <c r="B1295" s="687">
        <v>1.4640856959456263</v>
      </c>
      <c r="C1295" s="675" t="s">
        <v>1775</v>
      </c>
      <c r="D1295" s="683">
        <v>26.3</v>
      </c>
    </row>
    <row r="1296" spans="1:4" x14ac:dyDescent="0.3">
      <c r="A1296" s="675" t="s">
        <v>2943</v>
      </c>
      <c r="B1296" s="687">
        <v>1.4640856959456263</v>
      </c>
      <c r="C1296" s="675" t="s">
        <v>1772</v>
      </c>
      <c r="D1296" s="698">
        <v>31.7</v>
      </c>
    </row>
    <row r="1297" spans="1:4" x14ac:dyDescent="0.3">
      <c r="A1297" s="675" t="s">
        <v>2133</v>
      </c>
      <c r="B1297" s="687">
        <v>1.4640856959456263</v>
      </c>
      <c r="C1297" s="675" t="s">
        <v>1859</v>
      </c>
      <c r="D1297" s="698">
        <v>31.9</v>
      </c>
    </row>
    <row r="1298" spans="1:4" x14ac:dyDescent="0.3">
      <c r="A1298" s="684" t="s">
        <v>2220</v>
      </c>
      <c r="B1298" s="687">
        <v>1.4640856959456263</v>
      </c>
      <c r="C1298" s="675" t="s">
        <v>1761</v>
      </c>
      <c r="D1298" s="697">
        <v>32.200000000000003</v>
      </c>
    </row>
    <row r="1299" spans="1:4" x14ac:dyDescent="0.3">
      <c r="A1299" s="682" t="s">
        <v>2628</v>
      </c>
      <c r="B1299" s="687">
        <v>1.4640856959456263</v>
      </c>
      <c r="C1299" s="675" t="s">
        <v>1778</v>
      </c>
      <c r="D1299" s="697">
        <v>32.700000000000003</v>
      </c>
    </row>
    <row r="1300" spans="1:4" x14ac:dyDescent="0.3">
      <c r="A1300" s="682" t="s">
        <v>1961</v>
      </c>
      <c r="B1300" s="687">
        <v>1.4640856959456297</v>
      </c>
      <c r="C1300" s="675" t="s">
        <v>1769</v>
      </c>
      <c r="D1300" s="683">
        <v>23.6</v>
      </c>
    </row>
    <row r="1301" spans="1:4" x14ac:dyDescent="0.3">
      <c r="A1301" s="675" t="s">
        <v>2201</v>
      </c>
      <c r="B1301" s="687">
        <v>1.4640856959456297</v>
      </c>
      <c r="C1301" s="675" t="s">
        <v>1786</v>
      </c>
      <c r="D1301" s="683">
        <v>30.6</v>
      </c>
    </row>
    <row r="1302" spans="1:4" x14ac:dyDescent="0.3">
      <c r="A1302" s="675" t="s">
        <v>2104</v>
      </c>
      <c r="B1302" s="687">
        <v>1.4640856959456301</v>
      </c>
      <c r="C1302" s="675" t="s">
        <v>1772</v>
      </c>
      <c r="D1302" s="683">
        <v>27</v>
      </c>
    </row>
    <row r="1303" spans="1:4" x14ac:dyDescent="0.3">
      <c r="A1303" s="675" t="s">
        <v>2753</v>
      </c>
      <c r="B1303" s="687">
        <v>1.4640856959456301</v>
      </c>
      <c r="C1303" s="675" t="s">
        <v>1772</v>
      </c>
      <c r="D1303" s="697">
        <v>32.200000000000003</v>
      </c>
    </row>
    <row r="1304" spans="1:4" x14ac:dyDescent="0.3">
      <c r="A1304" s="682" t="s">
        <v>2824</v>
      </c>
      <c r="B1304" s="687">
        <v>1.4640856959456303</v>
      </c>
      <c r="C1304" s="675" t="s">
        <v>1769</v>
      </c>
      <c r="D1304" s="683">
        <v>30.8</v>
      </c>
    </row>
    <row r="1305" spans="1:4" x14ac:dyDescent="0.3">
      <c r="A1305" s="684" t="s">
        <v>130</v>
      </c>
      <c r="B1305" s="687">
        <v>1.5157165665103951</v>
      </c>
      <c r="C1305" s="675" t="s">
        <v>1789</v>
      </c>
      <c r="D1305" s="683">
        <v>29.3</v>
      </c>
    </row>
    <row r="1306" spans="1:4" x14ac:dyDescent="0.3">
      <c r="A1306" s="675" t="s">
        <v>2191</v>
      </c>
      <c r="B1306" s="687">
        <v>1.5157165665103951</v>
      </c>
      <c r="C1306" s="675" t="s">
        <v>1838</v>
      </c>
      <c r="D1306" s="683">
        <v>29.4</v>
      </c>
    </row>
    <row r="1307" spans="1:4" x14ac:dyDescent="0.3">
      <c r="A1307" s="684" t="s">
        <v>2585</v>
      </c>
      <c r="B1307" s="687">
        <v>1.5157165665103953</v>
      </c>
      <c r="C1307" s="675" t="s">
        <v>1789</v>
      </c>
      <c r="D1307" s="683">
        <v>27.7</v>
      </c>
    </row>
    <row r="1308" spans="1:4" x14ac:dyDescent="0.3">
      <c r="A1308" s="715" t="s">
        <v>2225</v>
      </c>
      <c r="B1308" s="687">
        <v>1.5157165665103955</v>
      </c>
      <c r="C1308" s="675" t="s">
        <v>1789</v>
      </c>
      <c r="D1308" s="683">
        <v>29</v>
      </c>
    </row>
    <row r="1309" spans="1:4" x14ac:dyDescent="0.3">
      <c r="A1309" s="678" t="s">
        <v>2876</v>
      </c>
      <c r="B1309" s="687">
        <v>1.5157165665103955</v>
      </c>
      <c r="C1309" s="675" t="s">
        <v>1798</v>
      </c>
      <c r="D1309" s="696">
        <v>33.5</v>
      </c>
    </row>
    <row r="1310" spans="1:4" x14ac:dyDescent="0.3">
      <c r="A1310" s="684" t="s">
        <v>2228</v>
      </c>
      <c r="B1310" s="687">
        <v>1.5157165665103958</v>
      </c>
      <c r="C1310" s="675" t="s">
        <v>1789</v>
      </c>
      <c r="D1310" s="683">
        <v>25.8</v>
      </c>
    </row>
    <row r="1311" spans="1:4" x14ac:dyDescent="0.3">
      <c r="A1311" s="675" t="s">
        <v>2828</v>
      </c>
      <c r="B1311" s="687">
        <v>1.5157165665103958</v>
      </c>
      <c r="C1311" s="675" t="s">
        <v>1759</v>
      </c>
      <c r="D1311" s="683">
        <v>29.4</v>
      </c>
    </row>
    <row r="1312" spans="1:4" x14ac:dyDescent="0.3">
      <c r="A1312" s="684" t="s">
        <v>2951</v>
      </c>
      <c r="B1312" s="687">
        <v>1.5157165665103962</v>
      </c>
      <c r="C1312" s="675" t="s">
        <v>1789</v>
      </c>
      <c r="D1312" s="683">
        <v>25.6</v>
      </c>
    </row>
    <row r="1313" spans="1:4" x14ac:dyDescent="0.3">
      <c r="A1313" s="675" t="s">
        <v>2939</v>
      </c>
      <c r="B1313" s="687">
        <v>1.5157165665103962</v>
      </c>
      <c r="C1313" s="675" t="s">
        <v>1838</v>
      </c>
      <c r="D1313" s="683">
        <v>26.8</v>
      </c>
    </row>
    <row r="1314" spans="1:4" x14ac:dyDescent="0.3">
      <c r="A1314" s="675" t="s">
        <v>2114</v>
      </c>
      <c r="B1314" s="687">
        <v>1.5157165665103962</v>
      </c>
      <c r="C1314" s="675" t="s">
        <v>1838</v>
      </c>
      <c r="D1314" s="683">
        <v>27.3</v>
      </c>
    </row>
    <row r="1315" spans="1:4" x14ac:dyDescent="0.3">
      <c r="A1315" s="684" t="s">
        <v>2591</v>
      </c>
      <c r="B1315" s="687">
        <v>1.5157165665103962</v>
      </c>
      <c r="C1315" s="675" t="s">
        <v>1789</v>
      </c>
      <c r="D1315" s="683">
        <v>28.3</v>
      </c>
    </row>
    <row r="1316" spans="1:4" x14ac:dyDescent="0.3">
      <c r="A1316" s="684" t="s">
        <v>2012</v>
      </c>
      <c r="B1316" s="687">
        <v>1.5157165665103969</v>
      </c>
      <c r="C1316" s="675" t="s">
        <v>1789</v>
      </c>
      <c r="D1316" s="698">
        <v>31.6</v>
      </c>
    </row>
    <row r="1317" spans="1:4" x14ac:dyDescent="0.3">
      <c r="A1317" s="675" t="s">
        <v>2273</v>
      </c>
      <c r="B1317" s="687">
        <v>1.5157165665103993</v>
      </c>
      <c r="C1317" s="675" t="s">
        <v>1780</v>
      </c>
      <c r="D1317" s="697">
        <v>32.5</v>
      </c>
    </row>
    <row r="1318" spans="1:4" x14ac:dyDescent="0.3">
      <c r="A1318" s="675" t="s">
        <v>2939</v>
      </c>
      <c r="B1318" s="687">
        <v>1.569168195793496</v>
      </c>
      <c r="C1318" s="675" t="s">
        <v>1886</v>
      </c>
      <c r="D1318" s="683">
        <v>26</v>
      </c>
    </row>
    <row r="1319" spans="1:4" x14ac:dyDescent="0.3">
      <c r="A1319" s="675" t="s">
        <v>2290</v>
      </c>
      <c r="B1319" s="687">
        <v>1.5691681957934966</v>
      </c>
      <c r="C1319" s="675" t="s">
        <v>1886</v>
      </c>
      <c r="D1319" s="698">
        <v>31.9</v>
      </c>
    </row>
    <row r="1320" spans="1:4" x14ac:dyDescent="0.3">
      <c r="A1320" s="675" t="s">
        <v>132</v>
      </c>
      <c r="B1320" s="687">
        <v>1.5691681957934969</v>
      </c>
      <c r="C1320" s="675" t="s">
        <v>1886</v>
      </c>
      <c r="D1320" s="683">
        <v>27.5</v>
      </c>
    </row>
    <row r="1321" spans="1:4" x14ac:dyDescent="0.3">
      <c r="A1321" s="675" t="s">
        <v>1880</v>
      </c>
      <c r="B1321" s="687">
        <v>1.5691681957934993</v>
      </c>
      <c r="C1321" s="675" t="s">
        <v>1859</v>
      </c>
      <c r="D1321" s="683">
        <v>30.7</v>
      </c>
    </row>
    <row r="1322" spans="1:4" x14ac:dyDescent="0.3">
      <c r="A1322" s="682" t="s">
        <v>2370</v>
      </c>
      <c r="B1322" s="687">
        <v>1.5691681957934993</v>
      </c>
      <c r="C1322" s="675" t="s">
        <v>1778</v>
      </c>
      <c r="D1322" s="696">
        <v>33.1</v>
      </c>
    </row>
    <row r="1323" spans="1:4" x14ac:dyDescent="0.3">
      <c r="A1323" s="675" t="s">
        <v>2867</v>
      </c>
      <c r="B1323" s="687">
        <v>1.5691681957934995</v>
      </c>
      <c r="C1323" s="675" t="s">
        <v>1830</v>
      </c>
      <c r="D1323" s="683">
        <v>28</v>
      </c>
    </row>
    <row r="1324" spans="1:4" x14ac:dyDescent="0.3">
      <c r="A1324" s="675" t="s">
        <v>2933</v>
      </c>
      <c r="B1324" s="687">
        <v>1.5691681957934998</v>
      </c>
      <c r="C1324" s="675" t="s">
        <v>1886</v>
      </c>
      <c r="D1324" s="683">
        <v>28.8</v>
      </c>
    </row>
    <row r="1325" spans="1:4" x14ac:dyDescent="0.3">
      <c r="A1325" s="675" t="s">
        <v>1882</v>
      </c>
      <c r="B1325" s="687">
        <v>1.5691681957935002</v>
      </c>
      <c r="C1325" s="675" t="s">
        <v>1775</v>
      </c>
      <c r="D1325" s="683">
        <v>27.9</v>
      </c>
    </row>
    <row r="1326" spans="1:4" x14ac:dyDescent="0.3">
      <c r="A1326" s="682" t="s">
        <v>2552</v>
      </c>
      <c r="B1326" s="687">
        <v>1.5691681957935006</v>
      </c>
      <c r="C1326" s="675" t="s">
        <v>1778</v>
      </c>
      <c r="D1326" s="683">
        <v>26.8</v>
      </c>
    </row>
    <row r="1327" spans="1:4" x14ac:dyDescent="0.3">
      <c r="A1327" s="675" t="s">
        <v>2159</v>
      </c>
      <c r="B1327" s="687">
        <v>1.5691681957935006</v>
      </c>
      <c r="C1327" s="675" t="s">
        <v>1800</v>
      </c>
      <c r="D1327" s="683">
        <v>28.8</v>
      </c>
    </row>
    <row r="1328" spans="1:4" x14ac:dyDescent="0.3">
      <c r="A1328" s="675" t="s">
        <v>2348</v>
      </c>
      <c r="B1328" s="687">
        <v>1.5691681957935035</v>
      </c>
      <c r="C1328" s="675" t="s">
        <v>1859</v>
      </c>
      <c r="D1328" s="683">
        <v>28.6</v>
      </c>
    </row>
    <row r="1329" spans="1:4" x14ac:dyDescent="0.3">
      <c r="A1329" s="682" t="s">
        <v>2801</v>
      </c>
      <c r="B1329" s="687">
        <v>1.5691681957935038</v>
      </c>
      <c r="C1329" s="675" t="s">
        <v>1769</v>
      </c>
      <c r="D1329" s="683">
        <v>24.9</v>
      </c>
    </row>
    <row r="1330" spans="1:4" x14ac:dyDescent="0.3">
      <c r="A1330" s="682" t="s">
        <v>2300</v>
      </c>
      <c r="B1330" s="687">
        <v>1.5691681957935038</v>
      </c>
      <c r="C1330" s="675" t="s">
        <v>1769</v>
      </c>
      <c r="D1330" s="683">
        <v>26.9</v>
      </c>
    </row>
    <row r="1331" spans="1:4" x14ac:dyDescent="0.3">
      <c r="A1331" s="675" t="s">
        <v>2133</v>
      </c>
      <c r="B1331" s="687">
        <v>1.5691681957935038</v>
      </c>
      <c r="C1331" s="675" t="s">
        <v>1775</v>
      </c>
      <c r="D1331" s="698">
        <v>31.1</v>
      </c>
    </row>
    <row r="1332" spans="1:4" x14ac:dyDescent="0.3">
      <c r="A1332" s="675" t="s">
        <v>1901</v>
      </c>
      <c r="B1332" s="687">
        <v>1.569168195793504</v>
      </c>
      <c r="C1332" s="675" t="s">
        <v>1772</v>
      </c>
      <c r="D1332" s="698">
        <v>31.7</v>
      </c>
    </row>
    <row r="1333" spans="1:4" x14ac:dyDescent="0.3">
      <c r="A1333" s="675" t="s">
        <v>2102</v>
      </c>
      <c r="B1333" s="687">
        <v>1.5691681957935042</v>
      </c>
      <c r="C1333" s="675" t="s">
        <v>1772</v>
      </c>
      <c r="D1333" s="683">
        <v>24.9</v>
      </c>
    </row>
    <row r="1334" spans="1:4" x14ac:dyDescent="0.3">
      <c r="A1334" s="675" t="s">
        <v>2935</v>
      </c>
      <c r="B1334" s="687">
        <v>1.569168195793508</v>
      </c>
      <c r="C1334" s="675" t="s">
        <v>1772</v>
      </c>
      <c r="D1334" s="683">
        <v>30.6</v>
      </c>
    </row>
    <row r="1335" spans="1:4" x14ac:dyDescent="0.3">
      <c r="A1335" s="684" t="s">
        <v>2537</v>
      </c>
      <c r="B1335" s="687">
        <v>1.6245047927124652</v>
      </c>
      <c r="C1335" s="675" t="s">
        <v>1789</v>
      </c>
      <c r="D1335" s="697">
        <v>32.799999999999997</v>
      </c>
    </row>
    <row r="1336" spans="1:4" x14ac:dyDescent="0.3">
      <c r="A1336" s="684" t="s">
        <v>2867</v>
      </c>
      <c r="B1336" s="687">
        <v>1.6245047927124661</v>
      </c>
      <c r="C1336" s="675" t="s">
        <v>1789</v>
      </c>
      <c r="D1336" s="683">
        <v>28</v>
      </c>
    </row>
    <row r="1337" spans="1:4" x14ac:dyDescent="0.3">
      <c r="A1337" s="684" t="s">
        <v>2504</v>
      </c>
      <c r="B1337" s="687">
        <v>1.6245047927124663</v>
      </c>
      <c r="C1337" s="675" t="s">
        <v>1789</v>
      </c>
      <c r="D1337" s="683">
        <v>28.4</v>
      </c>
    </row>
    <row r="1338" spans="1:4" x14ac:dyDescent="0.3">
      <c r="A1338" s="675" t="s">
        <v>159</v>
      </c>
      <c r="B1338" s="687">
        <v>1.6245047927124667</v>
      </c>
      <c r="C1338" s="675" t="s">
        <v>1838</v>
      </c>
      <c r="D1338" s="698">
        <v>31.2</v>
      </c>
    </row>
    <row r="1339" spans="1:4" x14ac:dyDescent="0.3">
      <c r="A1339" s="684" t="s">
        <v>2357</v>
      </c>
      <c r="B1339" s="687">
        <v>1.6245047927124669</v>
      </c>
      <c r="C1339" s="675" t="s">
        <v>1789</v>
      </c>
      <c r="D1339" s="683">
        <v>29</v>
      </c>
    </row>
    <row r="1340" spans="1:4" x14ac:dyDescent="0.3">
      <c r="A1340" s="678" t="s">
        <v>179</v>
      </c>
      <c r="B1340" s="687">
        <v>1.6245047927124705</v>
      </c>
      <c r="C1340" s="675" t="s">
        <v>1798</v>
      </c>
      <c r="D1340" s="683">
        <v>28.2</v>
      </c>
    </row>
    <row r="1341" spans="1:4" x14ac:dyDescent="0.3">
      <c r="A1341" s="678" t="s">
        <v>169</v>
      </c>
      <c r="B1341" s="687">
        <v>1.6245047927124712</v>
      </c>
      <c r="C1341" s="675" t="s">
        <v>1798</v>
      </c>
      <c r="D1341" s="698">
        <v>31.1</v>
      </c>
    </row>
    <row r="1342" spans="1:4" x14ac:dyDescent="0.3">
      <c r="A1342" s="675" t="s">
        <v>2139</v>
      </c>
      <c r="B1342" s="687">
        <v>1.6245047927124741</v>
      </c>
      <c r="C1342" s="675" t="s">
        <v>1759</v>
      </c>
      <c r="D1342" s="698">
        <v>31.6</v>
      </c>
    </row>
    <row r="1343" spans="1:4" x14ac:dyDescent="0.3">
      <c r="A1343" s="675" t="s">
        <v>1891</v>
      </c>
      <c r="B1343" s="687">
        <v>1.6817928305074239</v>
      </c>
      <c r="C1343" s="675" t="s">
        <v>1886</v>
      </c>
      <c r="D1343" s="683">
        <v>28.6</v>
      </c>
    </row>
    <row r="1344" spans="1:4" x14ac:dyDescent="0.3">
      <c r="A1344" s="675" t="s">
        <v>2779</v>
      </c>
      <c r="B1344" s="687">
        <v>1.6817928305074239</v>
      </c>
      <c r="C1344" s="675" t="s">
        <v>1886</v>
      </c>
      <c r="D1344" s="683">
        <v>29</v>
      </c>
    </row>
    <row r="1345" spans="1:4" x14ac:dyDescent="0.3">
      <c r="A1345" s="675" t="s">
        <v>2002</v>
      </c>
      <c r="B1345" s="687">
        <v>1.6817928305074252</v>
      </c>
      <c r="C1345" s="675" t="s">
        <v>1886</v>
      </c>
      <c r="D1345" s="683">
        <v>28.7</v>
      </c>
    </row>
    <row r="1346" spans="1:4" x14ac:dyDescent="0.3">
      <c r="A1346" s="675" t="s">
        <v>1970</v>
      </c>
      <c r="B1346" s="687">
        <v>1.6817928305074252</v>
      </c>
      <c r="C1346" s="675" t="s">
        <v>1800</v>
      </c>
      <c r="D1346" s="683">
        <v>28.9</v>
      </c>
    </row>
    <row r="1347" spans="1:4" x14ac:dyDescent="0.3">
      <c r="A1347" s="675" t="s">
        <v>2952</v>
      </c>
      <c r="B1347" s="687">
        <v>1.6817928305074255</v>
      </c>
      <c r="C1347" s="675" t="s">
        <v>1886</v>
      </c>
      <c r="D1347" s="683">
        <v>30.8</v>
      </c>
    </row>
    <row r="1348" spans="1:4" x14ac:dyDescent="0.3">
      <c r="A1348" s="675" t="s">
        <v>2588</v>
      </c>
      <c r="B1348" s="687">
        <v>1.6817928305074283</v>
      </c>
      <c r="C1348" s="675" t="s">
        <v>1803</v>
      </c>
      <c r="D1348" s="683">
        <v>27.7</v>
      </c>
    </row>
    <row r="1349" spans="1:4" x14ac:dyDescent="0.3">
      <c r="A1349" s="675" t="s">
        <v>1885</v>
      </c>
      <c r="B1349" s="687">
        <v>1.6817928305074286</v>
      </c>
      <c r="C1349" s="675" t="s">
        <v>1830</v>
      </c>
      <c r="D1349" s="683">
        <v>29.5</v>
      </c>
    </row>
    <row r="1350" spans="1:4" x14ac:dyDescent="0.3">
      <c r="A1350" s="675" t="s">
        <v>1864</v>
      </c>
      <c r="B1350" s="687">
        <v>1.6817928305074292</v>
      </c>
      <c r="C1350" s="675" t="s">
        <v>1775</v>
      </c>
      <c r="D1350" s="683">
        <v>27.6</v>
      </c>
    </row>
    <row r="1351" spans="1:4" x14ac:dyDescent="0.3">
      <c r="A1351" s="682" t="s">
        <v>2866</v>
      </c>
      <c r="B1351" s="687">
        <v>1.6817928305074299</v>
      </c>
      <c r="C1351" s="675" t="s">
        <v>1778</v>
      </c>
      <c r="D1351" s="683">
        <v>30.5</v>
      </c>
    </row>
    <row r="1352" spans="1:4" x14ac:dyDescent="0.3">
      <c r="A1352" s="675" t="s">
        <v>1894</v>
      </c>
      <c r="B1352" s="687">
        <v>1.6817928305074301</v>
      </c>
      <c r="C1352" s="675" t="s">
        <v>1800</v>
      </c>
      <c r="D1352" s="697">
        <v>32.6</v>
      </c>
    </row>
    <row r="1353" spans="1:4" x14ac:dyDescent="0.3">
      <c r="A1353" s="675" t="s">
        <v>2819</v>
      </c>
      <c r="B1353" s="687">
        <v>1.681792830507433</v>
      </c>
      <c r="C1353" s="675" t="s">
        <v>1803</v>
      </c>
      <c r="D1353" s="683">
        <v>25.6</v>
      </c>
    </row>
    <row r="1354" spans="1:4" x14ac:dyDescent="0.3">
      <c r="A1354" s="675" t="s">
        <v>2588</v>
      </c>
      <c r="B1354" s="687">
        <v>1.681792830507433</v>
      </c>
      <c r="C1354" s="675" t="s">
        <v>1772</v>
      </c>
      <c r="D1354" s="683">
        <v>26.8</v>
      </c>
    </row>
    <row r="1355" spans="1:4" x14ac:dyDescent="0.3">
      <c r="A1355" s="684" t="s">
        <v>2832</v>
      </c>
      <c r="B1355" s="687">
        <v>1.7411011265922445</v>
      </c>
      <c r="C1355" s="675" t="s">
        <v>1789</v>
      </c>
      <c r="D1355" s="683">
        <v>27.1</v>
      </c>
    </row>
    <row r="1356" spans="1:4" x14ac:dyDescent="0.3">
      <c r="A1356" s="678" t="s">
        <v>2760</v>
      </c>
      <c r="B1356" s="687">
        <v>1.7411011265922454</v>
      </c>
      <c r="C1356" s="675" t="s">
        <v>1767</v>
      </c>
      <c r="D1356" s="697">
        <v>32.6</v>
      </c>
    </row>
    <row r="1357" spans="1:4" x14ac:dyDescent="0.3">
      <c r="A1357" s="675" t="s">
        <v>2936</v>
      </c>
      <c r="B1357" s="687">
        <v>1.8025009252216533</v>
      </c>
      <c r="C1357" s="675" t="s">
        <v>1886</v>
      </c>
      <c r="D1357" s="683">
        <v>29.7</v>
      </c>
    </row>
    <row r="1358" spans="1:4" x14ac:dyDescent="0.3">
      <c r="A1358" s="675" t="s">
        <v>2232</v>
      </c>
      <c r="B1358" s="687">
        <v>1.8025009252216535</v>
      </c>
      <c r="C1358" s="675" t="s">
        <v>1886</v>
      </c>
      <c r="D1358" s="683">
        <v>29.2</v>
      </c>
    </row>
    <row r="1359" spans="1:4" x14ac:dyDescent="0.3">
      <c r="A1359" s="682" t="s">
        <v>2789</v>
      </c>
      <c r="B1359" s="687">
        <v>1.8025009252216577</v>
      </c>
      <c r="C1359" s="675" t="s">
        <v>1778</v>
      </c>
      <c r="D1359" s="683">
        <v>25.3</v>
      </c>
    </row>
    <row r="1360" spans="1:4" x14ac:dyDescent="0.3">
      <c r="A1360" s="684" t="s">
        <v>2266</v>
      </c>
      <c r="B1360" s="687">
        <v>1.8025009252216579</v>
      </c>
      <c r="C1360" s="675" t="s">
        <v>1761</v>
      </c>
      <c r="D1360" s="683">
        <v>25.4</v>
      </c>
    </row>
    <row r="1361" spans="1:4" x14ac:dyDescent="0.3">
      <c r="A1361" s="675" t="s">
        <v>2928</v>
      </c>
      <c r="B1361" s="687">
        <v>1.8025009252216582</v>
      </c>
      <c r="C1361" s="675" t="s">
        <v>1886</v>
      </c>
      <c r="D1361" s="698">
        <v>31.8</v>
      </c>
    </row>
    <row r="1362" spans="1:4" x14ac:dyDescent="0.3">
      <c r="A1362" s="675" t="s">
        <v>2021</v>
      </c>
      <c r="B1362" s="687">
        <v>1.8025009252216584</v>
      </c>
      <c r="C1362" s="675" t="s">
        <v>1859</v>
      </c>
      <c r="D1362" s="698">
        <v>31.9</v>
      </c>
    </row>
    <row r="1363" spans="1:4" x14ac:dyDescent="0.3">
      <c r="A1363" s="675" t="s">
        <v>2398</v>
      </c>
      <c r="B1363" s="687">
        <v>1.8025009252216586</v>
      </c>
      <c r="C1363" s="675" t="s">
        <v>1886</v>
      </c>
      <c r="D1363" s="698">
        <v>31.6</v>
      </c>
    </row>
    <row r="1364" spans="1:4" x14ac:dyDescent="0.3">
      <c r="A1364" s="682" t="s">
        <v>2371</v>
      </c>
      <c r="B1364" s="687">
        <v>1.8025009252216613</v>
      </c>
      <c r="C1364" s="675" t="s">
        <v>1778</v>
      </c>
      <c r="D1364" s="683">
        <v>23.3</v>
      </c>
    </row>
    <row r="1365" spans="1:4" x14ac:dyDescent="0.3">
      <c r="A1365" s="685" t="s">
        <v>2046</v>
      </c>
      <c r="B1365" s="687">
        <v>1.8025009252216619</v>
      </c>
      <c r="C1365" s="675" t="s">
        <v>1764</v>
      </c>
      <c r="D1365" s="683">
        <v>28.7</v>
      </c>
    </row>
    <row r="1366" spans="1:4" x14ac:dyDescent="0.3">
      <c r="A1366" s="675" t="s">
        <v>1885</v>
      </c>
      <c r="B1366" s="687">
        <v>1.8025009252216626</v>
      </c>
      <c r="C1366" s="675" t="s">
        <v>1859</v>
      </c>
      <c r="D1366" s="683">
        <v>30.5</v>
      </c>
    </row>
    <row r="1367" spans="1:4" x14ac:dyDescent="0.3">
      <c r="A1367" s="675" t="s">
        <v>156</v>
      </c>
      <c r="B1367" s="687">
        <v>1.8660659830736082</v>
      </c>
      <c r="C1367" s="675" t="s">
        <v>1838</v>
      </c>
      <c r="D1367" s="683">
        <v>30.4</v>
      </c>
    </row>
    <row r="1368" spans="1:4" x14ac:dyDescent="0.3">
      <c r="A1368" s="678" t="s">
        <v>2105</v>
      </c>
      <c r="B1368" s="687">
        <v>1.8660659830736086</v>
      </c>
      <c r="C1368" s="675" t="s">
        <v>1767</v>
      </c>
      <c r="D1368" s="683">
        <v>28</v>
      </c>
    </row>
    <row r="1369" spans="1:4" x14ac:dyDescent="0.3">
      <c r="A1369" s="675" t="s">
        <v>2104</v>
      </c>
      <c r="B1369" s="687">
        <v>1.8660659830736175</v>
      </c>
      <c r="C1369" s="675" t="s">
        <v>1759</v>
      </c>
      <c r="D1369" s="683">
        <v>26.6</v>
      </c>
    </row>
    <row r="1370" spans="1:4" x14ac:dyDescent="0.3">
      <c r="A1370" s="685" t="s">
        <v>2063</v>
      </c>
      <c r="B1370" s="687">
        <v>1.9318726578496903</v>
      </c>
      <c r="C1370" s="675" t="s">
        <v>1764</v>
      </c>
      <c r="D1370" s="683">
        <v>28.6</v>
      </c>
    </row>
    <row r="1371" spans="1:4" x14ac:dyDescent="0.3">
      <c r="A1371" s="675" t="s">
        <v>2221</v>
      </c>
      <c r="B1371" s="687">
        <v>1.9318726578496905</v>
      </c>
      <c r="C1371" s="675" t="s">
        <v>1800</v>
      </c>
      <c r="D1371" s="683">
        <v>30.6</v>
      </c>
    </row>
    <row r="1372" spans="1:4" x14ac:dyDescent="0.3">
      <c r="A1372" s="675" t="s">
        <v>2487</v>
      </c>
      <c r="B1372" s="687">
        <v>1.9318726578496905</v>
      </c>
      <c r="C1372" s="675" t="s">
        <v>1800</v>
      </c>
      <c r="D1372" s="697">
        <v>32.1</v>
      </c>
    </row>
    <row r="1373" spans="1:4" x14ac:dyDescent="0.3">
      <c r="A1373" s="675" t="s">
        <v>2513</v>
      </c>
      <c r="B1373" s="687">
        <v>1.9318726578496905</v>
      </c>
      <c r="C1373" s="675" t="s">
        <v>1772</v>
      </c>
      <c r="D1373" s="696">
        <v>33.299999999999997</v>
      </c>
    </row>
    <row r="1374" spans="1:4" x14ac:dyDescent="0.3">
      <c r="A1374" s="675" t="s">
        <v>2105</v>
      </c>
      <c r="B1374" s="687">
        <v>1.9318726578496945</v>
      </c>
      <c r="C1374" s="675" t="s">
        <v>1772</v>
      </c>
      <c r="D1374" s="683">
        <v>28.2</v>
      </c>
    </row>
    <row r="1375" spans="1:4" x14ac:dyDescent="0.3">
      <c r="A1375" s="682" t="s">
        <v>1846</v>
      </c>
      <c r="B1375" s="687">
        <v>1.931872657849695</v>
      </c>
      <c r="C1375" s="675" t="s">
        <v>1769</v>
      </c>
      <c r="D1375" s="683">
        <v>26.4</v>
      </c>
    </row>
    <row r="1376" spans="1:4" x14ac:dyDescent="0.3">
      <c r="A1376" s="675" t="s">
        <v>2221</v>
      </c>
      <c r="B1376" s="687">
        <v>1.9318726578496954</v>
      </c>
      <c r="C1376" s="675" t="s">
        <v>1830</v>
      </c>
      <c r="D1376" s="683">
        <v>30.6</v>
      </c>
    </row>
    <row r="1377" spans="1:4" x14ac:dyDescent="0.3">
      <c r="A1377" s="678" t="s">
        <v>1846</v>
      </c>
      <c r="B1377" s="687">
        <v>1.9999999999999891</v>
      </c>
      <c r="C1377" s="675" t="s">
        <v>1767</v>
      </c>
      <c r="D1377" s="683">
        <v>26.4</v>
      </c>
    </row>
    <row r="1378" spans="1:4" x14ac:dyDescent="0.3">
      <c r="A1378" s="675" t="s">
        <v>1998</v>
      </c>
      <c r="B1378" s="687">
        <v>2</v>
      </c>
      <c r="C1378" s="675" t="s">
        <v>1838</v>
      </c>
      <c r="D1378" s="683">
        <v>27.2</v>
      </c>
    </row>
    <row r="1379" spans="1:4" x14ac:dyDescent="0.3">
      <c r="A1379" s="684" t="s">
        <v>2949</v>
      </c>
      <c r="B1379" s="687">
        <v>2</v>
      </c>
      <c r="C1379" s="675" t="s">
        <v>1789</v>
      </c>
      <c r="D1379" s="683">
        <v>28.6</v>
      </c>
    </row>
    <row r="1380" spans="1:4" x14ac:dyDescent="0.3">
      <c r="A1380" s="675" t="s">
        <v>2088</v>
      </c>
      <c r="B1380" s="687">
        <v>2.0705298476827561</v>
      </c>
      <c r="C1380" s="675" t="s">
        <v>1800</v>
      </c>
      <c r="D1380" s="696">
        <v>33.200000000000003</v>
      </c>
    </row>
    <row r="1381" spans="1:4" x14ac:dyDescent="0.3">
      <c r="A1381" s="675" t="s">
        <v>1970</v>
      </c>
      <c r="B1381" s="687">
        <v>2.0705298476827565</v>
      </c>
      <c r="C1381" s="675" t="s">
        <v>1786</v>
      </c>
      <c r="D1381" s="683">
        <v>29.7</v>
      </c>
    </row>
    <row r="1382" spans="1:4" x14ac:dyDescent="0.3">
      <c r="A1382" s="682" t="s">
        <v>2419</v>
      </c>
      <c r="B1382" s="687">
        <v>2.0705298476827618</v>
      </c>
      <c r="C1382" s="675" t="s">
        <v>1778</v>
      </c>
      <c r="D1382" s="683">
        <v>29.6</v>
      </c>
    </row>
    <row r="1383" spans="1:4" x14ac:dyDescent="0.3">
      <c r="A1383" s="682" t="s">
        <v>2735</v>
      </c>
      <c r="B1383" s="687">
        <v>2.2191389441356852</v>
      </c>
      <c r="C1383" s="675" t="s">
        <v>1778</v>
      </c>
      <c r="D1383" s="696">
        <v>33.1</v>
      </c>
    </row>
    <row r="1384" spans="1:4" x14ac:dyDescent="0.3">
      <c r="A1384" s="675" t="s">
        <v>2292</v>
      </c>
      <c r="B1384" s="687">
        <v>2.2191389441356875</v>
      </c>
      <c r="C1384" s="675" t="s">
        <v>1886</v>
      </c>
      <c r="D1384" s="683">
        <v>29.3</v>
      </c>
    </row>
    <row r="1385" spans="1:4" x14ac:dyDescent="0.3">
      <c r="A1385" s="678" t="s">
        <v>2668</v>
      </c>
      <c r="B1385" s="687">
        <v>2.4622888266898326</v>
      </c>
      <c r="C1385" s="675" t="s">
        <v>1798</v>
      </c>
      <c r="D1385" s="696">
        <v>33.200000000000003</v>
      </c>
    </row>
    <row r="1386" spans="1:4" x14ac:dyDescent="0.3">
      <c r="A1386" s="685" t="s">
        <v>2050</v>
      </c>
      <c r="B1386" s="687">
        <v>2.5491212546385276</v>
      </c>
      <c r="C1386" s="675" t="s">
        <v>1764</v>
      </c>
      <c r="D1386" s="697">
        <v>32.200000000000003</v>
      </c>
    </row>
    <row r="1387" spans="1:4" x14ac:dyDescent="0.3">
      <c r="A1387" s="682" t="s">
        <v>1773</v>
      </c>
      <c r="B1387" s="687">
        <v>2.549121254638532</v>
      </c>
      <c r="C1387" s="675" t="s">
        <v>1769</v>
      </c>
      <c r="D1387" s="683">
        <v>28</v>
      </c>
    </row>
    <row r="1388" spans="1:4" x14ac:dyDescent="0.3">
      <c r="A1388" s="675" t="s">
        <v>2360</v>
      </c>
      <c r="B1388" s="687">
        <v>2.9281713918912553</v>
      </c>
      <c r="C1388" s="675" t="s">
        <v>1859</v>
      </c>
      <c r="D1388" s="696">
        <v>33.5</v>
      </c>
    </row>
    <row r="1389" spans="1:4" x14ac:dyDescent="0.3">
      <c r="A1389" s="682" t="s">
        <v>2110</v>
      </c>
      <c r="B1389" s="687">
        <v>2.9281713918912606</v>
      </c>
      <c r="C1389" s="675" t="s">
        <v>1769</v>
      </c>
      <c r="D1389" s="683">
        <v>30.8</v>
      </c>
    </row>
    <row r="1390" spans="1:4" x14ac:dyDescent="0.3">
      <c r="A1390" s="675" t="s">
        <v>2417</v>
      </c>
      <c r="B1390" s="687">
        <v>3.2490095854249477</v>
      </c>
      <c r="C1390" s="675" t="s">
        <v>1780</v>
      </c>
      <c r="D1390" s="696">
        <v>33.200000000000003</v>
      </c>
    </row>
    <row r="1391" spans="1:4" x14ac:dyDescent="0.3">
      <c r="A1391" s="682" t="s">
        <v>2694</v>
      </c>
      <c r="B1391" s="687">
        <v>4.4382778882713758</v>
      </c>
      <c r="C1391" s="675" t="s">
        <v>1778</v>
      </c>
      <c r="D1391" s="696">
        <v>33.299999999999997</v>
      </c>
    </row>
    <row r="1392" spans="1:4" x14ac:dyDescent="0.3">
      <c r="A1392" s="685" t="s">
        <v>2271</v>
      </c>
      <c r="B1392" s="687" t="e">
        <v>#VALUE!</v>
      </c>
      <c r="C1392" s="675" t="s">
        <v>1764</v>
      </c>
      <c r="D1392" s="683">
        <v>28.9</v>
      </c>
    </row>
    <row r="1393" spans="1:4" x14ac:dyDescent="0.3">
      <c r="A1393" s="685" t="s">
        <v>2053</v>
      </c>
      <c r="B1393" s="687" t="e">
        <v>#VALUE!</v>
      </c>
      <c r="C1393" s="675" t="s">
        <v>1764</v>
      </c>
      <c r="D1393" s="697">
        <v>32.9</v>
      </c>
    </row>
    <row r="1629" spans="1:4" x14ac:dyDescent="0.25">
      <c r="B1629" s="716"/>
      <c r="C1629" s="678"/>
      <c r="D1629" s="680"/>
    </row>
    <row r="1630" spans="1:4" x14ac:dyDescent="0.3">
      <c r="A1630" s="675"/>
      <c r="B1630" s="717"/>
      <c r="C1630" s="678"/>
      <c r="D1630" s="680"/>
    </row>
    <row r="1631" spans="1:4" x14ac:dyDescent="0.3">
      <c r="A1631" s="675"/>
      <c r="B1631" s="717"/>
      <c r="C1631" s="678"/>
      <c r="D1631" s="680"/>
    </row>
    <row r="1632" spans="1:4" x14ac:dyDescent="0.3">
      <c r="A1632" s="675"/>
      <c r="B1632" s="717"/>
      <c r="C1632" s="678"/>
      <c r="D1632" s="680"/>
    </row>
    <row r="1633" spans="1:4" x14ac:dyDescent="0.3">
      <c r="A1633" s="675"/>
      <c r="B1633" s="717"/>
      <c r="C1633" s="678"/>
      <c r="D1633" s="680"/>
    </row>
    <row r="1634" spans="1:4" x14ac:dyDescent="0.3">
      <c r="A1634" s="675"/>
      <c r="B1634" s="717"/>
      <c r="C1634" s="678"/>
      <c r="D1634" s="680"/>
    </row>
    <row r="1638" spans="1:4" x14ac:dyDescent="0.3">
      <c r="A1638" s="682"/>
      <c r="D1638" s="683"/>
    </row>
    <row r="1639" spans="1:4" x14ac:dyDescent="0.3">
      <c r="A1639" s="682"/>
      <c r="D1639" s="683"/>
    </row>
    <row r="1640" spans="1:4" x14ac:dyDescent="0.3">
      <c r="A1640" s="682"/>
      <c r="D1640" s="683"/>
    </row>
    <row r="1641" spans="1:4" x14ac:dyDescent="0.3">
      <c r="A1641" s="682"/>
      <c r="D1641" s="683"/>
    </row>
    <row r="1642" spans="1:4" x14ac:dyDescent="0.3">
      <c r="A1642" s="682"/>
      <c r="D1642" s="683"/>
    </row>
    <row r="1643" spans="1:4" x14ac:dyDescent="0.3">
      <c r="A1643" s="682"/>
      <c r="D1643" s="683"/>
    </row>
    <row r="1644" spans="1:4" x14ac:dyDescent="0.3">
      <c r="A1644" s="682"/>
      <c r="D1644" s="683"/>
    </row>
    <row r="1645" spans="1:4" x14ac:dyDescent="0.3">
      <c r="A1645" s="682"/>
      <c r="D1645" s="683"/>
    </row>
    <row r="1646" spans="1:4" x14ac:dyDescent="0.3">
      <c r="A1646" s="682"/>
      <c r="D1646" s="683"/>
    </row>
    <row r="1647" spans="1:4" x14ac:dyDescent="0.3">
      <c r="A1647" s="682"/>
      <c r="D1647" s="683"/>
    </row>
    <row r="1648" spans="1:4" x14ac:dyDescent="0.3">
      <c r="A1648" s="682"/>
      <c r="D1648" s="683"/>
    </row>
    <row r="1649" spans="1:4" x14ac:dyDescent="0.3">
      <c r="A1649" s="682"/>
      <c r="D1649" s="683"/>
    </row>
    <row r="1651" spans="1:4" x14ac:dyDescent="0.3">
      <c r="A1651" s="682"/>
    </row>
    <row r="1652" spans="1:4" x14ac:dyDescent="0.3">
      <c r="A1652" s="682"/>
    </row>
    <row r="1653" spans="1:4" x14ac:dyDescent="0.3">
      <c r="A1653" s="682"/>
    </row>
    <row r="1654" spans="1:4" x14ac:dyDescent="0.3">
      <c r="A1654" s="682"/>
    </row>
    <row r="1655" spans="1:4" x14ac:dyDescent="0.3">
      <c r="A1655" s="682"/>
    </row>
    <row r="1656" spans="1:4" x14ac:dyDescent="0.3">
      <c r="A1656" s="682"/>
    </row>
    <row r="1657" spans="1:4" x14ac:dyDescent="0.3">
      <c r="A1657" s="682"/>
    </row>
    <row r="1658" spans="1:4" x14ac:dyDescent="0.3">
      <c r="A1658" s="682"/>
    </row>
    <row r="1659" spans="1:4" x14ac:dyDescent="0.3">
      <c r="A1659" s="682"/>
    </row>
    <row r="1660" spans="1:4" x14ac:dyDescent="0.3">
      <c r="A1660" s="682"/>
    </row>
    <row r="1661" spans="1:4" x14ac:dyDescent="0.3">
      <c r="A1661" s="682"/>
    </row>
    <row r="1662" spans="1:4" x14ac:dyDescent="0.3">
      <c r="A1662" s="682"/>
    </row>
    <row r="1680" spans="1:1" x14ac:dyDescent="0.3">
      <c r="A1680" s="684"/>
    </row>
    <row r="1681" spans="1:4" x14ac:dyDescent="0.3">
      <c r="A1681" s="684"/>
    </row>
    <row r="1682" spans="1:4" x14ac:dyDescent="0.3">
      <c r="A1682" s="684"/>
    </row>
    <row r="1683" spans="1:4" x14ac:dyDescent="0.3">
      <c r="A1683" s="684"/>
    </row>
    <row r="1684" spans="1:4" x14ac:dyDescent="0.3">
      <c r="A1684" s="684"/>
    </row>
    <row r="1685" spans="1:4" x14ac:dyDescent="0.3">
      <c r="A1685" s="684"/>
    </row>
    <row r="1686" spans="1:4" x14ac:dyDescent="0.3">
      <c r="A1686" s="684"/>
    </row>
    <row r="1687" spans="1:4" x14ac:dyDescent="0.3">
      <c r="A1687" s="684"/>
    </row>
    <row r="1688" spans="1:4" x14ac:dyDescent="0.3">
      <c r="A1688" s="684"/>
    </row>
    <row r="1689" spans="1:4" x14ac:dyDescent="0.3">
      <c r="A1689" s="684"/>
    </row>
    <row r="1690" spans="1:4" x14ac:dyDescent="0.3">
      <c r="A1690" s="684"/>
    </row>
    <row r="1691" spans="1:4" x14ac:dyDescent="0.3">
      <c r="A1691" s="684"/>
    </row>
    <row r="1692" spans="1:4" x14ac:dyDescent="0.3">
      <c r="A1692" s="675"/>
    </row>
    <row r="1693" spans="1:4" x14ac:dyDescent="0.3">
      <c r="A1693" s="675"/>
      <c r="D1693" s="683"/>
    </row>
    <row r="1694" spans="1:4" x14ac:dyDescent="0.3">
      <c r="A1694" s="675"/>
      <c r="D1694" s="683"/>
    </row>
    <row r="1695" spans="1:4" x14ac:dyDescent="0.3">
      <c r="A1695" s="675"/>
    </row>
    <row r="1696" spans="1:4" x14ac:dyDescent="0.3">
      <c r="A1696" s="675"/>
    </row>
    <row r="1697" spans="1:4" x14ac:dyDescent="0.3">
      <c r="A1697" s="675"/>
    </row>
    <row r="1698" spans="1:4" x14ac:dyDescent="0.3">
      <c r="A1698" s="675"/>
    </row>
    <row r="1699" spans="1:4" x14ac:dyDescent="0.3">
      <c r="A1699" s="675"/>
    </row>
    <row r="1700" spans="1:4" x14ac:dyDescent="0.3">
      <c r="A1700" s="675"/>
    </row>
    <row r="1701" spans="1:4" x14ac:dyDescent="0.3">
      <c r="A1701" s="675"/>
    </row>
    <row r="1702" spans="1:4" x14ac:dyDescent="0.3">
      <c r="A1702" s="675"/>
    </row>
    <row r="1703" spans="1:4" x14ac:dyDescent="0.3">
      <c r="A1703" s="675"/>
    </row>
    <row r="1704" spans="1:4" x14ac:dyDescent="0.3">
      <c r="A1704" s="675"/>
    </row>
    <row r="1705" spans="1:4" x14ac:dyDescent="0.3">
      <c r="A1705" s="675"/>
    </row>
    <row r="1706" spans="1:4" x14ac:dyDescent="0.3">
      <c r="A1706" s="675"/>
    </row>
    <row r="1707" spans="1:4" x14ac:dyDescent="0.3">
      <c r="A1707" s="675"/>
    </row>
    <row r="1708" spans="1:4" x14ac:dyDescent="0.3">
      <c r="A1708" s="684"/>
      <c r="D1708" s="683"/>
    </row>
    <row r="1709" spans="1:4" x14ac:dyDescent="0.3">
      <c r="A1709" s="684"/>
      <c r="D1709" s="683"/>
    </row>
    <row r="1710" spans="1:4" x14ac:dyDescent="0.3">
      <c r="A1710" s="684"/>
      <c r="D1710" s="683"/>
    </row>
    <row r="1711" spans="1:4" x14ac:dyDescent="0.3">
      <c r="A1711" s="684"/>
      <c r="D1711" s="683"/>
    </row>
    <row r="1712" spans="1:4" x14ac:dyDescent="0.3">
      <c r="A1712" s="684"/>
      <c r="D1712" s="683"/>
    </row>
    <row r="1713" spans="1:4" x14ac:dyDescent="0.3">
      <c r="A1713" s="684"/>
      <c r="D1713" s="683"/>
    </row>
    <row r="1714" spans="1:4" x14ac:dyDescent="0.3">
      <c r="A1714" s="684"/>
      <c r="D1714" s="683"/>
    </row>
    <row r="1715" spans="1:4" x14ac:dyDescent="0.3">
      <c r="A1715" s="684"/>
      <c r="D1715" s="683"/>
    </row>
    <row r="1716" spans="1:4" x14ac:dyDescent="0.3">
      <c r="A1716" s="684"/>
      <c r="D1716" s="683"/>
    </row>
    <row r="1717" spans="1:4" x14ac:dyDescent="0.3">
      <c r="A1717" s="684"/>
      <c r="D1717" s="683"/>
    </row>
    <row r="1718" spans="1:4" x14ac:dyDescent="0.3">
      <c r="A1718" s="684"/>
      <c r="D1718" s="683"/>
    </row>
    <row r="1719" spans="1:4" x14ac:dyDescent="0.3">
      <c r="A1719" s="684"/>
      <c r="D1719" s="683"/>
    </row>
    <row r="1720" spans="1:4" x14ac:dyDescent="0.3">
      <c r="A1720" s="675"/>
    </row>
    <row r="1721" spans="1:4" x14ac:dyDescent="0.3">
      <c r="A1721" s="675"/>
      <c r="D1721" s="683"/>
    </row>
    <row r="1722" spans="1:4" x14ac:dyDescent="0.3">
      <c r="A1722" s="675"/>
      <c r="D1722" s="683"/>
    </row>
    <row r="1723" spans="1:4" x14ac:dyDescent="0.3">
      <c r="A1723" s="675"/>
      <c r="D1723" s="683"/>
    </row>
    <row r="1724" spans="1:4" x14ac:dyDescent="0.3">
      <c r="A1724" s="675"/>
      <c r="D1724" s="683"/>
    </row>
    <row r="1725" spans="1:4" x14ac:dyDescent="0.3">
      <c r="A1725" s="675"/>
      <c r="D1725" s="683"/>
    </row>
    <row r="1726" spans="1:4" x14ac:dyDescent="0.3">
      <c r="A1726" s="675"/>
      <c r="D1726" s="683"/>
    </row>
    <row r="1727" spans="1:4" x14ac:dyDescent="0.3">
      <c r="A1727" s="675"/>
      <c r="D1727" s="683"/>
    </row>
    <row r="1728" spans="1:4" x14ac:dyDescent="0.3">
      <c r="A1728" s="675"/>
      <c r="D1728" s="683"/>
    </row>
    <row r="1729" spans="1:4" x14ac:dyDescent="0.3">
      <c r="A1729" s="675"/>
      <c r="D1729" s="683"/>
    </row>
    <row r="1730" spans="1:4" x14ac:dyDescent="0.3">
      <c r="A1730" s="675"/>
      <c r="D1730" s="683"/>
    </row>
    <row r="1731" spans="1:4" x14ac:dyDescent="0.3">
      <c r="A1731" s="675"/>
      <c r="D1731" s="683"/>
    </row>
    <row r="1732" spans="1:4" x14ac:dyDescent="0.3">
      <c r="A1732" s="675"/>
      <c r="D1732" s="683"/>
    </row>
    <row r="1733" spans="1:4" x14ac:dyDescent="0.3">
      <c r="A1733" s="675"/>
    </row>
    <row r="1734" spans="1:4" x14ac:dyDescent="0.3">
      <c r="A1734" s="675"/>
    </row>
    <row r="1736" spans="1:4" x14ac:dyDescent="0.3">
      <c r="A1736" s="675"/>
    </row>
    <row r="1737" spans="1:4" x14ac:dyDescent="0.3">
      <c r="A1737" s="675"/>
    </row>
    <row r="1738" spans="1:4" x14ac:dyDescent="0.3">
      <c r="A1738" s="675"/>
    </row>
    <row r="1739" spans="1:4" x14ac:dyDescent="0.3">
      <c r="A1739" s="675"/>
    </row>
    <row r="1740" spans="1:4" x14ac:dyDescent="0.3">
      <c r="A1740" s="675"/>
    </row>
    <row r="1741" spans="1:4" x14ac:dyDescent="0.3">
      <c r="A1741" s="675"/>
    </row>
    <row r="1742" spans="1:4" x14ac:dyDescent="0.3">
      <c r="A1742" s="675"/>
    </row>
    <row r="1743" spans="1:4" x14ac:dyDescent="0.3">
      <c r="A1743" s="675"/>
    </row>
    <row r="1744" spans="1:4" x14ac:dyDescent="0.3">
      <c r="A1744" s="675"/>
    </row>
    <row r="1745" spans="1:1" x14ac:dyDescent="0.3">
      <c r="A1745" s="675"/>
    </row>
    <row r="1746" spans="1:1" x14ac:dyDescent="0.3">
      <c r="A1746" s="675"/>
    </row>
    <row r="1747" spans="1:1" x14ac:dyDescent="0.3">
      <c r="A1747" s="675"/>
    </row>
    <row r="1748" spans="1:1" x14ac:dyDescent="0.3">
      <c r="A1748" s="675"/>
    </row>
    <row r="1749" spans="1:1" x14ac:dyDescent="0.3">
      <c r="A1749" s="675"/>
    </row>
    <row r="1750" spans="1:1" x14ac:dyDescent="0.3">
      <c r="A1750" s="675"/>
    </row>
    <row r="1751" spans="1:1" x14ac:dyDescent="0.3">
      <c r="A1751" s="675"/>
    </row>
    <row r="1752" spans="1:1" x14ac:dyDescent="0.3">
      <c r="A1752" s="675"/>
    </row>
    <row r="1753" spans="1:1" x14ac:dyDescent="0.3">
      <c r="A1753" s="675"/>
    </row>
    <row r="1754" spans="1:1" x14ac:dyDescent="0.3">
      <c r="A1754" s="675"/>
    </row>
    <row r="1755" spans="1:1" x14ac:dyDescent="0.3">
      <c r="A1755" s="675"/>
    </row>
    <row r="1756" spans="1:1" x14ac:dyDescent="0.3">
      <c r="A1756" s="675"/>
    </row>
    <row r="1757" spans="1:1" x14ac:dyDescent="0.3">
      <c r="A1757" s="675"/>
    </row>
    <row r="1758" spans="1:1" x14ac:dyDescent="0.3">
      <c r="A1758" s="675"/>
    </row>
    <row r="1759" spans="1:1" x14ac:dyDescent="0.3">
      <c r="A1759" s="675"/>
    </row>
    <row r="1760" spans="1:1" x14ac:dyDescent="0.3">
      <c r="A1760" s="675"/>
    </row>
    <row r="1761" spans="1:4" x14ac:dyDescent="0.3">
      <c r="A1761" s="675"/>
    </row>
    <row r="1762" spans="1:4" x14ac:dyDescent="0.3">
      <c r="A1762" s="675"/>
    </row>
    <row r="1763" spans="1:4" x14ac:dyDescent="0.3">
      <c r="A1763" s="675"/>
    </row>
    <row r="1764" spans="1:4" x14ac:dyDescent="0.3">
      <c r="A1764" s="675"/>
    </row>
    <row r="1765" spans="1:4" x14ac:dyDescent="0.3">
      <c r="A1765" s="675"/>
      <c r="D1765" s="683"/>
    </row>
    <row r="1766" spans="1:4" x14ac:dyDescent="0.3">
      <c r="A1766" s="675"/>
      <c r="D1766" s="683"/>
    </row>
    <row r="1767" spans="1:4" x14ac:dyDescent="0.3">
      <c r="A1767" s="675"/>
    </row>
    <row r="1768" spans="1:4" x14ac:dyDescent="0.3">
      <c r="A1768" s="675"/>
    </row>
    <row r="1769" spans="1:4" x14ac:dyDescent="0.3">
      <c r="A1769" s="675"/>
    </row>
    <row r="1770" spans="1:4" x14ac:dyDescent="0.3">
      <c r="A1770" s="675"/>
    </row>
    <row r="1771" spans="1:4" x14ac:dyDescent="0.3">
      <c r="A1771" s="675"/>
    </row>
    <row r="1772" spans="1:4" x14ac:dyDescent="0.3">
      <c r="A1772" s="675"/>
    </row>
    <row r="1773" spans="1:4" x14ac:dyDescent="0.3">
      <c r="A1773" s="675"/>
    </row>
    <row r="1774" spans="1:4" x14ac:dyDescent="0.3">
      <c r="A1774" s="675"/>
    </row>
    <row r="1775" spans="1:4" x14ac:dyDescent="0.3">
      <c r="A1775" s="675"/>
    </row>
    <row r="1776" spans="1:4" x14ac:dyDescent="0.3">
      <c r="A1776" s="675"/>
    </row>
    <row r="1777" spans="1:1" x14ac:dyDescent="0.3">
      <c r="A1777" s="675"/>
    </row>
    <row r="1778" spans="1:1" x14ac:dyDescent="0.3">
      <c r="A1778" s="675"/>
    </row>
    <row r="1779" spans="1:1" x14ac:dyDescent="0.3">
      <c r="A1779" s="675"/>
    </row>
    <row r="1780" spans="1:1" x14ac:dyDescent="0.3">
      <c r="A1780" s="675"/>
    </row>
    <row r="1781" spans="1:1" x14ac:dyDescent="0.3">
      <c r="A1781" s="675"/>
    </row>
    <row r="1782" spans="1:1" x14ac:dyDescent="0.3">
      <c r="A1782" s="675"/>
    </row>
    <row r="1783" spans="1:1" x14ac:dyDescent="0.3">
      <c r="A1783" s="675"/>
    </row>
    <row r="1784" spans="1:1" x14ac:dyDescent="0.3">
      <c r="A1784" s="675"/>
    </row>
    <row r="1785" spans="1:1" x14ac:dyDescent="0.3">
      <c r="A1785" s="675"/>
    </row>
    <row r="1786" spans="1:1" x14ac:dyDescent="0.3">
      <c r="A1786" s="675"/>
    </row>
    <row r="1787" spans="1:1" x14ac:dyDescent="0.3">
      <c r="A1787" s="675"/>
    </row>
    <row r="1788" spans="1:1" x14ac:dyDescent="0.3">
      <c r="A1788" s="675"/>
    </row>
    <row r="1789" spans="1:1" x14ac:dyDescent="0.3">
      <c r="A1789" s="675"/>
    </row>
    <row r="1790" spans="1:1" x14ac:dyDescent="0.3">
      <c r="A1790" s="675"/>
    </row>
    <row r="1791" spans="1:1" x14ac:dyDescent="0.3">
      <c r="A1791" s="675"/>
    </row>
    <row r="1793" spans="1:1" x14ac:dyDescent="0.3">
      <c r="A1793" s="675"/>
    </row>
    <row r="1794" spans="1:1" x14ac:dyDescent="0.3">
      <c r="A1794" s="675"/>
    </row>
    <row r="1795" spans="1:1" x14ac:dyDescent="0.3">
      <c r="A1795" s="675"/>
    </row>
    <row r="1796" spans="1:1" x14ac:dyDescent="0.3">
      <c r="A1796" s="675"/>
    </row>
    <row r="1797" spans="1:1" x14ac:dyDescent="0.3">
      <c r="A1797" s="675"/>
    </row>
    <row r="1798" spans="1:1" x14ac:dyDescent="0.3">
      <c r="A1798" s="675"/>
    </row>
    <row r="1799" spans="1:1" x14ac:dyDescent="0.3">
      <c r="A1799" s="675"/>
    </row>
    <row r="1800" spans="1:1" x14ac:dyDescent="0.3">
      <c r="A1800" s="675"/>
    </row>
    <row r="1801" spans="1:1" x14ac:dyDescent="0.3">
      <c r="A1801" s="675"/>
    </row>
    <row r="1802" spans="1:1" x14ac:dyDescent="0.3">
      <c r="A1802" s="675"/>
    </row>
    <row r="1803" spans="1:1" x14ac:dyDescent="0.3">
      <c r="A1803" s="675"/>
    </row>
    <row r="1804" spans="1:1" x14ac:dyDescent="0.3">
      <c r="A1804" s="675"/>
    </row>
    <row r="1805" spans="1:1" x14ac:dyDescent="0.3">
      <c r="A1805" s="675"/>
    </row>
    <row r="1806" spans="1:1" x14ac:dyDescent="0.3">
      <c r="A1806" s="685"/>
    </row>
    <row r="1807" spans="1:1" x14ac:dyDescent="0.3">
      <c r="A1807" s="685"/>
    </row>
    <row r="1808" spans="1:1" x14ac:dyDescent="0.3">
      <c r="A1808" s="685"/>
    </row>
    <row r="1809" spans="1:1" x14ac:dyDescent="0.3">
      <c r="A1809" s="685"/>
    </row>
    <row r="1810" spans="1:1" x14ac:dyDescent="0.3">
      <c r="A1810" s="686"/>
    </row>
    <row r="1811" spans="1:1" x14ac:dyDescent="0.3">
      <c r="A1811" s="686"/>
    </row>
    <row r="1812" spans="1:1" x14ac:dyDescent="0.3">
      <c r="A1812" s="686"/>
    </row>
    <row r="1813" spans="1:1" x14ac:dyDescent="0.3">
      <c r="A1813" s="686"/>
    </row>
    <row r="1814" spans="1:1" x14ac:dyDescent="0.3">
      <c r="A1814" s="686"/>
    </row>
    <row r="1815" spans="1:1" x14ac:dyDescent="0.3">
      <c r="A1815" s="686"/>
    </row>
    <row r="1816" spans="1:1" x14ac:dyDescent="0.3">
      <c r="A1816" s="686"/>
    </row>
    <row r="1817" spans="1:1" x14ac:dyDescent="0.3">
      <c r="A1817" s="684"/>
    </row>
    <row r="1818" spans="1:1" x14ac:dyDescent="0.3">
      <c r="A1818" s="675"/>
    </row>
    <row r="1819" spans="1:1" x14ac:dyDescent="0.3">
      <c r="A1819" s="675"/>
    </row>
    <row r="1820" spans="1:1" x14ac:dyDescent="0.3">
      <c r="A1820" s="675"/>
    </row>
    <row r="1821" spans="1:1" x14ac:dyDescent="0.3">
      <c r="A1821" s="675"/>
    </row>
    <row r="1822" spans="1:1" x14ac:dyDescent="0.3">
      <c r="A1822" s="675"/>
    </row>
    <row r="1823" spans="1:1" x14ac:dyDescent="0.3">
      <c r="A1823" s="675"/>
    </row>
    <row r="1824" spans="1:1" x14ac:dyDescent="0.3">
      <c r="A1824" s="675"/>
    </row>
    <row r="1825" spans="1:1" x14ac:dyDescent="0.3">
      <c r="A1825" s="675"/>
    </row>
    <row r="1826" spans="1:1" x14ac:dyDescent="0.3">
      <c r="A1826" s="675"/>
    </row>
    <row r="1827" spans="1:1" x14ac:dyDescent="0.3">
      <c r="A1827" s="675"/>
    </row>
    <row r="1828" spans="1:1" x14ac:dyDescent="0.3">
      <c r="A1828" s="675"/>
    </row>
    <row r="1829" spans="1:1" x14ac:dyDescent="0.3">
      <c r="A1829" s="675"/>
    </row>
    <row r="1830" spans="1:1" x14ac:dyDescent="0.3">
      <c r="A1830" s="675"/>
    </row>
    <row r="1831" spans="1:1" x14ac:dyDescent="0.3">
      <c r="A1831" s="675"/>
    </row>
    <row r="1832" spans="1:1" x14ac:dyDescent="0.3">
      <c r="A1832" s="675"/>
    </row>
    <row r="1833" spans="1:1" x14ac:dyDescent="0.3">
      <c r="A1833" s="675"/>
    </row>
    <row r="1834" spans="1:1" x14ac:dyDescent="0.3">
      <c r="A1834" s="675"/>
    </row>
    <row r="1835" spans="1:1" x14ac:dyDescent="0.3">
      <c r="A1835" s="675"/>
    </row>
    <row r="1836" spans="1:1" x14ac:dyDescent="0.3">
      <c r="A1836" s="675"/>
    </row>
    <row r="1837" spans="1:1" x14ac:dyDescent="0.3">
      <c r="A1837" s="675"/>
    </row>
    <row r="1838" spans="1:1" x14ac:dyDescent="0.3">
      <c r="A1838" s="675"/>
    </row>
    <row r="1839" spans="1:1" x14ac:dyDescent="0.3">
      <c r="A1839" s="675"/>
    </row>
    <row r="1840" spans="1:1" x14ac:dyDescent="0.3">
      <c r="A1840" s="675"/>
    </row>
    <row r="1841" spans="1:1" x14ac:dyDescent="0.3">
      <c r="A1841" s="675"/>
    </row>
    <row r="1842" spans="1:1" x14ac:dyDescent="0.3">
      <c r="A1842" s="675"/>
    </row>
    <row r="1843" spans="1:1" x14ac:dyDescent="0.3">
      <c r="A1843" s="675"/>
    </row>
    <row r="1844" spans="1:1" x14ac:dyDescent="0.3">
      <c r="A1844" s="675"/>
    </row>
    <row r="1845" spans="1:1" x14ac:dyDescent="0.3">
      <c r="A1845" s="675"/>
    </row>
    <row r="1846" spans="1:1" x14ac:dyDescent="0.3">
      <c r="A1846" s="675"/>
    </row>
    <row r="1847" spans="1:1" x14ac:dyDescent="0.3">
      <c r="A1847" s="675"/>
    </row>
    <row r="1848" spans="1:1" x14ac:dyDescent="0.3">
      <c r="A1848" s="675"/>
    </row>
    <row r="1849" spans="1:1" x14ac:dyDescent="0.3">
      <c r="A1849" s="675"/>
    </row>
    <row r="1850" spans="1:1" x14ac:dyDescent="0.3">
      <c r="A1850" s="675"/>
    </row>
    <row r="1851" spans="1:1" x14ac:dyDescent="0.3">
      <c r="A1851" s="675"/>
    </row>
    <row r="1852" spans="1:1" x14ac:dyDescent="0.3">
      <c r="A1852" s="675"/>
    </row>
    <row r="1853" spans="1:1" x14ac:dyDescent="0.3">
      <c r="A1853" s="675"/>
    </row>
    <row r="1854" spans="1:1" x14ac:dyDescent="0.3">
      <c r="A1854" s="675"/>
    </row>
    <row r="1855" spans="1:1" x14ac:dyDescent="0.3">
      <c r="A1855" s="675"/>
    </row>
    <row r="1856" spans="1:1" x14ac:dyDescent="0.3">
      <c r="A1856" s="675"/>
    </row>
    <row r="1857" spans="1:1" x14ac:dyDescent="0.3">
      <c r="A1857" s="67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986FF-DEF1-4989-AF0C-4CEBD404A802}">
  <dimension ref="A1:D1853"/>
  <sheetViews>
    <sheetView topLeftCell="A10" workbookViewId="0">
      <selection activeCell="J33" sqref="J33"/>
    </sheetView>
  </sheetViews>
  <sheetFormatPr defaultRowHeight="15.75" x14ac:dyDescent="0.25"/>
  <cols>
    <col min="1" max="1" width="17.7109375" style="678" customWidth="1"/>
    <col min="2" max="2" width="15.42578125" style="676" customWidth="1"/>
    <col min="3" max="3" width="35.28515625" style="675" customWidth="1"/>
    <col min="4" max="4" width="25.7109375" style="677" customWidth="1"/>
  </cols>
  <sheetData>
    <row r="1" spans="1:4" x14ac:dyDescent="0.25">
      <c r="B1" s="676" t="s">
        <v>1738</v>
      </c>
      <c r="D1" s="677" t="s">
        <v>1739</v>
      </c>
    </row>
    <row r="2" spans="1:4" x14ac:dyDescent="0.25">
      <c r="B2" s="676" t="s">
        <v>1741</v>
      </c>
      <c r="D2" s="677" t="s">
        <v>1742</v>
      </c>
    </row>
    <row r="3" spans="1:4" x14ac:dyDescent="0.25">
      <c r="D3" s="677" t="s">
        <v>1744</v>
      </c>
    </row>
    <row r="4" spans="1:4" x14ac:dyDescent="0.25">
      <c r="D4" s="677" t="s">
        <v>1746</v>
      </c>
    </row>
    <row r="5" spans="1:4" x14ac:dyDescent="0.25">
      <c r="D5"/>
    </row>
    <row r="6" spans="1:4" x14ac:dyDescent="0.25">
      <c r="A6" s="678" t="s">
        <v>1754</v>
      </c>
      <c r="B6" s="676" t="s">
        <v>1755</v>
      </c>
      <c r="C6" s="675" t="s">
        <v>1756</v>
      </c>
      <c r="D6" s="677" t="s">
        <v>1757</v>
      </c>
    </row>
    <row r="7" spans="1:4" x14ac:dyDescent="0.25">
      <c r="A7" s="675" t="s">
        <v>1971</v>
      </c>
      <c r="B7" s="676">
        <v>1.0352649238413756</v>
      </c>
      <c r="C7" s="675" t="s">
        <v>1800</v>
      </c>
      <c r="D7" s="683">
        <v>20.399999999999999</v>
      </c>
    </row>
    <row r="8" spans="1:4" x14ac:dyDescent="0.25">
      <c r="A8" s="682" t="s">
        <v>1949</v>
      </c>
      <c r="B8" s="676">
        <v>0.63728031365963156</v>
      </c>
      <c r="C8" s="675" t="s">
        <v>1778</v>
      </c>
      <c r="D8" s="683">
        <v>20.7</v>
      </c>
    </row>
    <row r="9" spans="1:4" x14ac:dyDescent="0.25">
      <c r="A9" s="675" t="s">
        <v>1984</v>
      </c>
      <c r="B9" s="676">
        <v>0.6597539553864481</v>
      </c>
      <c r="C9" s="675" t="s">
        <v>1780</v>
      </c>
      <c r="D9" s="683">
        <v>20.7</v>
      </c>
    </row>
    <row r="10" spans="1:4" x14ac:dyDescent="0.25">
      <c r="A10" s="675" t="s">
        <v>1969</v>
      </c>
      <c r="B10" s="676">
        <v>1.109569472067844</v>
      </c>
      <c r="C10" s="675" t="s">
        <v>1800</v>
      </c>
      <c r="D10" s="683">
        <v>20.8</v>
      </c>
    </row>
    <row r="11" spans="1:4" x14ac:dyDescent="0.25">
      <c r="A11" s="675" t="s">
        <v>2324</v>
      </c>
      <c r="B11" s="676">
        <v>0.73204284797281305</v>
      </c>
      <c r="C11" s="675" t="s">
        <v>1803</v>
      </c>
      <c r="D11" s="683">
        <v>21</v>
      </c>
    </row>
    <row r="12" spans="1:4" x14ac:dyDescent="0.25">
      <c r="A12" s="692" t="s">
        <v>116</v>
      </c>
      <c r="B12" s="718">
        <v>0.18301071199320373</v>
      </c>
      <c r="C12" s="675" t="s">
        <v>1769</v>
      </c>
      <c r="D12" s="683">
        <v>21.3</v>
      </c>
    </row>
    <row r="13" spans="1:4" x14ac:dyDescent="0.25">
      <c r="A13" s="678" t="s">
        <v>2680</v>
      </c>
      <c r="B13" s="676">
        <v>0.87055056329612035</v>
      </c>
      <c r="C13" s="675" t="s">
        <v>1767</v>
      </c>
      <c r="D13" s="683">
        <v>21.4</v>
      </c>
    </row>
    <row r="14" spans="1:4" x14ac:dyDescent="0.25">
      <c r="A14" s="675" t="s">
        <v>2650</v>
      </c>
      <c r="B14" s="676">
        <v>0.48296816446242374</v>
      </c>
      <c r="C14" s="675" t="s">
        <v>1803</v>
      </c>
      <c r="D14" s="683">
        <v>21.6</v>
      </c>
    </row>
    <row r="15" spans="1:4" x14ac:dyDescent="0.25">
      <c r="A15" s="692" t="s">
        <v>119</v>
      </c>
      <c r="B15" s="718">
        <v>9.8073012237093721E-2</v>
      </c>
      <c r="C15" s="675" t="s">
        <v>1764</v>
      </c>
      <c r="D15" s="683">
        <v>21.7</v>
      </c>
    </row>
    <row r="16" spans="1:4" x14ac:dyDescent="0.25">
      <c r="A16" s="678" t="s">
        <v>2681</v>
      </c>
      <c r="B16" s="676">
        <v>0.87055056329612235</v>
      </c>
      <c r="C16" s="675" t="s">
        <v>1767</v>
      </c>
      <c r="D16" s="683">
        <v>21.7</v>
      </c>
    </row>
    <row r="17" spans="1:4" x14ac:dyDescent="0.25">
      <c r="A17" s="675" t="s">
        <v>2767</v>
      </c>
      <c r="B17" s="676">
        <v>0.73204284797281127</v>
      </c>
      <c r="C17" s="675" t="s">
        <v>1800</v>
      </c>
      <c r="D17" s="683">
        <v>21.7</v>
      </c>
    </row>
    <row r="18" spans="1:4" x14ac:dyDescent="0.25">
      <c r="A18" s="675" t="s">
        <v>1829</v>
      </c>
      <c r="B18" s="676">
        <v>1.3660402567543948</v>
      </c>
      <c r="C18" s="675" t="s">
        <v>1830</v>
      </c>
      <c r="D18" s="683">
        <v>21.8</v>
      </c>
    </row>
    <row r="19" spans="1:4" x14ac:dyDescent="0.25">
      <c r="A19" s="675" t="s">
        <v>2335</v>
      </c>
      <c r="B19" s="676">
        <v>0.90125046261083119</v>
      </c>
      <c r="C19" s="675" t="s">
        <v>1786</v>
      </c>
      <c r="D19" s="683">
        <v>21.8</v>
      </c>
    </row>
    <row r="20" spans="1:4" x14ac:dyDescent="0.25">
      <c r="A20" s="678" t="s">
        <v>2098</v>
      </c>
      <c r="B20" s="676">
        <v>0.93303299153680186</v>
      </c>
      <c r="C20" s="675" t="s">
        <v>1767</v>
      </c>
      <c r="D20" s="683">
        <v>21.9</v>
      </c>
    </row>
    <row r="21" spans="1:4" x14ac:dyDescent="0.25">
      <c r="A21" s="675" t="s">
        <v>1968</v>
      </c>
      <c r="B21" s="676">
        <v>0.78458409789674988</v>
      </c>
      <c r="C21" s="675" t="s">
        <v>1800</v>
      </c>
      <c r="D21" s="683">
        <v>22</v>
      </c>
    </row>
    <row r="22" spans="1:4" x14ac:dyDescent="0.25">
      <c r="A22" s="692" t="s">
        <v>116</v>
      </c>
      <c r="B22" s="718">
        <v>0.1593200784149075</v>
      </c>
      <c r="C22" s="675" t="s">
        <v>1764</v>
      </c>
      <c r="D22" s="683">
        <v>22.2</v>
      </c>
    </row>
    <row r="23" spans="1:4" x14ac:dyDescent="0.25">
      <c r="A23" s="678" t="s">
        <v>2896</v>
      </c>
      <c r="B23" s="676">
        <v>0.87055056329612035</v>
      </c>
      <c r="C23" s="675" t="s">
        <v>1767</v>
      </c>
      <c r="D23" s="683">
        <v>22.2</v>
      </c>
    </row>
    <row r="24" spans="1:4" x14ac:dyDescent="0.25">
      <c r="A24" s="675" t="s">
        <v>2066</v>
      </c>
      <c r="B24" s="676">
        <v>1</v>
      </c>
      <c r="C24" s="675" t="s">
        <v>1780</v>
      </c>
      <c r="D24" s="683">
        <v>22.4</v>
      </c>
    </row>
    <row r="25" spans="1:4" x14ac:dyDescent="0.25">
      <c r="A25" s="682" t="s">
        <v>2091</v>
      </c>
      <c r="B25" s="676">
        <v>1.2745606273192605</v>
      </c>
      <c r="C25" s="675" t="s">
        <v>1778</v>
      </c>
      <c r="D25" s="683">
        <v>22.4</v>
      </c>
    </row>
    <row r="26" spans="1:4" x14ac:dyDescent="0.25">
      <c r="A26" s="675" t="s">
        <v>143</v>
      </c>
      <c r="B26" s="676">
        <v>0.45062523130541449</v>
      </c>
      <c r="C26" s="675" t="s">
        <v>1830</v>
      </c>
      <c r="D26" s="683">
        <v>22.4</v>
      </c>
    </row>
    <row r="27" spans="1:4" x14ac:dyDescent="0.25">
      <c r="A27" s="675" t="s">
        <v>1968</v>
      </c>
      <c r="B27" s="676">
        <v>1.035264923841378</v>
      </c>
      <c r="C27" s="675" t="s">
        <v>1786</v>
      </c>
      <c r="D27" s="683">
        <v>22.5</v>
      </c>
    </row>
    <row r="28" spans="1:4" x14ac:dyDescent="0.25">
      <c r="A28" s="675" t="s">
        <v>2743</v>
      </c>
      <c r="B28" s="676">
        <v>1.0717734625362918</v>
      </c>
      <c r="C28" s="675" t="s">
        <v>1838</v>
      </c>
      <c r="D28" s="683">
        <v>22.5</v>
      </c>
    </row>
    <row r="29" spans="1:4" x14ac:dyDescent="0.25">
      <c r="A29" s="675" t="s">
        <v>2463</v>
      </c>
      <c r="B29" s="676">
        <v>1.2745606273192636</v>
      </c>
      <c r="C29" s="675" t="s">
        <v>1830</v>
      </c>
      <c r="D29" s="683">
        <v>22.6</v>
      </c>
    </row>
    <row r="30" spans="1:4" x14ac:dyDescent="0.25">
      <c r="A30" s="678" t="s">
        <v>2808</v>
      </c>
      <c r="B30" s="676">
        <v>0.81225239635623303</v>
      </c>
      <c r="C30" s="675" t="s">
        <v>1767</v>
      </c>
      <c r="D30" s="683">
        <v>22.6</v>
      </c>
    </row>
    <row r="31" spans="1:4" x14ac:dyDescent="0.25">
      <c r="A31" s="678" t="s">
        <v>2008</v>
      </c>
      <c r="B31" s="676">
        <v>0.81225239635623114</v>
      </c>
      <c r="C31" s="675" t="s">
        <v>1767</v>
      </c>
      <c r="D31" s="683">
        <v>22.7</v>
      </c>
    </row>
    <row r="32" spans="1:4" x14ac:dyDescent="0.25">
      <c r="A32" s="678" t="s">
        <v>2240</v>
      </c>
      <c r="B32" s="676">
        <v>0.757858283255196</v>
      </c>
      <c r="C32" s="675" t="s">
        <v>1767</v>
      </c>
      <c r="D32" s="683">
        <v>22.7</v>
      </c>
    </row>
    <row r="33" spans="1:4" x14ac:dyDescent="0.25">
      <c r="A33" s="675" t="s">
        <v>2275</v>
      </c>
      <c r="B33" s="676">
        <v>0.68302012837719905</v>
      </c>
      <c r="C33" s="675" t="s">
        <v>1786</v>
      </c>
      <c r="D33" s="683">
        <v>22.7</v>
      </c>
    </row>
    <row r="34" spans="1:4" x14ac:dyDescent="0.25">
      <c r="A34" s="684" t="s">
        <v>2445</v>
      </c>
      <c r="B34" s="676">
        <v>0.43527528164806123</v>
      </c>
      <c r="C34" s="675" t="s">
        <v>1789</v>
      </c>
      <c r="D34" s="683">
        <v>22.7</v>
      </c>
    </row>
    <row r="35" spans="1:4" x14ac:dyDescent="0.25">
      <c r="A35" s="678" t="s">
        <v>2072</v>
      </c>
      <c r="B35" s="676">
        <v>0.87055056329612446</v>
      </c>
      <c r="C35" s="675" t="s">
        <v>1798</v>
      </c>
      <c r="D35" s="683">
        <v>22.8</v>
      </c>
    </row>
    <row r="36" spans="1:4" x14ac:dyDescent="0.25">
      <c r="A36" s="675" t="s">
        <v>1850</v>
      </c>
      <c r="B36" s="676">
        <v>0.8408964152537125</v>
      </c>
      <c r="C36" s="675" t="s">
        <v>1775</v>
      </c>
      <c r="D36" s="683">
        <v>22.9</v>
      </c>
    </row>
    <row r="37" spans="1:4" x14ac:dyDescent="0.25">
      <c r="A37" s="675" t="s">
        <v>2007</v>
      </c>
      <c r="B37" s="676">
        <v>1.1892071150027181</v>
      </c>
      <c r="C37" s="675" t="s">
        <v>1886</v>
      </c>
      <c r="D37" s="683">
        <v>22.9</v>
      </c>
    </row>
    <row r="38" spans="1:4" x14ac:dyDescent="0.25">
      <c r="A38" s="684" t="s">
        <v>2101</v>
      </c>
      <c r="B38" s="676">
        <v>0.73204284797281138</v>
      </c>
      <c r="C38" s="675" t="s">
        <v>1761</v>
      </c>
      <c r="D38" s="683">
        <v>22.9</v>
      </c>
    </row>
    <row r="39" spans="1:4" x14ac:dyDescent="0.25">
      <c r="A39" s="678" t="s">
        <v>2550</v>
      </c>
      <c r="B39" s="676">
        <v>0.87055056329612257</v>
      </c>
      <c r="C39" s="675" t="s">
        <v>1798</v>
      </c>
      <c r="D39" s="683">
        <v>22.9</v>
      </c>
    </row>
    <row r="40" spans="1:4" x14ac:dyDescent="0.25">
      <c r="A40" s="678" t="s">
        <v>2702</v>
      </c>
      <c r="B40" s="676">
        <v>0.81225239635623103</v>
      </c>
      <c r="C40" s="675" t="s">
        <v>1767</v>
      </c>
      <c r="D40" s="683">
        <v>22.9</v>
      </c>
    </row>
    <row r="41" spans="1:4" x14ac:dyDescent="0.25">
      <c r="A41" s="675" t="s">
        <v>2008</v>
      </c>
      <c r="B41" s="676">
        <v>0.59460355750136062</v>
      </c>
      <c r="C41" s="675" t="s">
        <v>1775</v>
      </c>
      <c r="D41" s="683">
        <v>23</v>
      </c>
    </row>
    <row r="42" spans="1:4" x14ac:dyDescent="0.25">
      <c r="A42" s="684" t="s">
        <v>2482</v>
      </c>
      <c r="B42" s="676">
        <v>0.78458409789674999</v>
      </c>
      <c r="C42" s="675" t="s">
        <v>1761</v>
      </c>
      <c r="D42" s="683">
        <v>23</v>
      </c>
    </row>
    <row r="43" spans="1:4" x14ac:dyDescent="0.25">
      <c r="A43" s="701" t="s">
        <v>122</v>
      </c>
      <c r="B43" s="718">
        <v>0.13869618400848052</v>
      </c>
      <c r="C43" s="675" t="s">
        <v>1800</v>
      </c>
      <c r="D43" s="683">
        <v>23</v>
      </c>
    </row>
    <row r="44" spans="1:4" x14ac:dyDescent="0.25">
      <c r="A44" s="675" t="s">
        <v>1878</v>
      </c>
      <c r="B44" s="676">
        <v>0.96593632892484516</v>
      </c>
      <c r="C44" s="675" t="s">
        <v>1800</v>
      </c>
      <c r="D44" s="683">
        <v>23.2</v>
      </c>
    </row>
    <row r="45" spans="1:4" x14ac:dyDescent="0.25">
      <c r="A45" s="682" t="s">
        <v>2108</v>
      </c>
      <c r="B45" s="676">
        <v>0.90125046261083153</v>
      </c>
      <c r="C45" s="675" t="s">
        <v>1778</v>
      </c>
      <c r="D45" s="683">
        <v>23.2</v>
      </c>
    </row>
    <row r="46" spans="1:4" x14ac:dyDescent="0.25">
      <c r="A46" s="675" t="s">
        <v>2112</v>
      </c>
      <c r="B46" s="676">
        <v>0.53588673126814712</v>
      </c>
      <c r="C46" s="675" t="s">
        <v>1780</v>
      </c>
      <c r="D46" s="683">
        <v>23.2</v>
      </c>
    </row>
    <row r="47" spans="1:4" x14ac:dyDescent="0.25">
      <c r="A47" s="719" t="s">
        <v>2578</v>
      </c>
      <c r="B47" s="720">
        <v>1.1486983549970344</v>
      </c>
      <c r="C47" s="721" t="s">
        <v>1798</v>
      </c>
      <c r="D47" s="722">
        <v>23.2</v>
      </c>
    </row>
    <row r="48" spans="1:4" x14ac:dyDescent="0.25">
      <c r="A48" s="675" t="s">
        <v>2007</v>
      </c>
      <c r="B48" s="676">
        <v>1.2311444133449136</v>
      </c>
      <c r="C48" s="675" t="s">
        <v>1838</v>
      </c>
      <c r="D48" s="683">
        <v>23.3</v>
      </c>
    </row>
    <row r="49" spans="1:4" x14ac:dyDescent="0.25">
      <c r="A49" s="682" t="s">
        <v>2141</v>
      </c>
      <c r="B49" s="676">
        <v>0.51763246192069023</v>
      </c>
      <c r="C49" s="675" t="s">
        <v>1769</v>
      </c>
      <c r="D49" s="683">
        <v>23.3</v>
      </c>
    </row>
    <row r="50" spans="1:4" x14ac:dyDescent="0.25">
      <c r="A50" s="675" t="s">
        <v>2342</v>
      </c>
      <c r="B50" s="676">
        <v>0.6597539553864481</v>
      </c>
      <c r="C50" s="675" t="s">
        <v>1780</v>
      </c>
      <c r="D50" s="683">
        <v>23.3</v>
      </c>
    </row>
    <row r="51" spans="1:4" x14ac:dyDescent="0.25">
      <c r="A51" s="682" t="s">
        <v>2371</v>
      </c>
      <c r="B51" s="723">
        <v>1.8025009252216613</v>
      </c>
      <c r="C51" s="675" t="s">
        <v>1778</v>
      </c>
      <c r="D51" s="683">
        <v>23.3</v>
      </c>
    </row>
    <row r="52" spans="1:4" x14ac:dyDescent="0.25">
      <c r="A52" s="685" t="s">
        <v>185</v>
      </c>
      <c r="B52" s="676">
        <v>0.96593632892484471</v>
      </c>
      <c r="C52" s="675" t="s">
        <v>1764</v>
      </c>
      <c r="D52" s="683">
        <v>23.4</v>
      </c>
    </row>
    <row r="53" spans="1:4" x14ac:dyDescent="0.25">
      <c r="A53" s="675" t="s">
        <v>1972</v>
      </c>
      <c r="B53" s="676">
        <v>1.0352649238413756</v>
      </c>
      <c r="C53" s="675" t="s">
        <v>1800</v>
      </c>
      <c r="D53" s="683">
        <v>23.4</v>
      </c>
    </row>
    <row r="54" spans="1:4" x14ac:dyDescent="0.25">
      <c r="A54" s="684" t="s">
        <v>2260</v>
      </c>
      <c r="B54" s="676">
        <v>0.8408964152537125</v>
      </c>
      <c r="C54" s="675" t="s">
        <v>1761</v>
      </c>
      <c r="D54" s="683">
        <v>23.4</v>
      </c>
    </row>
    <row r="55" spans="1:4" x14ac:dyDescent="0.25">
      <c r="A55" s="675" t="s">
        <v>2452</v>
      </c>
      <c r="B55" s="676">
        <v>1.0352649238413778</v>
      </c>
      <c r="C55" s="675" t="s">
        <v>1803</v>
      </c>
      <c r="D55" s="683">
        <v>23.4</v>
      </c>
    </row>
    <row r="56" spans="1:4" x14ac:dyDescent="0.25">
      <c r="A56" s="675" t="s">
        <v>2462</v>
      </c>
      <c r="B56" s="676">
        <v>1.1892071150027181</v>
      </c>
      <c r="C56" s="675" t="s">
        <v>1775</v>
      </c>
      <c r="D56" s="683">
        <v>23.4</v>
      </c>
    </row>
    <row r="57" spans="1:4" x14ac:dyDescent="0.25">
      <c r="A57" s="678" t="s">
        <v>2758</v>
      </c>
      <c r="B57" s="676">
        <v>0.99999999999999512</v>
      </c>
      <c r="C57" s="675" t="s">
        <v>1767</v>
      </c>
      <c r="D57" s="683">
        <v>23.4</v>
      </c>
    </row>
    <row r="58" spans="1:4" x14ac:dyDescent="0.25">
      <c r="A58" s="678" t="s">
        <v>1902</v>
      </c>
      <c r="B58" s="676">
        <v>0.93303299153680419</v>
      </c>
      <c r="C58" s="675" t="s">
        <v>1767</v>
      </c>
      <c r="D58" s="683">
        <v>23.5</v>
      </c>
    </row>
    <row r="59" spans="1:4" x14ac:dyDescent="0.25">
      <c r="A59" s="684" t="s">
        <v>2256</v>
      </c>
      <c r="B59" s="718">
        <v>0.39229204894837505</v>
      </c>
      <c r="C59" s="675" t="s">
        <v>1761</v>
      </c>
      <c r="D59" s="683">
        <v>23.5</v>
      </c>
    </row>
    <row r="60" spans="1:4" x14ac:dyDescent="0.25">
      <c r="A60" s="682" t="s">
        <v>1961</v>
      </c>
      <c r="B60" s="676">
        <v>1.4640856959456297</v>
      </c>
      <c r="C60" s="675" t="s">
        <v>1769</v>
      </c>
      <c r="D60" s="683">
        <v>23.6</v>
      </c>
    </row>
    <row r="61" spans="1:4" x14ac:dyDescent="0.25">
      <c r="A61" s="678" t="s">
        <v>2297</v>
      </c>
      <c r="B61" s="676">
        <v>0.93303299153680419</v>
      </c>
      <c r="C61" s="675" t="s">
        <v>1767</v>
      </c>
      <c r="D61" s="683">
        <v>23.6</v>
      </c>
    </row>
    <row r="62" spans="1:4" x14ac:dyDescent="0.25">
      <c r="A62" s="675" t="s">
        <v>2334</v>
      </c>
      <c r="B62" s="676">
        <v>0.96593632892484749</v>
      </c>
      <c r="C62" s="675" t="s">
        <v>1786</v>
      </c>
      <c r="D62" s="683">
        <v>23.6</v>
      </c>
    </row>
    <row r="63" spans="1:4" x14ac:dyDescent="0.25">
      <c r="A63" s="675" t="s">
        <v>2342</v>
      </c>
      <c r="B63" s="676">
        <v>1.1095694720678466</v>
      </c>
      <c r="C63" s="675" t="s">
        <v>1830</v>
      </c>
      <c r="D63" s="683">
        <v>23.6</v>
      </c>
    </row>
    <row r="64" spans="1:4" x14ac:dyDescent="0.25">
      <c r="A64" s="675" t="s">
        <v>2342</v>
      </c>
      <c r="B64" s="676">
        <v>1.1095694720678495</v>
      </c>
      <c r="C64" s="675" t="s">
        <v>1772</v>
      </c>
      <c r="D64" s="683">
        <v>23.6</v>
      </c>
    </row>
    <row r="65" spans="1:4" x14ac:dyDescent="0.25">
      <c r="A65" s="675" t="s">
        <v>2386</v>
      </c>
      <c r="B65" s="676">
        <v>1.035264923841378</v>
      </c>
      <c r="C65" s="675" t="s">
        <v>1800</v>
      </c>
      <c r="D65" s="683">
        <v>23.6</v>
      </c>
    </row>
    <row r="66" spans="1:4" x14ac:dyDescent="0.25">
      <c r="A66" s="675" t="s">
        <v>2452</v>
      </c>
      <c r="B66" s="676">
        <v>1.1892071150027179</v>
      </c>
      <c r="C66" s="675" t="s">
        <v>1886</v>
      </c>
      <c r="D66" s="683">
        <v>23.6</v>
      </c>
    </row>
    <row r="67" spans="1:4" x14ac:dyDescent="0.25">
      <c r="A67" s="675" t="s">
        <v>1785</v>
      </c>
      <c r="B67" s="676">
        <v>0.90125046261083108</v>
      </c>
      <c r="C67" s="675" t="s">
        <v>1786</v>
      </c>
      <c r="D67" s="683">
        <v>23.7</v>
      </c>
    </row>
    <row r="68" spans="1:4" x14ac:dyDescent="0.25">
      <c r="A68" s="675" t="s">
        <v>1936</v>
      </c>
      <c r="B68" s="676">
        <v>1.2745606273192636</v>
      </c>
      <c r="C68" s="675" t="s">
        <v>1803</v>
      </c>
      <c r="D68" s="683">
        <v>23.7</v>
      </c>
    </row>
    <row r="69" spans="1:4" x14ac:dyDescent="0.25">
      <c r="A69" s="678" t="s">
        <v>2243</v>
      </c>
      <c r="B69" s="676">
        <v>0.81225239635623114</v>
      </c>
      <c r="C69" s="675" t="s">
        <v>1767</v>
      </c>
      <c r="D69" s="683">
        <v>23.7</v>
      </c>
    </row>
    <row r="70" spans="1:4" x14ac:dyDescent="0.25">
      <c r="A70" s="675" t="s">
        <v>2342</v>
      </c>
      <c r="B70" s="676">
        <v>1.1095694720678413</v>
      </c>
      <c r="C70" s="675" t="s">
        <v>1886</v>
      </c>
      <c r="D70" s="683">
        <v>23.7</v>
      </c>
    </row>
    <row r="71" spans="1:4" x14ac:dyDescent="0.25">
      <c r="A71" s="675" t="s">
        <v>2345</v>
      </c>
      <c r="B71" s="676">
        <v>0.73204284797281305</v>
      </c>
      <c r="C71" s="675" t="s">
        <v>1859</v>
      </c>
      <c r="D71" s="683">
        <v>23.7</v>
      </c>
    </row>
    <row r="72" spans="1:4" x14ac:dyDescent="0.25">
      <c r="A72" s="675" t="s">
        <v>2596</v>
      </c>
      <c r="B72" s="676">
        <v>0.90125046261083119</v>
      </c>
      <c r="C72" s="675" t="s">
        <v>1859</v>
      </c>
      <c r="D72" s="683">
        <v>23.7</v>
      </c>
    </row>
    <row r="73" spans="1:4" x14ac:dyDescent="0.25">
      <c r="A73" s="685" t="s">
        <v>2165</v>
      </c>
      <c r="B73" s="676">
        <v>0.96593632892484493</v>
      </c>
      <c r="C73" s="675" t="s">
        <v>1764</v>
      </c>
      <c r="D73" s="683">
        <v>23.8</v>
      </c>
    </row>
    <row r="74" spans="1:4" x14ac:dyDescent="0.25">
      <c r="A74" s="684" t="s">
        <v>2184</v>
      </c>
      <c r="B74" s="676">
        <v>0.9330329915368063</v>
      </c>
      <c r="C74" s="675" t="s">
        <v>1789</v>
      </c>
      <c r="D74" s="683">
        <v>23.8</v>
      </c>
    </row>
    <row r="75" spans="1:4" x14ac:dyDescent="0.25">
      <c r="A75" s="682" t="s">
        <v>2299</v>
      </c>
      <c r="B75" s="718">
        <v>0.39229204894837599</v>
      </c>
      <c r="C75" s="675" t="s">
        <v>1769</v>
      </c>
      <c r="D75" s="683">
        <v>23.9</v>
      </c>
    </row>
    <row r="76" spans="1:4" x14ac:dyDescent="0.25">
      <c r="A76" s="678" t="s">
        <v>2520</v>
      </c>
      <c r="B76" s="676">
        <v>0.93303299153680674</v>
      </c>
      <c r="C76" s="675" t="s">
        <v>1798</v>
      </c>
      <c r="D76" s="683">
        <v>23.9</v>
      </c>
    </row>
    <row r="77" spans="1:4" x14ac:dyDescent="0.25">
      <c r="A77" s="675" t="s">
        <v>133</v>
      </c>
      <c r="B77" s="676">
        <v>1.4142135623730949</v>
      </c>
      <c r="C77" s="675" t="s">
        <v>1780</v>
      </c>
      <c r="D77" s="683">
        <v>23.9</v>
      </c>
    </row>
    <row r="78" spans="1:4" x14ac:dyDescent="0.25">
      <c r="A78" s="682" t="s">
        <v>2691</v>
      </c>
      <c r="B78" s="676">
        <v>1.2745606273192638</v>
      </c>
      <c r="C78" s="675" t="s">
        <v>1778</v>
      </c>
      <c r="D78" s="683">
        <v>23.9</v>
      </c>
    </row>
    <row r="79" spans="1:4" x14ac:dyDescent="0.25">
      <c r="A79" s="675" t="s">
        <v>2726</v>
      </c>
      <c r="B79" s="676">
        <v>0.96593632892484504</v>
      </c>
      <c r="C79" s="675" t="s">
        <v>1803</v>
      </c>
      <c r="D79" s="683">
        <v>23.9</v>
      </c>
    </row>
    <row r="80" spans="1:4" x14ac:dyDescent="0.25">
      <c r="A80" s="684" t="s">
        <v>2257</v>
      </c>
      <c r="B80" s="676">
        <v>1.035264923841378</v>
      </c>
      <c r="C80" s="675" t="s">
        <v>1761</v>
      </c>
      <c r="D80" s="683">
        <v>24</v>
      </c>
    </row>
    <row r="81" spans="1:4" x14ac:dyDescent="0.25">
      <c r="A81" s="675" t="s">
        <v>2390</v>
      </c>
      <c r="B81" s="676">
        <v>0.93303299153680874</v>
      </c>
      <c r="C81" s="675" t="s">
        <v>1759</v>
      </c>
      <c r="D81" s="683">
        <v>24</v>
      </c>
    </row>
    <row r="82" spans="1:4" x14ac:dyDescent="0.25">
      <c r="A82" s="684" t="s">
        <v>2539</v>
      </c>
      <c r="B82" s="676">
        <v>0.757858283255198</v>
      </c>
      <c r="C82" s="675" t="s">
        <v>1789</v>
      </c>
      <c r="D82" s="683">
        <v>24</v>
      </c>
    </row>
    <row r="83" spans="1:4" x14ac:dyDescent="0.25">
      <c r="A83" s="678" t="s">
        <v>2617</v>
      </c>
      <c r="B83" s="676">
        <v>0.87055056329612024</v>
      </c>
      <c r="C83" s="675" t="s">
        <v>1767</v>
      </c>
      <c r="D83" s="683">
        <v>24</v>
      </c>
    </row>
    <row r="84" spans="1:4" x14ac:dyDescent="0.25">
      <c r="A84" s="685" t="s">
        <v>2898</v>
      </c>
      <c r="B84" s="676">
        <v>0.96593632892484504</v>
      </c>
      <c r="C84" s="675" t="s">
        <v>1764</v>
      </c>
      <c r="D84" s="683">
        <v>24</v>
      </c>
    </row>
    <row r="85" spans="1:4" x14ac:dyDescent="0.25">
      <c r="A85" s="675" t="s">
        <v>1973</v>
      </c>
      <c r="B85" s="676">
        <v>0.90125046261083119</v>
      </c>
      <c r="C85" s="675" t="s">
        <v>1800</v>
      </c>
      <c r="D85" s="683">
        <v>24.1</v>
      </c>
    </row>
    <row r="86" spans="1:4" x14ac:dyDescent="0.25">
      <c r="A86" s="675" t="s">
        <v>2837</v>
      </c>
      <c r="B86" s="676">
        <v>1.0717734625362942</v>
      </c>
      <c r="C86" s="675" t="s">
        <v>1759</v>
      </c>
      <c r="D86" s="683">
        <v>24.1</v>
      </c>
    </row>
    <row r="87" spans="1:4" x14ac:dyDescent="0.25">
      <c r="A87" s="682" t="s">
        <v>1776</v>
      </c>
      <c r="B87" s="676">
        <v>0.84089641525371683</v>
      </c>
      <c r="C87" s="675" t="s">
        <v>1769</v>
      </c>
      <c r="D87" s="683">
        <v>24.2</v>
      </c>
    </row>
    <row r="88" spans="1:4" x14ac:dyDescent="0.25">
      <c r="A88" s="675" t="s">
        <v>1804</v>
      </c>
      <c r="B88" s="676">
        <v>0.90125046261083108</v>
      </c>
      <c r="C88" s="675" t="s">
        <v>1803</v>
      </c>
      <c r="D88" s="683">
        <v>24.2</v>
      </c>
    </row>
    <row r="89" spans="1:4" x14ac:dyDescent="0.25">
      <c r="A89" s="675" t="s">
        <v>1938</v>
      </c>
      <c r="B89" s="676">
        <v>1.1095694720678437</v>
      </c>
      <c r="C89" s="675" t="s">
        <v>1800</v>
      </c>
      <c r="D89" s="683">
        <v>24.2</v>
      </c>
    </row>
    <row r="90" spans="1:4" x14ac:dyDescent="0.25">
      <c r="A90" s="682" t="s">
        <v>2287</v>
      </c>
      <c r="B90" s="676">
        <v>1.1095694720678466</v>
      </c>
      <c r="C90" s="675" t="s">
        <v>1769</v>
      </c>
      <c r="D90" s="683">
        <v>24.2</v>
      </c>
    </row>
    <row r="91" spans="1:4" x14ac:dyDescent="0.25">
      <c r="A91" s="678" t="s">
        <v>2332</v>
      </c>
      <c r="B91" s="676">
        <v>0.57434917749851444</v>
      </c>
      <c r="C91" s="675" t="s">
        <v>1767</v>
      </c>
      <c r="D91" s="683">
        <v>24.2</v>
      </c>
    </row>
    <row r="92" spans="1:4" x14ac:dyDescent="0.25">
      <c r="A92" s="675" t="s">
        <v>2673</v>
      </c>
      <c r="B92" s="676">
        <v>0.99999999999999767</v>
      </c>
      <c r="C92" s="675" t="s">
        <v>1838</v>
      </c>
      <c r="D92" s="683">
        <v>24.2</v>
      </c>
    </row>
    <row r="93" spans="1:4" x14ac:dyDescent="0.25">
      <c r="A93" s="675" t="s">
        <v>2677</v>
      </c>
      <c r="B93" s="676">
        <v>1.0352649238413782</v>
      </c>
      <c r="C93" s="675" t="s">
        <v>1803</v>
      </c>
      <c r="D93" s="683">
        <v>24.2</v>
      </c>
    </row>
    <row r="94" spans="1:4" x14ac:dyDescent="0.25">
      <c r="A94" s="678" t="s">
        <v>1904</v>
      </c>
      <c r="B94" s="676">
        <v>0.99999999999999767</v>
      </c>
      <c r="C94" s="675" t="s">
        <v>1767</v>
      </c>
      <c r="D94" s="683">
        <v>24.3</v>
      </c>
    </row>
    <row r="95" spans="1:4" x14ac:dyDescent="0.25">
      <c r="A95" s="675" t="s">
        <v>2488</v>
      </c>
      <c r="B95" s="676">
        <v>1.3660402567543979</v>
      </c>
      <c r="C95" s="675" t="s">
        <v>1772</v>
      </c>
      <c r="D95" s="683">
        <v>24.3</v>
      </c>
    </row>
    <row r="96" spans="1:4" x14ac:dyDescent="0.25">
      <c r="A96" s="678" t="s">
        <v>2703</v>
      </c>
      <c r="B96" s="676">
        <v>1.1486983549970342</v>
      </c>
      <c r="C96" s="675" t="s">
        <v>1798</v>
      </c>
      <c r="D96" s="683">
        <v>24.3</v>
      </c>
    </row>
    <row r="97" spans="1:4" x14ac:dyDescent="0.25">
      <c r="A97" s="675" t="s">
        <v>1991</v>
      </c>
      <c r="B97" s="676">
        <v>0.87055056329612479</v>
      </c>
      <c r="C97" s="675" t="s">
        <v>1759</v>
      </c>
      <c r="D97" s="683">
        <v>24.4</v>
      </c>
    </row>
    <row r="98" spans="1:4" x14ac:dyDescent="0.25">
      <c r="A98" s="678" t="s">
        <v>2069</v>
      </c>
      <c r="B98" s="676">
        <v>0.999999999999995</v>
      </c>
      <c r="C98" s="675" t="s">
        <v>1767</v>
      </c>
      <c r="D98" s="683">
        <v>24.4</v>
      </c>
    </row>
    <row r="99" spans="1:4" x14ac:dyDescent="0.25">
      <c r="A99" s="675" t="s">
        <v>146</v>
      </c>
      <c r="B99" s="676">
        <v>1.1892071150027184</v>
      </c>
      <c r="C99" s="675" t="s">
        <v>1886</v>
      </c>
      <c r="D99" s="683">
        <v>24.4</v>
      </c>
    </row>
    <row r="100" spans="1:4" x14ac:dyDescent="0.25">
      <c r="A100" s="682" t="s">
        <v>1805</v>
      </c>
      <c r="B100" s="676">
        <v>0.8408964152537145</v>
      </c>
      <c r="C100" s="675" t="s">
        <v>1778</v>
      </c>
      <c r="D100" s="683">
        <v>24.5</v>
      </c>
    </row>
    <row r="101" spans="1:4" x14ac:dyDescent="0.25">
      <c r="A101" s="675" t="s">
        <v>1927</v>
      </c>
      <c r="B101" s="676">
        <v>0.6597539553864481</v>
      </c>
      <c r="C101" s="675" t="s">
        <v>1780</v>
      </c>
      <c r="D101" s="683">
        <v>24.5</v>
      </c>
    </row>
    <row r="102" spans="1:4" x14ac:dyDescent="0.25">
      <c r="A102" s="675" t="s">
        <v>2685</v>
      </c>
      <c r="B102" s="676">
        <v>1.1095694720678413</v>
      </c>
      <c r="C102" s="675" t="s">
        <v>1886</v>
      </c>
      <c r="D102" s="683">
        <v>24.5</v>
      </c>
    </row>
    <row r="103" spans="1:4" x14ac:dyDescent="0.25">
      <c r="A103" s="678" t="s">
        <v>2809</v>
      </c>
      <c r="B103" s="676">
        <v>0.6597539553864451</v>
      </c>
      <c r="C103" s="675" t="s">
        <v>1767</v>
      </c>
      <c r="D103" s="683">
        <v>24.5</v>
      </c>
    </row>
    <row r="104" spans="1:4" x14ac:dyDescent="0.25">
      <c r="A104" s="675" t="s">
        <v>1835</v>
      </c>
      <c r="B104" s="676">
        <v>0.96593632892484527</v>
      </c>
      <c r="C104" s="675" t="s">
        <v>1800</v>
      </c>
      <c r="D104" s="683">
        <v>24.6</v>
      </c>
    </row>
    <row r="105" spans="1:4" x14ac:dyDescent="0.25">
      <c r="A105" s="675" t="s">
        <v>1881</v>
      </c>
      <c r="B105" s="676">
        <v>0.78458409789675398</v>
      </c>
      <c r="C105" s="675" t="s">
        <v>1772</v>
      </c>
      <c r="D105" s="683">
        <v>24.6</v>
      </c>
    </row>
    <row r="106" spans="1:4" x14ac:dyDescent="0.25">
      <c r="A106" s="678" t="s">
        <v>1926</v>
      </c>
      <c r="B106" s="676">
        <v>0.81225239635623303</v>
      </c>
      <c r="C106" s="675" t="s">
        <v>1767</v>
      </c>
      <c r="D106" s="683">
        <v>24.6</v>
      </c>
    </row>
    <row r="107" spans="1:4" x14ac:dyDescent="0.25">
      <c r="A107" s="675" t="s">
        <v>1975</v>
      </c>
      <c r="B107" s="676">
        <v>0.96593632892484527</v>
      </c>
      <c r="C107" s="675" t="s">
        <v>1800</v>
      </c>
      <c r="D107" s="683">
        <v>24.6</v>
      </c>
    </row>
    <row r="108" spans="1:4" x14ac:dyDescent="0.25">
      <c r="A108" s="675" t="s">
        <v>2162</v>
      </c>
      <c r="B108" s="676">
        <v>1.1892071150027179</v>
      </c>
      <c r="C108" s="675" t="s">
        <v>1886</v>
      </c>
      <c r="D108" s="683">
        <v>24.6</v>
      </c>
    </row>
    <row r="109" spans="1:4" x14ac:dyDescent="0.25">
      <c r="A109" s="675" t="s">
        <v>2293</v>
      </c>
      <c r="B109" s="676">
        <v>1.1892071150027239</v>
      </c>
      <c r="C109" s="675" t="s">
        <v>1803</v>
      </c>
      <c r="D109" s="683">
        <v>24.6</v>
      </c>
    </row>
    <row r="110" spans="1:4" x14ac:dyDescent="0.25">
      <c r="A110" s="675" t="s">
        <v>2411</v>
      </c>
      <c r="B110" s="676">
        <v>1.0352649238413807</v>
      </c>
      <c r="C110" s="675" t="s">
        <v>1786</v>
      </c>
      <c r="D110" s="683">
        <v>24.6</v>
      </c>
    </row>
    <row r="111" spans="1:4" x14ac:dyDescent="0.25">
      <c r="A111" s="675" t="s">
        <v>2488</v>
      </c>
      <c r="B111" s="676">
        <v>1.3660402567543952</v>
      </c>
      <c r="C111" s="675" t="s">
        <v>1800</v>
      </c>
      <c r="D111" s="683">
        <v>24.6</v>
      </c>
    </row>
    <row r="112" spans="1:4" x14ac:dyDescent="0.25">
      <c r="A112" s="675" t="s">
        <v>133</v>
      </c>
      <c r="B112" s="676">
        <v>1.2745606273192669</v>
      </c>
      <c r="C112" s="675" t="s">
        <v>1772</v>
      </c>
      <c r="D112" s="683">
        <v>24.6</v>
      </c>
    </row>
    <row r="113" spans="1:4" x14ac:dyDescent="0.25">
      <c r="A113" s="675" t="s">
        <v>2672</v>
      </c>
      <c r="B113" s="676">
        <v>1.0717734625362916</v>
      </c>
      <c r="C113" s="675" t="s">
        <v>1838</v>
      </c>
      <c r="D113" s="683">
        <v>24.6</v>
      </c>
    </row>
    <row r="114" spans="1:4" x14ac:dyDescent="0.25">
      <c r="A114" s="678" t="s">
        <v>2682</v>
      </c>
      <c r="B114" s="676">
        <v>1.1486983549970315</v>
      </c>
      <c r="C114" s="675" t="s">
        <v>1767</v>
      </c>
      <c r="D114" s="683">
        <v>24.6</v>
      </c>
    </row>
    <row r="115" spans="1:4" x14ac:dyDescent="0.25">
      <c r="A115" s="675" t="s">
        <v>2728</v>
      </c>
      <c r="B115" s="676">
        <v>0.90125046261083097</v>
      </c>
      <c r="C115" s="675" t="s">
        <v>1803</v>
      </c>
      <c r="D115" s="683">
        <v>24.6</v>
      </c>
    </row>
    <row r="116" spans="1:4" x14ac:dyDescent="0.25">
      <c r="A116" s="675" t="s">
        <v>2796</v>
      </c>
      <c r="B116" s="676">
        <v>1.035264923841378</v>
      </c>
      <c r="C116" s="675" t="s">
        <v>1800</v>
      </c>
      <c r="D116" s="683">
        <v>24.6</v>
      </c>
    </row>
    <row r="117" spans="1:4" x14ac:dyDescent="0.25">
      <c r="A117" s="675" t="s">
        <v>1974</v>
      </c>
      <c r="B117" s="676">
        <v>0.8408964152537145</v>
      </c>
      <c r="C117" s="675" t="s">
        <v>1800</v>
      </c>
      <c r="D117" s="683">
        <v>24.7</v>
      </c>
    </row>
    <row r="118" spans="1:4" x14ac:dyDescent="0.25">
      <c r="A118" s="678" t="s">
        <v>1986</v>
      </c>
      <c r="B118" s="676">
        <v>0.87055056329612246</v>
      </c>
      <c r="C118" s="675" t="s">
        <v>1798</v>
      </c>
      <c r="D118" s="683">
        <v>24.7</v>
      </c>
    </row>
    <row r="119" spans="1:4" x14ac:dyDescent="0.25">
      <c r="A119" s="678" t="s">
        <v>2246</v>
      </c>
      <c r="B119" s="676">
        <v>0.99999999999999512</v>
      </c>
      <c r="C119" s="675" t="s">
        <v>1767</v>
      </c>
      <c r="D119" s="683">
        <v>24.7</v>
      </c>
    </row>
    <row r="120" spans="1:4" x14ac:dyDescent="0.25">
      <c r="A120" s="684" t="s">
        <v>2262</v>
      </c>
      <c r="B120" s="676">
        <v>1.0352649238413754</v>
      </c>
      <c r="C120" s="675" t="s">
        <v>1761</v>
      </c>
      <c r="D120" s="683">
        <v>24.7</v>
      </c>
    </row>
    <row r="121" spans="1:4" x14ac:dyDescent="0.25">
      <c r="A121" s="675" t="s">
        <v>142</v>
      </c>
      <c r="B121" s="676">
        <v>1.2745606273192598</v>
      </c>
      <c r="C121" s="675" t="s">
        <v>1830</v>
      </c>
      <c r="D121" s="683">
        <v>24.7</v>
      </c>
    </row>
    <row r="122" spans="1:4" x14ac:dyDescent="0.25">
      <c r="A122" s="675" t="s">
        <v>2583</v>
      </c>
      <c r="B122" s="676">
        <v>0.96593632892484493</v>
      </c>
      <c r="C122" s="675" t="s">
        <v>1803</v>
      </c>
      <c r="D122" s="683">
        <v>24.7</v>
      </c>
    </row>
    <row r="123" spans="1:4" x14ac:dyDescent="0.25">
      <c r="A123" s="675" t="s">
        <v>133</v>
      </c>
      <c r="B123" s="676">
        <v>1.4142135623730947</v>
      </c>
      <c r="C123" s="675" t="s">
        <v>1759</v>
      </c>
      <c r="D123" s="683">
        <v>24.7</v>
      </c>
    </row>
    <row r="124" spans="1:4" x14ac:dyDescent="0.25">
      <c r="A124" s="678" t="s">
        <v>2685</v>
      </c>
      <c r="B124" s="676">
        <v>0.9330329915368043</v>
      </c>
      <c r="C124" s="675" t="s">
        <v>1767</v>
      </c>
      <c r="D124" s="683">
        <v>24.7</v>
      </c>
    </row>
    <row r="125" spans="1:4" x14ac:dyDescent="0.25">
      <c r="A125" s="675" t="s">
        <v>2730</v>
      </c>
      <c r="B125" s="676">
        <v>0.7845840978967501</v>
      </c>
      <c r="C125" s="675" t="s">
        <v>1859</v>
      </c>
      <c r="D125" s="683">
        <v>24.7</v>
      </c>
    </row>
    <row r="126" spans="1:4" x14ac:dyDescent="0.25">
      <c r="A126" s="675" t="s">
        <v>2796</v>
      </c>
      <c r="B126" s="676">
        <v>1.2311444133449165</v>
      </c>
      <c r="C126" s="675" t="s">
        <v>1759</v>
      </c>
      <c r="D126" s="683">
        <v>24.7</v>
      </c>
    </row>
    <row r="127" spans="1:4" x14ac:dyDescent="0.25">
      <c r="A127" s="675" t="s">
        <v>2937</v>
      </c>
      <c r="B127" s="676">
        <v>1.1095694720678468</v>
      </c>
      <c r="C127" s="675" t="s">
        <v>1772</v>
      </c>
      <c r="D127" s="683">
        <v>24.7</v>
      </c>
    </row>
    <row r="128" spans="1:4" x14ac:dyDescent="0.25">
      <c r="A128" s="675" t="s">
        <v>2937</v>
      </c>
      <c r="B128" s="676">
        <v>1.1892071150027181</v>
      </c>
      <c r="C128" s="675" t="s">
        <v>1886</v>
      </c>
      <c r="D128" s="683">
        <v>24.7</v>
      </c>
    </row>
    <row r="129" spans="1:4" x14ac:dyDescent="0.25">
      <c r="A129" s="675" t="s">
        <v>1893</v>
      </c>
      <c r="B129" s="676">
        <v>0.7845840978967501</v>
      </c>
      <c r="C129" s="675" t="s">
        <v>1800</v>
      </c>
      <c r="D129" s="683">
        <v>24.8</v>
      </c>
    </row>
    <row r="130" spans="1:4" x14ac:dyDescent="0.25">
      <c r="A130" s="675" t="s">
        <v>2014</v>
      </c>
      <c r="B130" s="676">
        <v>0.9659363289248446</v>
      </c>
      <c r="C130" s="675" t="s">
        <v>1830</v>
      </c>
      <c r="D130" s="683">
        <v>24.8</v>
      </c>
    </row>
    <row r="131" spans="1:4" x14ac:dyDescent="0.25">
      <c r="A131" s="682" t="s">
        <v>2060</v>
      </c>
      <c r="B131" s="676">
        <v>0.55478473603392464</v>
      </c>
      <c r="C131" s="675" t="s">
        <v>1769</v>
      </c>
      <c r="D131" s="683">
        <v>24.8</v>
      </c>
    </row>
    <row r="132" spans="1:4" x14ac:dyDescent="0.25">
      <c r="A132" s="684" t="s">
        <v>2070</v>
      </c>
      <c r="B132" s="676">
        <v>0.96593632892484527</v>
      </c>
      <c r="C132" s="675" t="s">
        <v>1761</v>
      </c>
      <c r="D132" s="683">
        <v>24.8</v>
      </c>
    </row>
    <row r="133" spans="1:4" x14ac:dyDescent="0.25">
      <c r="A133" s="675" t="s">
        <v>2109</v>
      </c>
      <c r="B133" s="676">
        <v>1.109569472067844</v>
      </c>
      <c r="C133" s="675" t="s">
        <v>1775</v>
      </c>
      <c r="D133" s="683">
        <v>24.8</v>
      </c>
    </row>
    <row r="134" spans="1:4" x14ac:dyDescent="0.25">
      <c r="A134" s="678" t="s">
        <v>99</v>
      </c>
      <c r="B134" s="676">
        <v>0.87055056329612446</v>
      </c>
      <c r="C134" s="675" t="s">
        <v>1798</v>
      </c>
      <c r="D134" s="683">
        <v>24.8</v>
      </c>
    </row>
    <row r="135" spans="1:4" x14ac:dyDescent="0.25">
      <c r="A135" s="675" t="s">
        <v>2606</v>
      </c>
      <c r="B135" s="676">
        <v>1.035264923841378</v>
      </c>
      <c r="C135" s="675" t="s">
        <v>1775</v>
      </c>
      <c r="D135" s="683">
        <v>24.8</v>
      </c>
    </row>
    <row r="136" spans="1:4" x14ac:dyDescent="0.25">
      <c r="A136" s="675" t="s">
        <v>2675</v>
      </c>
      <c r="B136" s="676">
        <v>0.9012504626108313</v>
      </c>
      <c r="C136" s="675" t="s">
        <v>1803</v>
      </c>
      <c r="D136" s="683">
        <v>24.8</v>
      </c>
    </row>
    <row r="137" spans="1:4" x14ac:dyDescent="0.25">
      <c r="A137" s="675" t="s">
        <v>2797</v>
      </c>
      <c r="B137" s="676">
        <v>1</v>
      </c>
      <c r="C137" s="675" t="s">
        <v>1759</v>
      </c>
      <c r="D137" s="683">
        <v>24.8</v>
      </c>
    </row>
    <row r="138" spans="1:4" x14ac:dyDescent="0.25">
      <c r="A138" s="675" t="s">
        <v>2946</v>
      </c>
      <c r="B138" s="676">
        <v>0.90125046261083086</v>
      </c>
      <c r="C138" s="675" t="s">
        <v>1775</v>
      </c>
      <c r="D138" s="683">
        <v>24.8</v>
      </c>
    </row>
    <row r="139" spans="1:4" x14ac:dyDescent="0.25">
      <c r="A139" s="675" t="s">
        <v>2102</v>
      </c>
      <c r="B139" s="723">
        <v>1.5691681957935042</v>
      </c>
      <c r="C139" s="675" t="s">
        <v>1772</v>
      </c>
      <c r="D139" s="683">
        <v>24.9</v>
      </c>
    </row>
    <row r="140" spans="1:4" x14ac:dyDescent="0.25">
      <c r="A140" s="675" t="s">
        <v>2253</v>
      </c>
      <c r="B140" s="676">
        <v>1.1486983549970315</v>
      </c>
      <c r="C140" s="675" t="s">
        <v>1838</v>
      </c>
      <c r="D140" s="683">
        <v>24.9</v>
      </c>
    </row>
    <row r="141" spans="1:4" x14ac:dyDescent="0.25">
      <c r="A141" s="678" t="s">
        <v>2281</v>
      </c>
      <c r="B141" s="676">
        <v>0.93303299153680641</v>
      </c>
      <c r="C141" s="675" t="s">
        <v>1798</v>
      </c>
      <c r="D141" s="683">
        <v>24.9</v>
      </c>
    </row>
    <row r="142" spans="1:4" x14ac:dyDescent="0.25">
      <c r="A142" s="678" t="s">
        <v>2285</v>
      </c>
      <c r="B142" s="676">
        <v>0.70710678118654569</v>
      </c>
      <c r="C142" s="675" t="s">
        <v>1798</v>
      </c>
      <c r="D142" s="683">
        <v>24.9</v>
      </c>
    </row>
    <row r="143" spans="1:4" x14ac:dyDescent="0.25">
      <c r="A143" s="675" t="s">
        <v>133</v>
      </c>
      <c r="B143" s="676">
        <v>1.4640856959456183</v>
      </c>
      <c r="C143" s="675" t="s">
        <v>1886</v>
      </c>
      <c r="D143" s="683">
        <v>24.9</v>
      </c>
    </row>
    <row r="144" spans="1:4" x14ac:dyDescent="0.25">
      <c r="A144" s="678" t="s">
        <v>2696</v>
      </c>
      <c r="B144" s="676">
        <v>1.4142135623730883</v>
      </c>
      <c r="C144" s="675" t="s">
        <v>1767</v>
      </c>
      <c r="D144" s="683">
        <v>24.9</v>
      </c>
    </row>
    <row r="145" spans="1:4" x14ac:dyDescent="0.25">
      <c r="A145" s="675" t="s">
        <v>146</v>
      </c>
      <c r="B145" s="676">
        <v>1.2311444133449139</v>
      </c>
      <c r="C145" s="675" t="s">
        <v>1838</v>
      </c>
      <c r="D145" s="683">
        <v>24.9</v>
      </c>
    </row>
    <row r="146" spans="1:4" x14ac:dyDescent="0.25">
      <c r="A146" s="682" t="s">
        <v>2801</v>
      </c>
      <c r="B146" s="723">
        <v>1.5691681957935038</v>
      </c>
      <c r="C146" s="675" t="s">
        <v>1769</v>
      </c>
      <c r="D146" s="683">
        <v>24.9</v>
      </c>
    </row>
    <row r="147" spans="1:4" x14ac:dyDescent="0.25">
      <c r="A147" s="675" t="s">
        <v>1869</v>
      </c>
      <c r="B147" s="676">
        <v>1.1892071150027212</v>
      </c>
      <c r="C147" s="675" t="s">
        <v>1775</v>
      </c>
      <c r="D147" s="683">
        <v>25</v>
      </c>
    </row>
    <row r="148" spans="1:4" x14ac:dyDescent="0.25">
      <c r="A148" s="675" t="s">
        <v>1985</v>
      </c>
      <c r="B148" s="676">
        <v>0.73204284797281294</v>
      </c>
      <c r="C148" s="675" t="s">
        <v>1786</v>
      </c>
      <c r="D148" s="683">
        <v>25</v>
      </c>
    </row>
    <row r="149" spans="1:4" x14ac:dyDescent="0.25">
      <c r="A149" s="675" t="s">
        <v>2130</v>
      </c>
      <c r="B149" s="676">
        <v>0.87055056329612468</v>
      </c>
      <c r="C149" s="675" t="s">
        <v>1759</v>
      </c>
      <c r="D149" s="683">
        <v>25</v>
      </c>
    </row>
    <row r="150" spans="1:4" x14ac:dyDescent="0.25">
      <c r="A150" s="684" t="s">
        <v>2259</v>
      </c>
      <c r="B150" s="676">
        <v>1.035264923841378</v>
      </c>
      <c r="C150" s="675" t="s">
        <v>1761</v>
      </c>
      <c r="D150" s="683">
        <v>25</v>
      </c>
    </row>
    <row r="151" spans="1:4" x14ac:dyDescent="0.25">
      <c r="A151" s="682" t="s">
        <v>2298</v>
      </c>
      <c r="B151" s="676">
        <v>0.59460355750136207</v>
      </c>
      <c r="C151" s="675" t="s">
        <v>1769</v>
      </c>
      <c r="D151" s="683">
        <v>25</v>
      </c>
    </row>
    <row r="152" spans="1:4" x14ac:dyDescent="0.25">
      <c r="A152" s="675" t="s">
        <v>2346</v>
      </c>
      <c r="B152" s="676">
        <v>1.2745606273192631</v>
      </c>
      <c r="C152" s="675" t="s">
        <v>1859</v>
      </c>
      <c r="D152" s="683">
        <v>25</v>
      </c>
    </row>
    <row r="153" spans="1:4" x14ac:dyDescent="0.25">
      <c r="A153" s="675" t="s">
        <v>2367</v>
      </c>
      <c r="B153" s="676">
        <v>1.0717734625362942</v>
      </c>
      <c r="C153" s="675" t="s">
        <v>1759</v>
      </c>
      <c r="D153" s="683">
        <v>25</v>
      </c>
    </row>
    <row r="154" spans="1:4" x14ac:dyDescent="0.25">
      <c r="A154" s="675" t="s">
        <v>2450</v>
      </c>
      <c r="B154" s="676">
        <v>0.84089641525371472</v>
      </c>
      <c r="C154" s="675" t="s">
        <v>1803</v>
      </c>
      <c r="D154" s="683">
        <v>25</v>
      </c>
    </row>
    <row r="155" spans="1:4" x14ac:dyDescent="0.25">
      <c r="A155" s="684" t="s">
        <v>2481</v>
      </c>
      <c r="B155" s="676">
        <v>0.73204284797281305</v>
      </c>
      <c r="C155" s="675" t="s">
        <v>1761</v>
      </c>
      <c r="D155" s="683">
        <v>25</v>
      </c>
    </row>
    <row r="156" spans="1:4" x14ac:dyDescent="0.25">
      <c r="A156" s="675" t="s">
        <v>2856</v>
      </c>
      <c r="B156" s="676">
        <v>0.93303299153680652</v>
      </c>
      <c r="C156" s="675" t="s">
        <v>1838</v>
      </c>
      <c r="D156" s="683">
        <v>25</v>
      </c>
    </row>
    <row r="157" spans="1:4" x14ac:dyDescent="0.25">
      <c r="A157" s="675" t="s">
        <v>2937</v>
      </c>
      <c r="B157" s="676">
        <v>1.1486983549970342</v>
      </c>
      <c r="C157" s="675" t="s">
        <v>1838</v>
      </c>
      <c r="D157" s="683">
        <v>25</v>
      </c>
    </row>
    <row r="158" spans="1:4" x14ac:dyDescent="0.25">
      <c r="A158" s="675" t="s">
        <v>1912</v>
      </c>
      <c r="B158" s="676">
        <v>1.0352649238413802</v>
      </c>
      <c r="C158" s="675" t="s">
        <v>1803</v>
      </c>
      <c r="D158" s="683">
        <v>25.1</v>
      </c>
    </row>
    <row r="159" spans="1:4" x14ac:dyDescent="0.25">
      <c r="A159" s="678" t="s">
        <v>1912</v>
      </c>
      <c r="B159" s="676">
        <v>1.1486983549970313</v>
      </c>
      <c r="C159" s="675" t="s">
        <v>1767</v>
      </c>
      <c r="D159" s="683">
        <v>25.1</v>
      </c>
    </row>
    <row r="160" spans="1:4" x14ac:dyDescent="0.25">
      <c r="A160" s="675" t="s">
        <v>1949</v>
      </c>
      <c r="B160" s="676">
        <v>0.46651649576840454</v>
      </c>
      <c r="C160" s="675" t="s">
        <v>1759</v>
      </c>
      <c r="D160" s="683">
        <v>25.1</v>
      </c>
    </row>
    <row r="161" spans="1:4" x14ac:dyDescent="0.25">
      <c r="A161" s="675" t="s">
        <v>1999</v>
      </c>
      <c r="B161" s="676">
        <v>1.1892071150027186</v>
      </c>
      <c r="C161" s="675" t="s">
        <v>1886</v>
      </c>
      <c r="D161" s="683">
        <v>25.1</v>
      </c>
    </row>
    <row r="162" spans="1:4" x14ac:dyDescent="0.25">
      <c r="A162" s="682" t="s">
        <v>125</v>
      </c>
      <c r="B162" s="676">
        <v>0.68302012837720072</v>
      </c>
      <c r="C162" s="675" t="s">
        <v>1769</v>
      </c>
      <c r="D162" s="683">
        <v>25.1</v>
      </c>
    </row>
    <row r="163" spans="1:4" x14ac:dyDescent="0.25">
      <c r="A163" s="675" t="s">
        <v>2248</v>
      </c>
      <c r="B163" s="676">
        <v>0.8408964152537145</v>
      </c>
      <c r="C163" s="675" t="s">
        <v>1775</v>
      </c>
      <c r="D163" s="683">
        <v>25.1</v>
      </c>
    </row>
    <row r="164" spans="1:4" x14ac:dyDescent="0.25">
      <c r="A164" s="675" t="s">
        <v>2448</v>
      </c>
      <c r="B164" s="676">
        <v>0.90125046261083108</v>
      </c>
      <c r="C164" s="675" t="s">
        <v>1775</v>
      </c>
      <c r="D164" s="683">
        <v>25.1</v>
      </c>
    </row>
    <row r="165" spans="1:4" x14ac:dyDescent="0.25">
      <c r="A165" s="678" t="s">
        <v>2464</v>
      </c>
      <c r="B165" s="676">
        <v>0.99999999999999778</v>
      </c>
      <c r="C165" s="675" t="s">
        <v>1767</v>
      </c>
      <c r="D165" s="683">
        <v>25.1</v>
      </c>
    </row>
    <row r="166" spans="1:4" x14ac:dyDescent="0.25">
      <c r="A166" s="684" t="s">
        <v>2499</v>
      </c>
      <c r="B166" s="676">
        <v>0.757858283255198</v>
      </c>
      <c r="C166" s="675" t="s">
        <v>1789</v>
      </c>
      <c r="D166" s="683">
        <v>25.1</v>
      </c>
    </row>
    <row r="167" spans="1:4" x14ac:dyDescent="0.25">
      <c r="A167" s="675" t="s">
        <v>2708</v>
      </c>
      <c r="B167" s="676">
        <v>0.84089641525371683</v>
      </c>
      <c r="C167" s="675" t="s">
        <v>1859</v>
      </c>
      <c r="D167" s="683">
        <v>25.1</v>
      </c>
    </row>
    <row r="168" spans="1:4" x14ac:dyDescent="0.25">
      <c r="A168" s="675" t="s">
        <v>2754</v>
      </c>
      <c r="B168" s="676">
        <v>1.0352649238413785</v>
      </c>
      <c r="C168" s="675" t="s">
        <v>1830</v>
      </c>
      <c r="D168" s="683">
        <v>25.1</v>
      </c>
    </row>
    <row r="169" spans="1:4" x14ac:dyDescent="0.25">
      <c r="A169" s="675" t="s">
        <v>1774</v>
      </c>
      <c r="B169" s="676">
        <v>1.189207115002721</v>
      </c>
      <c r="C169" s="675" t="s">
        <v>1775</v>
      </c>
      <c r="D169" s="683">
        <v>25.2</v>
      </c>
    </row>
    <row r="170" spans="1:4" x14ac:dyDescent="0.25">
      <c r="A170" s="675" t="s">
        <v>1883</v>
      </c>
      <c r="B170" s="676">
        <v>0.8408964152537145</v>
      </c>
      <c r="C170" s="675" t="s">
        <v>1800</v>
      </c>
      <c r="D170" s="683">
        <v>25.2</v>
      </c>
    </row>
    <row r="171" spans="1:4" x14ac:dyDescent="0.25">
      <c r="A171" s="675" t="s">
        <v>1980</v>
      </c>
      <c r="B171" s="676">
        <v>0.90125046261082886</v>
      </c>
      <c r="C171" s="675" t="s">
        <v>1775</v>
      </c>
      <c r="D171" s="683">
        <v>25.2</v>
      </c>
    </row>
    <row r="172" spans="1:4" x14ac:dyDescent="0.25">
      <c r="A172" s="675" t="s">
        <v>2213</v>
      </c>
      <c r="B172" s="676">
        <v>0.57434917749851722</v>
      </c>
      <c r="C172" s="675" t="s">
        <v>1780</v>
      </c>
      <c r="D172" s="683">
        <v>25.2</v>
      </c>
    </row>
    <row r="173" spans="1:4" x14ac:dyDescent="0.25">
      <c r="A173" s="682" t="s">
        <v>2239</v>
      </c>
      <c r="B173" s="676">
        <v>1.1095694720678466</v>
      </c>
      <c r="C173" s="675" t="s">
        <v>1778</v>
      </c>
      <c r="D173" s="683">
        <v>25.2</v>
      </c>
    </row>
    <row r="174" spans="1:4" x14ac:dyDescent="0.25">
      <c r="A174" s="675" t="s">
        <v>2412</v>
      </c>
      <c r="B174" s="676">
        <v>1.035264923841378</v>
      </c>
      <c r="C174" s="675" t="s">
        <v>1786</v>
      </c>
      <c r="D174" s="683">
        <v>25.2</v>
      </c>
    </row>
    <row r="175" spans="1:4" x14ac:dyDescent="0.25">
      <c r="A175" s="685" t="s">
        <v>2446</v>
      </c>
      <c r="B175" s="676">
        <v>0.96593632892484504</v>
      </c>
      <c r="C175" s="675" t="s">
        <v>1764</v>
      </c>
      <c r="D175" s="683">
        <v>25.2</v>
      </c>
    </row>
    <row r="176" spans="1:4" x14ac:dyDescent="0.25">
      <c r="A176" s="684" t="s">
        <v>2483</v>
      </c>
      <c r="B176" s="676">
        <v>0.90125046261082919</v>
      </c>
      <c r="C176" s="675" t="s">
        <v>1761</v>
      </c>
      <c r="D176" s="683">
        <v>25.2</v>
      </c>
    </row>
    <row r="177" spans="1:4" x14ac:dyDescent="0.25">
      <c r="A177" s="678" t="s">
        <v>2749</v>
      </c>
      <c r="B177" s="676">
        <v>0.75785828325519633</v>
      </c>
      <c r="C177" s="675" t="s">
        <v>1767</v>
      </c>
      <c r="D177" s="683">
        <v>25.2</v>
      </c>
    </row>
    <row r="178" spans="1:4" x14ac:dyDescent="0.25">
      <c r="A178" s="678" t="s">
        <v>2891</v>
      </c>
      <c r="B178" s="676">
        <v>0.61557220667245571</v>
      </c>
      <c r="C178" s="675" t="s">
        <v>1767</v>
      </c>
      <c r="D178" s="683">
        <v>25.2</v>
      </c>
    </row>
    <row r="179" spans="1:4" x14ac:dyDescent="0.25">
      <c r="A179" s="675" t="s">
        <v>2914</v>
      </c>
      <c r="B179" s="676">
        <v>1.2311444133449168</v>
      </c>
      <c r="C179" s="675" t="s">
        <v>1759</v>
      </c>
      <c r="D179" s="683">
        <v>25.2</v>
      </c>
    </row>
    <row r="180" spans="1:4" x14ac:dyDescent="0.25">
      <c r="A180" s="675" t="s">
        <v>1802</v>
      </c>
      <c r="B180" s="676">
        <v>1.2745606273192633</v>
      </c>
      <c r="C180" s="675" t="s">
        <v>1775</v>
      </c>
      <c r="D180" s="683">
        <v>25.3</v>
      </c>
    </row>
    <row r="181" spans="1:4" x14ac:dyDescent="0.25">
      <c r="A181" s="675" t="s">
        <v>1805</v>
      </c>
      <c r="B181" s="676">
        <v>0.84089641525371628</v>
      </c>
      <c r="C181" s="675" t="s">
        <v>1803</v>
      </c>
      <c r="D181" s="683">
        <v>25.3</v>
      </c>
    </row>
    <row r="182" spans="1:4" x14ac:dyDescent="0.25">
      <c r="A182" s="685" t="s">
        <v>1812</v>
      </c>
      <c r="B182" s="676">
        <v>0.96593632892484516</v>
      </c>
      <c r="C182" s="675" t="s">
        <v>1764</v>
      </c>
      <c r="D182" s="683">
        <v>25.3</v>
      </c>
    </row>
    <row r="183" spans="1:4" x14ac:dyDescent="0.25">
      <c r="A183" s="678" t="s">
        <v>1869</v>
      </c>
      <c r="B183" s="676">
        <v>0.99999999999999767</v>
      </c>
      <c r="C183" s="675" t="s">
        <v>1767</v>
      </c>
      <c r="D183" s="683">
        <v>25.3</v>
      </c>
    </row>
    <row r="184" spans="1:4" x14ac:dyDescent="0.25">
      <c r="A184" s="675" t="s">
        <v>1881</v>
      </c>
      <c r="B184" s="676">
        <v>1.0352649238413778</v>
      </c>
      <c r="C184" s="675" t="s">
        <v>1859</v>
      </c>
      <c r="D184" s="683">
        <v>25.3</v>
      </c>
    </row>
    <row r="185" spans="1:4" x14ac:dyDescent="0.25">
      <c r="A185" s="675" t="s">
        <v>1883</v>
      </c>
      <c r="B185" s="676">
        <v>1.1095694720678464</v>
      </c>
      <c r="C185" s="675" t="s">
        <v>1830</v>
      </c>
      <c r="D185" s="683">
        <v>25.3</v>
      </c>
    </row>
    <row r="186" spans="1:4" x14ac:dyDescent="0.25">
      <c r="A186" s="678" t="s">
        <v>1898</v>
      </c>
      <c r="B186" s="676">
        <v>1</v>
      </c>
      <c r="C186" s="675" t="s">
        <v>1798</v>
      </c>
      <c r="D186" s="683">
        <v>25.3</v>
      </c>
    </row>
    <row r="187" spans="1:4" x14ac:dyDescent="0.25">
      <c r="A187" s="675" t="s">
        <v>1941</v>
      </c>
      <c r="B187" s="676">
        <v>0.96593632892484715</v>
      </c>
      <c r="C187" s="675" t="s">
        <v>1859</v>
      </c>
      <c r="D187" s="683">
        <v>25.3</v>
      </c>
    </row>
    <row r="188" spans="1:4" x14ac:dyDescent="0.25">
      <c r="A188" s="678" t="s">
        <v>1983</v>
      </c>
      <c r="B188" s="676">
        <v>0.9330329915368063</v>
      </c>
      <c r="C188" s="675" t="s">
        <v>1798</v>
      </c>
      <c r="D188" s="683">
        <v>25.3</v>
      </c>
    </row>
    <row r="189" spans="1:4" x14ac:dyDescent="0.25">
      <c r="A189" s="675" t="s">
        <v>1999</v>
      </c>
      <c r="B189" s="676">
        <v>1.071773462536292</v>
      </c>
      <c r="C189" s="675" t="s">
        <v>1838</v>
      </c>
      <c r="D189" s="683">
        <v>25.3</v>
      </c>
    </row>
    <row r="190" spans="1:4" x14ac:dyDescent="0.25">
      <c r="A190" s="675" t="s">
        <v>2000</v>
      </c>
      <c r="B190" s="676">
        <v>1.0352649238413756</v>
      </c>
      <c r="C190" s="675" t="s">
        <v>1886</v>
      </c>
      <c r="D190" s="683">
        <v>25.3</v>
      </c>
    </row>
    <row r="191" spans="1:4" x14ac:dyDescent="0.25">
      <c r="A191" s="684" t="s">
        <v>2209</v>
      </c>
      <c r="B191" s="676">
        <v>1.1095694720678442</v>
      </c>
      <c r="C191" s="675" t="s">
        <v>1761</v>
      </c>
      <c r="D191" s="683">
        <v>25.3</v>
      </c>
    </row>
    <row r="192" spans="1:4" x14ac:dyDescent="0.25">
      <c r="A192" s="675" t="s">
        <v>2458</v>
      </c>
      <c r="B192" s="676">
        <v>1.1892071150027235</v>
      </c>
      <c r="C192" s="675" t="s">
        <v>1803</v>
      </c>
      <c r="D192" s="683">
        <v>25.3</v>
      </c>
    </row>
    <row r="193" spans="1:4" x14ac:dyDescent="0.25">
      <c r="A193" s="675" t="s">
        <v>2464</v>
      </c>
      <c r="B193" s="676">
        <v>0.84089641525371439</v>
      </c>
      <c r="C193" s="675" t="s">
        <v>1859</v>
      </c>
      <c r="D193" s="683">
        <v>25.3</v>
      </c>
    </row>
    <row r="194" spans="1:4" x14ac:dyDescent="0.25">
      <c r="A194" s="675" t="s">
        <v>2464</v>
      </c>
      <c r="B194" s="676">
        <v>1.109569472067844</v>
      </c>
      <c r="C194" s="675" t="s">
        <v>1886</v>
      </c>
      <c r="D194" s="683">
        <v>25.3</v>
      </c>
    </row>
    <row r="195" spans="1:4" x14ac:dyDescent="0.25">
      <c r="A195" s="675" t="s">
        <v>2532</v>
      </c>
      <c r="B195" s="676">
        <v>1.1892071150027235</v>
      </c>
      <c r="C195" s="675" t="s">
        <v>1803</v>
      </c>
      <c r="D195" s="683">
        <v>25.3</v>
      </c>
    </row>
    <row r="196" spans="1:4" x14ac:dyDescent="0.25">
      <c r="A196" s="684" t="s">
        <v>2567</v>
      </c>
      <c r="B196" s="676">
        <v>0.68302012837719761</v>
      </c>
      <c r="C196" s="675" t="s">
        <v>1761</v>
      </c>
      <c r="D196" s="683">
        <v>25.3</v>
      </c>
    </row>
    <row r="197" spans="1:4" x14ac:dyDescent="0.25">
      <c r="A197" s="675" t="s">
        <v>2624</v>
      </c>
      <c r="B197" s="676">
        <v>0.96593632892484715</v>
      </c>
      <c r="C197" s="675" t="s">
        <v>1803</v>
      </c>
      <c r="D197" s="683">
        <v>25.3</v>
      </c>
    </row>
    <row r="198" spans="1:4" x14ac:dyDescent="0.25">
      <c r="A198" s="682" t="s">
        <v>2789</v>
      </c>
      <c r="B198" s="723">
        <v>1.8025009252216577</v>
      </c>
      <c r="C198" s="675" t="s">
        <v>1778</v>
      </c>
      <c r="D198" s="683">
        <v>25.3</v>
      </c>
    </row>
    <row r="199" spans="1:4" x14ac:dyDescent="0.25">
      <c r="A199" s="675" t="s">
        <v>2798</v>
      </c>
      <c r="B199" s="676">
        <v>1.1486983549970371</v>
      </c>
      <c r="C199" s="675" t="s">
        <v>1780</v>
      </c>
      <c r="D199" s="683">
        <v>25.3</v>
      </c>
    </row>
    <row r="200" spans="1:4" x14ac:dyDescent="0.25">
      <c r="A200" s="685" t="s">
        <v>1807</v>
      </c>
      <c r="B200" s="676">
        <v>0.8408964152537145</v>
      </c>
      <c r="C200" s="675" t="s">
        <v>1764</v>
      </c>
      <c r="D200" s="683">
        <v>25.4</v>
      </c>
    </row>
    <row r="201" spans="1:4" x14ac:dyDescent="0.25">
      <c r="A201" s="675" t="s">
        <v>1869</v>
      </c>
      <c r="B201" s="676">
        <v>0.73204284797281305</v>
      </c>
      <c r="C201" s="675" t="s">
        <v>1859</v>
      </c>
      <c r="D201" s="683">
        <v>25.4</v>
      </c>
    </row>
    <row r="202" spans="1:4" x14ac:dyDescent="0.25">
      <c r="A202" s="675" t="s">
        <v>1922</v>
      </c>
      <c r="B202" s="676">
        <v>1.148698354997032</v>
      </c>
      <c r="C202" s="675" t="s">
        <v>1838</v>
      </c>
      <c r="D202" s="683">
        <v>25.4</v>
      </c>
    </row>
    <row r="203" spans="1:4" x14ac:dyDescent="0.25">
      <c r="A203" s="675" t="s">
        <v>1979</v>
      </c>
      <c r="B203" s="676">
        <v>1.035264923841378</v>
      </c>
      <c r="C203" s="675" t="s">
        <v>1786</v>
      </c>
      <c r="D203" s="683">
        <v>25.4</v>
      </c>
    </row>
    <row r="204" spans="1:4" x14ac:dyDescent="0.25">
      <c r="A204" s="675" t="s">
        <v>1998</v>
      </c>
      <c r="B204" s="676">
        <v>1.2745606273192571</v>
      </c>
      <c r="C204" s="675" t="s">
        <v>1886</v>
      </c>
      <c r="D204" s="683">
        <v>25.4</v>
      </c>
    </row>
    <row r="205" spans="1:4" x14ac:dyDescent="0.25">
      <c r="A205" s="675" t="s">
        <v>2231</v>
      </c>
      <c r="B205" s="676">
        <v>0.73204284797281294</v>
      </c>
      <c r="C205" s="675" t="s">
        <v>1772</v>
      </c>
      <c r="D205" s="683">
        <v>25.4</v>
      </c>
    </row>
    <row r="206" spans="1:4" x14ac:dyDescent="0.25">
      <c r="A206" s="684" t="s">
        <v>2261</v>
      </c>
      <c r="B206" s="676">
        <v>0.84089641525371239</v>
      </c>
      <c r="C206" s="675" t="s">
        <v>1761</v>
      </c>
      <c r="D206" s="683">
        <v>25.4</v>
      </c>
    </row>
    <row r="207" spans="1:4" x14ac:dyDescent="0.25">
      <c r="A207" s="684" t="s">
        <v>2266</v>
      </c>
      <c r="B207" s="723">
        <v>1.8025009252216579</v>
      </c>
      <c r="C207" s="675" t="s">
        <v>1761</v>
      </c>
      <c r="D207" s="683">
        <v>25.4</v>
      </c>
    </row>
    <row r="208" spans="1:4" x14ac:dyDescent="0.25">
      <c r="A208" s="682" t="s">
        <v>2372</v>
      </c>
      <c r="B208" s="676">
        <v>0.63728031365963156</v>
      </c>
      <c r="C208" s="675" t="s">
        <v>1769</v>
      </c>
      <c r="D208" s="683">
        <v>25.4</v>
      </c>
    </row>
    <row r="209" spans="1:4" x14ac:dyDescent="0.25">
      <c r="A209" s="675" t="s">
        <v>2394</v>
      </c>
      <c r="B209" s="676">
        <v>0.73204284797281305</v>
      </c>
      <c r="C209" s="675" t="s">
        <v>1859</v>
      </c>
      <c r="D209" s="683">
        <v>25.4</v>
      </c>
    </row>
    <row r="210" spans="1:4" x14ac:dyDescent="0.25">
      <c r="A210" s="675" t="s">
        <v>123</v>
      </c>
      <c r="B210" s="676">
        <v>1.109569472067844</v>
      </c>
      <c r="C210" s="675" t="s">
        <v>1803</v>
      </c>
      <c r="D210" s="683">
        <v>25.4</v>
      </c>
    </row>
    <row r="211" spans="1:4" x14ac:dyDescent="0.25">
      <c r="A211" s="678" t="s">
        <v>2523</v>
      </c>
      <c r="B211" s="676">
        <v>1.0717734625362914</v>
      </c>
      <c r="C211" s="675" t="s">
        <v>1798</v>
      </c>
      <c r="D211" s="683">
        <v>25.4</v>
      </c>
    </row>
    <row r="212" spans="1:4" x14ac:dyDescent="0.25">
      <c r="A212" s="675" t="s">
        <v>2530</v>
      </c>
      <c r="B212" s="676">
        <v>1.0352649238413778</v>
      </c>
      <c r="C212" s="675" t="s">
        <v>1803</v>
      </c>
      <c r="D212" s="683">
        <v>25.4</v>
      </c>
    </row>
    <row r="213" spans="1:4" x14ac:dyDescent="0.25">
      <c r="A213" s="684" t="s">
        <v>2538</v>
      </c>
      <c r="B213" s="676">
        <v>0.93303299153680408</v>
      </c>
      <c r="C213" s="675" t="s">
        <v>1789</v>
      </c>
      <c r="D213" s="683">
        <v>25.4</v>
      </c>
    </row>
    <row r="214" spans="1:4" x14ac:dyDescent="0.25">
      <c r="A214" s="675" t="s">
        <v>2794</v>
      </c>
      <c r="B214" s="676">
        <v>1.0717734625362918</v>
      </c>
      <c r="C214" s="675" t="s">
        <v>1759</v>
      </c>
      <c r="D214" s="683">
        <v>25.4</v>
      </c>
    </row>
    <row r="215" spans="1:4" x14ac:dyDescent="0.25">
      <c r="A215" s="675" t="s">
        <v>2890</v>
      </c>
      <c r="B215" s="676">
        <v>0.59460355750135918</v>
      </c>
      <c r="C215" s="675" t="s">
        <v>1800</v>
      </c>
      <c r="D215" s="683">
        <v>25.4</v>
      </c>
    </row>
    <row r="216" spans="1:4" x14ac:dyDescent="0.25">
      <c r="A216" s="675" t="s">
        <v>2948</v>
      </c>
      <c r="B216" s="676">
        <v>1.231144413344917</v>
      </c>
      <c r="C216" s="675" t="s">
        <v>1759</v>
      </c>
      <c r="D216" s="683">
        <v>25.4</v>
      </c>
    </row>
    <row r="217" spans="1:4" x14ac:dyDescent="0.25">
      <c r="A217" s="678" t="s">
        <v>1872</v>
      </c>
      <c r="B217" s="676">
        <v>0.999999999999995</v>
      </c>
      <c r="C217" s="675" t="s">
        <v>1767</v>
      </c>
      <c r="D217" s="683">
        <v>25.5</v>
      </c>
    </row>
    <row r="218" spans="1:4" x14ac:dyDescent="0.25">
      <c r="A218" s="675" t="s">
        <v>1949</v>
      </c>
      <c r="B218" s="718">
        <v>0.31864015682981572</v>
      </c>
      <c r="C218" s="675" t="s">
        <v>1859</v>
      </c>
      <c r="D218" s="683">
        <v>25.5</v>
      </c>
    </row>
    <row r="219" spans="1:4" x14ac:dyDescent="0.25">
      <c r="A219" s="675" t="s">
        <v>2003</v>
      </c>
      <c r="B219" s="676">
        <v>1.1095694720678415</v>
      </c>
      <c r="C219" s="675" t="s">
        <v>1886</v>
      </c>
      <c r="D219" s="683">
        <v>25.5</v>
      </c>
    </row>
    <row r="220" spans="1:4" x14ac:dyDescent="0.25">
      <c r="A220" s="675" t="s">
        <v>2106</v>
      </c>
      <c r="B220" s="676">
        <v>0.90125046261083097</v>
      </c>
      <c r="C220" s="675" t="s">
        <v>1859</v>
      </c>
      <c r="D220" s="683">
        <v>25.5</v>
      </c>
    </row>
    <row r="221" spans="1:4" x14ac:dyDescent="0.25">
      <c r="A221" s="678" t="s">
        <v>2280</v>
      </c>
      <c r="B221" s="676">
        <v>0.81225239635623492</v>
      </c>
      <c r="C221" s="675" t="s">
        <v>1798</v>
      </c>
      <c r="D221" s="683">
        <v>25.5</v>
      </c>
    </row>
    <row r="222" spans="1:4" x14ac:dyDescent="0.25">
      <c r="A222" s="682" t="s">
        <v>2333</v>
      </c>
      <c r="B222" s="676">
        <v>0.4829681644624238</v>
      </c>
      <c r="C222" s="675" t="s">
        <v>1769</v>
      </c>
      <c r="D222" s="683">
        <v>25.5</v>
      </c>
    </row>
    <row r="223" spans="1:4" x14ac:dyDescent="0.25">
      <c r="A223" s="684" t="s">
        <v>2367</v>
      </c>
      <c r="B223" s="676">
        <v>0.87055056329612235</v>
      </c>
      <c r="C223" s="675" t="s">
        <v>1789</v>
      </c>
      <c r="D223" s="683">
        <v>25.5</v>
      </c>
    </row>
    <row r="224" spans="1:4" x14ac:dyDescent="0.25">
      <c r="A224" s="675" t="s">
        <v>2389</v>
      </c>
      <c r="B224" s="676">
        <v>0.96593632892484738</v>
      </c>
      <c r="C224" s="675" t="s">
        <v>1772</v>
      </c>
      <c r="D224" s="683">
        <v>25.5</v>
      </c>
    </row>
    <row r="225" spans="1:4" x14ac:dyDescent="0.25">
      <c r="A225" s="675" t="s">
        <v>2394</v>
      </c>
      <c r="B225" s="676">
        <v>1.071773462536294</v>
      </c>
      <c r="C225" s="675" t="s">
        <v>1759</v>
      </c>
      <c r="D225" s="683">
        <v>25.5</v>
      </c>
    </row>
    <row r="226" spans="1:4" x14ac:dyDescent="0.25">
      <c r="A226" s="675" t="s">
        <v>2748</v>
      </c>
      <c r="B226" s="676">
        <v>0.96593632892484504</v>
      </c>
      <c r="C226" s="675" t="s">
        <v>1775</v>
      </c>
      <c r="D226" s="683">
        <v>25.5</v>
      </c>
    </row>
    <row r="227" spans="1:4" x14ac:dyDescent="0.25">
      <c r="A227" s="684" t="s">
        <v>2863</v>
      </c>
      <c r="B227" s="676">
        <v>1.1486983549970318</v>
      </c>
      <c r="C227" s="675" t="s">
        <v>1789</v>
      </c>
      <c r="D227" s="683">
        <v>25.5</v>
      </c>
    </row>
    <row r="228" spans="1:4" x14ac:dyDescent="0.25">
      <c r="A228" s="675" t="s">
        <v>2878</v>
      </c>
      <c r="B228" s="676">
        <v>1.035264923841378</v>
      </c>
      <c r="C228" s="675" t="s">
        <v>1775</v>
      </c>
      <c r="D228" s="683">
        <v>25.5</v>
      </c>
    </row>
    <row r="229" spans="1:4" x14ac:dyDescent="0.25">
      <c r="A229" s="675" t="s">
        <v>2883</v>
      </c>
      <c r="B229" s="676">
        <v>1.109569472067844</v>
      </c>
      <c r="C229" s="675" t="s">
        <v>1775</v>
      </c>
      <c r="D229" s="683">
        <v>25.5</v>
      </c>
    </row>
    <row r="230" spans="1:4" x14ac:dyDescent="0.25">
      <c r="A230" s="675" t="s">
        <v>2890</v>
      </c>
      <c r="B230" s="676">
        <v>1.0352649238413805</v>
      </c>
      <c r="C230" s="675" t="s">
        <v>1772</v>
      </c>
      <c r="D230" s="683">
        <v>25.5</v>
      </c>
    </row>
    <row r="231" spans="1:4" x14ac:dyDescent="0.25">
      <c r="A231" s="675" t="s">
        <v>1802</v>
      </c>
      <c r="B231" s="676">
        <v>1.1892071150027239</v>
      </c>
      <c r="C231" s="675" t="s">
        <v>1803</v>
      </c>
      <c r="D231" s="683">
        <v>25.6</v>
      </c>
    </row>
    <row r="232" spans="1:4" x14ac:dyDescent="0.25">
      <c r="A232" s="685" t="s">
        <v>1810</v>
      </c>
      <c r="B232" s="676">
        <v>0.68302012837719916</v>
      </c>
      <c r="C232" s="675" t="s">
        <v>1764</v>
      </c>
      <c r="D232" s="683">
        <v>25.6</v>
      </c>
    </row>
    <row r="233" spans="1:4" x14ac:dyDescent="0.25">
      <c r="A233" s="685" t="s">
        <v>1817</v>
      </c>
      <c r="B233" s="676">
        <v>0.96593632892484771</v>
      </c>
      <c r="C233" s="675" t="s">
        <v>1764</v>
      </c>
      <c r="D233" s="683">
        <v>25.6</v>
      </c>
    </row>
    <row r="234" spans="1:4" x14ac:dyDescent="0.25">
      <c r="A234" s="675" t="s">
        <v>1862</v>
      </c>
      <c r="B234" s="676">
        <v>1.035264923841378</v>
      </c>
      <c r="C234" s="675" t="s">
        <v>1775</v>
      </c>
      <c r="D234" s="683">
        <v>25.6</v>
      </c>
    </row>
    <row r="235" spans="1:4" x14ac:dyDescent="0.25">
      <c r="A235" s="675" t="s">
        <v>1872</v>
      </c>
      <c r="B235" s="676">
        <v>0.73204284797281305</v>
      </c>
      <c r="C235" s="675" t="s">
        <v>1859</v>
      </c>
      <c r="D235" s="683">
        <v>25.6</v>
      </c>
    </row>
    <row r="236" spans="1:4" x14ac:dyDescent="0.25">
      <c r="A236" s="675" t="s">
        <v>1876</v>
      </c>
      <c r="B236" s="676">
        <v>0.96593632892484527</v>
      </c>
      <c r="C236" s="675" t="s">
        <v>1775</v>
      </c>
      <c r="D236" s="683">
        <v>25.6</v>
      </c>
    </row>
    <row r="237" spans="1:4" x14ac:dyDescent="0.25">
      <c r="A237" s="675" t="s">
        <v>1927</v>
      </c>
      <c r="B237" s="676">
        <v>0.9012504626108333</v>
      </c>
      <c r="C237" s="675" t="s">
        <v>1786</v>
      </c>
      <c r="D237" s="683">
        <v>25.6</v>
      </c>
    </row>
    <row r="238" spans="1:4" x14ac:dyDescent="0.25">
      <c r="A238" s="675" t="s">
        <v>2137</v>
      </c>
      <c r="B238" s="676">
        <v>1.0717734625362911</v>
      </c>
      <c r="C238" s="675" t="s">
        <v>1838</v>
      </c>
      <c r="D238" s="683">
        <v>25.6</v>
      </c>
    </row>
    <row r="239" spans="1:4" x14ac:dyDescent="0.25">
      <c r="A239" s="675" t="s">
        <v>2343</v>
      </c>
      <c r="B239" s="676">
        <v>1.1095694720678466</v>
      </c>
      <c r="C239" s="675" t="s">
        <v>1786</v>
      </c>
      <c r="D239" s="683">
        <v>25.6</v>
      </c>
    </row>
    <row r="240" spans="1:4" x14ac:dyDescent="0.25">
      <c r="A240" s="682" t="s">
        <v>2441</v>
      </c>
      <c r="B240" s="676">
        <v>1.0352649238413807</v>
      </c>
      <c r="C240" s="675" t="s">
        <v>1769</v>
      </c>
      <c r="D240" s="683">
        <v>25.6</v>
      </c>
    </row>
    <row r="241" spans="1:4" x14ac:dyDescent="0.25">
      <c r="A241" s="675" t="s">
        <v>2457</v>
      </c>
      <c r="B241" s="676">
        <v>1.035264923841378</v>
      </c>
      <c r="C241" s="675" t="s">
        <v>1775</v>
      </c>
      <c r="D241" s="683">
        <v>25.6</v>
      </c>
    </row>
    <row r="242" spans="1:4" x14ac:dyDescent="0.25">
      <c r="A242" s="682" t="s">
        <v>2460</v>
      </c>
      <c r="B242" s="676">
        <v>1.3660402567544014</v>
      </c>
      <c r="C242" s="675" t="s">
        <v>1769</v>
      </c>
      <c r="D242" s="683">
        <v>25.6</v>
      </c>
    </row>
    <row r="243" spans="1:4" x14ac:dyDescent="0.25">
      <c r="A243" s="675" t="s">
        <v>2629</v>
      </c>
      <c r="B243" s="676">
        <v>0.8408964152537165</v>
      </c>
      <c r="C243" s="675" t="s">
        <v>1803</v>
      </c>
      <c r="D243" s="683">
        <v>25.6</v>
      </c>
    </row>
    <row r="244" spans="1:4" x14ac:dyDescent="0.25">
      <c r="A244" s="675" t="s">
        <v>2819</v>
      </c>
      <c r="B244" s="723">
        <v>1.681792830507433</v>
      </c>
      <c r="C244" s="675" t="s">
        <v>1803</v>
      </c>
      <c r="D244" s="683">
        <v>25.6</v>
      </c>
    </row>
    <row r="245" spans="1:4" x14ac:dyDescent="0.25">
      <c r="A245" s="675" t="s">
        <v>2856</v>
      </c>
      <c r="B245" s="676">
        <v>1.1892071150027246</v>
      </c>
      <c r="C245" s="675" t="s">
        <v>1772</v>
      </c>
      <c r="D245" s="683">
        <v>25.6</v>
      </c>
    </row>
    <row r="246" spans="1:4" x14ac:dyDescent="0.25">
      <c r="A246" s="684" t="s">
        <v>2951</v>
      </c>
      <c r="B246" s="723">
        <v>1.5157165665103962</v>
      </c>
      <c r="C246" s="675" t="s">
        <v>1789</v>
      </c>
      <c r="D246" s="683">
        <v>25.6</v>
      </c>
    </row>
    <row r="247" spans="1:4" x14ac:dyDescent="0.25">
      <c r="A247" s="675" t="s">
        <v>1853</v>
      </c>
      <c r="B247" s="676">
        <v>0.96593632892484493</v>
      </c>
      <c r="C247" s="675" t="s">
        <v>1803</v>
      </c>
      <c r="D247" s="683">
        <v>25.7</v>
      </c>
    </row>
    <row r="248" spans="1:4" x14ac:dyDescent="0.25">
      <c r="A248" s="675" t="s">
        <v>1858</v>
      </c>
      <c r="B248" s="676">
        <v>0.8408964152537145</v>
      </c>
      <c r="C248" s="675" t="s">
        <v>1859</v>
      </c>
      <c r="D248" s="683">
        <v>25.7</v>
      </c>
    </row>
    <row r="249" spans="1:4" x14ac:dyDescent="0.25">
      <c r="A249" s="675" t="s">
        <v>1872</v>
      </c>
      <c r="B249" s="676">
        <v>0.93303299153680652</v>
      </c>
      <c r="C249" s="675" t="s">
        <v>1759</v>
      </c>
      <c r="D249" s="683">
        <v>25.7</v>
      </c>
    </row>
    <row r="250" spans="1:4" x14ac:dyDescent="0.25">
      <c r="A250" s="675" t="s">
        <v>1872</v>
      </c>
      <c r="B250" s="676">
        <v>1.189207115002721</v>
      </c>
      <c r="C250" s="675" t="s">
        <v>1775</v>
      </c>
      <c r="D250" s="683">
        <v>25.7</v>
      </c>
    </row>
    <row r="251" spans="1:4" x14ac:dyDescent="0.25">
      <c r="A251" s="675" t="s">
        <v>1921</v>
      </c>
      <c r="B251" s="676">
        <v>0.8408964152537165</v>
      </c>
      <c r="C251" s="675" t="s">
        <v>1772</v>
      </c>
      <c r="D251" s="683">
        <v>25.7</v>
      </c>
    </row>
    <row r="252" spans="1:4" x14ac:dyDescent="0.25">
      <c r="A252" s="675" t="s">
        <v>1946</v>
      </c>
      <c r="B252" s="676">
        <v>0.90125046261083108</v>
      </c>
      <c r="C252" s="675" t="s">
        <v>1772</v>
      </c>
      <c r="D252" s="683">
        <v>25.7</v>
      </c>
    </row>
    <row r="253" spans="1:4" x14ac:dyDescent="0.25">
      <c r="A253" s="675" t="s">
        <v>2071</v>
      </c>
      <c r="B253" s="676">
        <v>0.73204284797281316</v>
      </c>
      <c r="C253" s="675" t="s">
        <v>1786</v>
      </c>
      <c r="D253" s="683">
        <v>25.7</v>
      </c>
    </row>
    <row r="254" spans="1:4" x14ac:dyDescent="0.25">
      <c r="A254" s="675" t="s">
        <v>2082</v>
      </c>
      <c r="B254" s="676">
        <v>1.3660402567543981</v>
      </c>
      <c r="C254" s="675" t="s">
        <v>1772</v>
      </c>
      <c r="D254" s="683">
        <v>25.7</v>
      </c>
    </row>
    <row r="255" spans="1:4" x14ac:dyDescent="0.25">
      <c r="A255" s="675" t="s">
        <v>2195</v>
      </c>
      <c r="B255" s="676">
        <v>0.90125046261082897</v>
      </c>
      <c r="C255" s="675" t="s">
        <v>1775</v>
      </c>
      <c r="D255" s="683">
        <v>25.7</v>
      </c>
    </row>
    <row r="256" spans="1:4" x14ac:dyDescent="0.25">
      <c r="A256" s="684" t="s">
        <v>2263</v>
      </c>
      <c r="B256" s="676">
        <v>1.0352649238413751</v>
      </c>
      <c r="C256" s="675" t="s">
        <v>1761</v>
      </c>
      <c r="D256" s="683">
        <v>25.7</v>
      </c>
    </row>
    <row r="257" spans="1:4" x14ac:dyDescent="0.25">
      <c r="A257" s="675" t="s">
        <v>2321</v>
      </c>
      <c r="B257" s="676">
        <v>0.78458409789675176</v>
      </c>
      <c r="C257" s="675" t="s">
        <v>1803</v>
      </c>
      <c r="D257" s="683">
        <v>25.7</v>
      </c>
    </row>
    <row r="258" spans="1:4" x14ac:dyDescent="0.25">
      <c r="A258" s="675" t="s">
        <v>2401</v>
      </c>
      <c r="B258" s="676">
        <v>1.109569472067844</v>
      </c>
      <c r="C258" s="675" t="s">
        <v>1830</v>
      </c>
      <c r="D258" s="683">
        <v>25.7</v>
      </c>
    </row>
    <row r="259" spans="1:4" x14ac:dyDescent="0.25">
      <c r="A259" s="678" t="s">
        <v>2671</v>
      </c>
      <c r="B259" s="676">
        <v>0.81225239635623092</v>
      </c>
      <c r="C259" s="675" t="s">
        <v>1767</v>
      </c>
      <c r="D259" s="683">
        <v>25.7</v>
      </c>
    </row>
    <row r="260" spans="1:4" x14ac:dyDescent="0.25">
      <c r="A260" s="675" t="s">
        <v>2725</v>
      </c>
      <c r="B260" s="676">
        <v>0.90125046261082908</v>
      </c>
      <c r="C260" s="675" t="s">
        <v>1830</v>
      </c>
      <c r="D260" s="683">
        <v>25.7</v>
      </c>
    </row>
    <row r="261" spans="1:4" x14ac:dyDescent="0.25">
      <c r="A261" s="682" t="s">
        <v>2800</v>
      </c>
      <c r="B261" s="676">
        <v>0.96593632892484715</v>
      </c>
      <c r="C261" s="675" t="s">
        <v>1769</v>
      </c>
      <c r="D261" s="683">
        <v>25.7</v>
      </c>
    </row>
    <row r="262" spans="1:4" x14ac:dyDescent="0.25">
      <c r="A262" s="684" t="s">
        <v>136</v>
      </c>
      <c r="B262" s="676">
        <v>0.87055056329612224</v>
      </c>
      <c r="C262" s="675" t="s">
        <v>1789</v>
      </c>
      <c r="D262" s="683">
        <v>25.7</v>
      </c>
    </row>
    <row r="263" spans="1:4" x14ac:dyDescent="0.25">
      <c r="A263" s="685" t="s">
        <v>2945</v>
      </c>
      <c r="B263" s="676">
        <v>0.63728031365962845</v>
      </c>
      <c r="C263" s="675" t="s">
        <v>1764</v>
      </c>
      <c r="D263" s="683">
        <v>25.7</v>
      </c>
    </row>
    <row r="264" spans="1:4" x14ac:dyDescent="0.25">
      <c r="A264" s="675" t="s">
        <v>2951</v>
      </c>
      <c r="B264" s="676">
        <v>1.109569472067844</v>
      </c>
      <c r="C264" s="675" t="s">
        <v>1830</v>
      </c>
      <c r="D264" s="683">
        <v>25.7</v>
      </c>
    </row>
    <row r="265" spans="1:4" x14ac:dyDescent="0.25">
      <c r="A265" s="682" t="s">
        <v>1768</v>
      </c>
      <c r="B265" s="676">
        <v>1.2745606273192669</v>
      </c>
      <c r="C265" s="675" t="s">
        <v>1769</v>
      </c>
      <c r="D265" s="683">
        <v>25.8</v>
      </c>
    </row>
    <row r="266" spans="1:4" x14ac:dyDescent="0.25">
      <c r="A266" s="675" t="s">
        <v>1837</v>
      </c>
      <c r="B266" s="676">
        <v>1.1486983549970347</v>
      </c>
      <c r="C266" s="675" t="s">
        <v>1838</v>
      </c>
      <c r="D266" s="683">
        <v>25.8</v>
      </c>
    </row>
    <row r="267" spans="1:4" x14ac:dyDescent="0.25">
      <c r="A267" s="675" t="s">
        <v>1900</v>
      </c>
      <c r="B267" s="676">
        <v>0.78458409789675188</v>
      </c>
      <c r="C267" s="675" t="s">
        <v>1786</v>
      </c>
      <c r="D267" s="683">
        <v>25.8</v>
      </c>
    </row>
    <row r="268" spans="1:4" x14ac:dyDescent="0.25">
      <c r="A268" s="678" t="s">
        <v>1923</v>
      </c>
      <c r="B268" s="676">
        <v>0.93303299153680441</v>
      </c>
      <c r="C268" s="675" t="s">
        <v>1767</v>
      </c>
      <c r="D268" s="683">
        <v>25.8</v>
      </c>
    </row>
    <row r="269" spans="1:4" x14ac:dyDescent="0.25">
      <c r="A269" s="682" t="s">
        <v>2140</v>
      </c>
      <c r="B269" s="676">
        <v>0.84089641525371672</v>
      </c>
      <c r="C269" s="675" t="s">
        <v>1769</v>
      </c>
      <c r="D269" s="683">
        <v>25.8</v>
      </c>
    </row>
    <row r="270" spans="1:4" x14ac:dyDescent="0.25">
      <c r="A270" s="684" t="s">
        <v>2228</v>
      </c>
      <c r="B270" s="723">
        <v>1.5157165665103958</v>
      </c>
      <c r="C270" s="675" t="s">
        <v>1789</v>
      </c>
      <c r="D270" s="683">
        <v>25.8</v>
      </c>
    </row>
    <row r="271" spans="1:4" x14ac:dyDescent="0.25">
      <c r="A271" s="675" t="s">
        <v>2248</v>
      </c>
      <c r="B271" s="676">
        <v>1.0352649238413778</v>
      </c>
      <c r="C271" s="675" t="s">
        <v>1803</v>
      </c>
      <c r="D271" s="683">
        <v>25.8</v>
      </c>
    </row>
    <row r="272" spans="1:4" x14ac:dyDescent="0.25">
      <c r="A272" s="675" t="s">
        <v>2326</v>
      </c>
      <c r="B272" s="676">
        <v>0.63728031365963189</v>
      </c>
      <c r="C272" s="675" t="s">
        <v>1775</v>
      </c>
      <c r="D272" s="683">
        <v>25.8</v>
      </c>
    </row>
    <row r="273" spans="1:4" x14ac:dyDescent="0.25">
      <c r="A273" s="675" t="s">
        <v>2340</v>
      </c>
      <c r="B273" s="676">
        <v>1.1095694720678442</v>
      </c>
      <c r="C273" s="675" t="s">
        <v>1775</v>
      </c>
      <c r="D273" s="683">
        <v>25.8</v>
      </c>
    </row>
    <row r="274" spans="1:4" x14ac:dyDescent="0.25">
      <c r="A274" s="675" t="s">
        <v>2391</v>
      </c>
      <c r="B274" s="676">
        <v>1</v>
      </c>
      <c r="C274" s="675" t="s">
        <v>1759</v>
      </c>
      <c r="D274" s="683">
        <v>25.8</v>
      </c>
    </row>
    <row r="275" spans="1:4" x14ac:dyDescent="0.25">
      <c r="A275" s="675" t="s">
        <v>2622</v>
      </c>
      <c r="B275" s="676">
        <v>0.81225239635623681</v>
      </c>
      <c r="C275" s="675" t="s">
        <v>1759</v>
      </c>
      <c r="D275" s="683">
        <v>25.8</v>
      </c>
    </row>
    <row r="276" spans="1:4" x14ac:dyDescent="0.25">
      <c r="A276" s="675" t="s">
        <v>2686</v>
      </c>
      <c r="B276" s="676">
        <v>1.1892071150027186</v>
      </c>
      <c r="C276" s="675" t="s">
        <v>1886</v>
      </c>
      <c r="D276" s="683">
        <v>25.8</v>
      </c>
    </row>
    <row r="277" spans="1:4" x14ac:dyDescent="0.25">
      <c r="A277" s="675" t="s">
        <v>2794</v>
      </c>
      <c r="B277" s="676">
        <v>0.96593632892484527</v>
      </c>
      <c r="C277" s="675" t="s">
        <v>1800</v>
      </c>
      <c r="D277" s="683">
        <v>25.8</v>
      </c>
    </row>
    <row r="278" spans="1:4" x14ac:dyDescent="0.25">
      <c r="A278" s="675" t="s">
        <v>2807</v>
      </c>
      <c r="B278" s="676">
        <v>1.071773462536294</v>
      </c>
      <c r="C278" s="675" t="s">
        <v>1759</v>
      </c>
      <c r="D278" s="683">
        <v>25.8</v>
      </c>
    </row>
    <row r="279" spans="1:4" x14ac:dyDescent="0.25">
      <c r="A279" s="675" t="s">
        <v>2822</v>
      </c>
      <c r="B279" s="676">
        <v>1.035264923841378</v>
      </c>
      <c r="C279" s="675" t="s">
        <v>1775</v>
      </c>
      <c r="D279" s="683">
        <v>25.8</v>
      </c>
    </row>
    <row r="280" spans="1:4" x14ac:dyDescent="0.25">
      <c r="A280" s="675" t="s">
        <v>136</v>
      </c>
      <c r="B280" s="676">
        <v>0.96593632892484516</v>
      </c>
      <c r="C280" s="675" t="s">
        <v>1830</v>
      </c>
      <c r="D280" s="683">
        <v>25.8</v>
      </c>
    </row>
    <row r="281" spans="1:4" x14ac:dyDescent="0.25">
      <c r="A281" s="684" t="s">
        <v>1869</v>
      </c>
      <c r="B281" s="676">
        <v>1.2311444133449136</v>
      </c>
      <c r="C281" s="675" t="s">
        <v>1789</v>
      </c>
      <c r="D281" s="683">
        <v>25.9</v>
      </c>
    </row>
    <row r="282" spans="1:4" x14ac:dyDescent="0.25">
      <c r="A282" s="675" t="s">
        <v>1907</v>
      </c>
      <c r="B282" s="676">
        <v>1.27456062731926</v>
      </c>
      <c r="C282" s="675" t="s">
        <v>1775</v>
      </c>
      <c r="D282" s="683">
        <v>25.9</v>
      </c>
    </row>
    <row r="283" spans="1:4" x14ac:dyDescent="0.25">
      <c r="A283" s="675" t="s">
        <v>1908</v>
      </c>
      <c r="B283" s="676">
        <v>1.0352649238413751</v>
      </c>
      <c r="C283" s="675" t="s">
        <v>1775</v>
      </c>
      <c r="D283" s="683">
        <v>25.9</v>
      </c>
    </row>
    <row r="284" spans="1:4" x14ac:dyDescent="0.25">
      <c r="A284" s="682" t="s">
        <v>2018</v>
      </c>
      <c r="B284" s="676">
        <v>0.96593632892484727</v>
      </c>
      <c r="C284" s="675" t="s">
        <v>1769</v>
      </c>
      <c r="D284" s="683">
        <v>25.9</v>
      </c>
    </row>
    <row r="285" spans="1:4" x14ac:dyDescent="0.25">
      <c r="A285" s="678" t="s">
        <v>2196</v>
      </c>
      <c r="B285" s="676">
        <v>0.99999999999999512</v>
      </c>
      <c r="C285" s="675" t="s">
        <v>1767</v>
      </c>
      <c r="D285" s="683">
        <v>25.9</v>
      </c>
    </row>
    <row r="286" spans="1:4" x14ac:dyDescent="0.25">
      <c r="A286" s="675" t="s">
        <v>2254</v>
      </c>
      <c r="B286" s="676">
        <v>1.0352649238413729</v>
      </c>
      <c r="C286" s="675" t="s">
        <v>1886</v>
      </c>
      <c r="D286" s="683">
        <v>25.9</v>
      </c>
    </row>
    <row r="287" spans="1:4" x14ac:dyDescent="0.25">
      <c r="A287" s="675" t="s">
        <v>2394</v>
      </c>
      <c r="B287" s="676">
        <v>0.93303299153680441</v>
      </c>
      <c r="C287" s="675" t="s">
        <v>1838</v>
      </c>
      <c r="D287" s="683">
        <v>25.9</v>
      </c>
    </row>
    <row r="288" spans="1:4" x14ac:dyDescent="0.25">
      <c r="A288" s="675" t="s">
        <v>2455</v>
      </c>
      <c r="B288" s="676">
        <v>1.035264923841378</v>
      </c>
      <c r="C288" s="675" t="s">
        <v>1803</v>
      </c>
      <c r="D288" s="683">
        <v>25.9</v>
      </c>
    </row>
    <row r="289" spans="1:4" x14ac:dyDescent="0.25">
      <c r="A289" s="678" t="s">
        <v>2471</v>
      </c>
      <c r="B289" s="676">
        <v>0.93303299153680663</v>
      </c>
      <c r="C289" s="675" t="s">
        <v>1798</v>
      </c>
      <c r="D289" s="683">
        <v>25.9</v>
      </c>
    </row>
    <row r="290" spans="1:4" x14ac:dyDescent="0.25">
      <c r="A290" s="682" t="s">
        <v>2570</v>
      </c>
      <c r="B290" s="676">
        <v>1.1095694720678466</v>
      </c>
      <c r="C290" s="675" t="s">
        <v>1769</v>
      </c>
      <c r="D290" s="683">
        <v>25.9</v>
      </c>
    </row>
    <row r="291" spans="1:4" x14ac:dyDescent="0.25">
      <c r="A291" s="675" t="s">
        <v>2667</v>
      </c>
      <c r="B291" s="676">
        <v>1.035264923841378</v>
      </c>
      <c r="C291" s="675" t="s">
        <v>1772</v>
      </c>
      <c r="D291" s="683">
        <v>25.9</v>
      </c>
    </row>
    <row r="292" spans="1:4" x14ac:dyDescent="0.25">
      <c r="A292" s="684" t="s">
        <v>2868</v>
      </c>
      <c r="B292" s="676">
        <v>1.1486983549970313</v>
      </c>
      <c r="C292" s="675" t="s">
        <v>1789</v>
      </c>
      <c r="D292" s="683">
        <v>25.9</v>
      </c>
    </row>
    <row r="293" spans="1:4" x14ac:dyDescent="0.25">
      <c r="A293" s="675" t="s">
        <v>2872</v>
      </c>
      <c r="B293" s="676">
        <v>0.84089641525371261</v>
      </c>
      <c r="C293" s="675" t="s">
        <v>1800</v>
      </c>
      <c r="D293" s="683">
        <v>25.9</v>
      </c>
    </row>
    <row r="294" spans="1:4" x14ac:dyDescent="0.25">
      <c r="A294" s="675" t="s">
        <v>1861</v>
      </c>
      <c r="B294" s="676">
        <v>1.1095694720678442</v>
      </c>
      <c r="C294" s="675" t="s">
        <v>1775</v>
      </c>
      <c r="D294" s="683">
        <v>26</v>
      </c>
    </row>
    <row r="295" spans="1:4" x14ac:dyDescent="0.25">
      <c r="A295" s="675" t="s">
        <v>1879</v>
      </c>
      <c r="B295" s="676">
        <v>0.96593632892484538</v>
      </c>
      <c r="C295" s="675" t="s">
        <v>1775</v>
      </c>
      <c r="D295" s="683">
        <v>26</v>
      </c>
    </row>
    <row r="296" spans="1:4" x14ac:dyDescent="0.25">
      <c r="A296" s="675" t="s">
        <v>1906</v>
      </c>
      <c r="B296" s="676">
        <v>1.2745606273192607</v>
      </c>
      <c r="C296" s="675" t="s">
        <v>1775</v>
      </c>
      <c r="D296" s="683">
        <v>26</v>
      </c>
    </row>
    <row r="297" spans="1:4" x14ac:dyDescent="0.25">
      <c r="A297" s="675" t="s">
        <v>1946</v>
      </c>
      <c r="B297" s="676">
        <v>1.27456062731926</v>
      </c>
      <c r="C297" s="675" t="s">
        <v>1886</v>
      </c>
      <c r="D297" s="683">
        <v>26</v>
      </c>
    </row>
    <row r="298" spans="1:4" x14ac:dyDescent="0.25">
      <c r="A298" s="684" t="s">
        <v>2236</v>
      </c>
      <c r="B298" s="676">
        <v>0.99999999999999745</v>
      </c>
      <c r="C298" s="675" t="s">
        <v>1789</v>
      </c>
      <c r="D298" s="683">
        <v>26</v>
      </c>
    </row>
    <row r="299" spans="1:4" x14ac:dyDescent="0.25">
      <c r="A299" s="675" t="s">
        <v>2341</v>
      </c>
      <c r="B299" s="676">
        <v>1.1095694720678442</v>
      </c>
      <c r="C299" s="675" t="s">
        <v>1775</v>
      </c>
      <c r="D299" s="683">
        <v>26</v>
      </c>
    </row>
    <row r="300" spans="1:4" x14ac:dyDescent="0.25">
      <c r="A300" s="678" t="s">
        <v>2396</v>
      </c>
      <c r="B300" s="676">
        <v>0.93303299153680652</v>
      </c>
      <c r="C300" s="675" t="s">
        <v>1798</v>
      </c>
      <c r="D300" s="683">
        <v>26</v>
      </c>
    </row>
    <row r="301" spans="1:4" x14ac:dyDescent="0.25">
      <c r="A301" s="678" t="s">
        <v>2467</v>
      </c>
      <c r="B301" s="676">
        <v>1</v>
      </c>
      <c r="C301" s="675" t="s">
        <v>1798</v>
      </c>
      <c r="D301" s="683">
        <v>26</v>
      </c>
    </row>
    <row r="302" spans="1:4" x14ac:dyDescent="0.25">
      <c r="A302" s="678" t="s">
        <v>2518</v>
      </c>
      <c r="B302" s="676">
        <v>1.1486983549970344</v>
      </c>
      <c r="C302" s="675" t="s">
        <v>1798</v>
      </c>
      <c r="D302" s="683">
        <v>26</v>
      </c>
    </row>
    <row r="303" spans="1:4" x14ac:dyDescent="0.25">
      <c r="A303" s="675" t="s">
        <v>2655</v>
      </c>
      <c r="B303" s="676">
        <v>1.3195079107728962</v>
      </c>
      <c r="C303" s="675" t="s">
        <v>1780</v>
      </c>
      <c r="D303" s="683">
        <v>26</v>
      </c>
    </row>
    <row r="304" spans="1:4" x14ac:dyDescent="0.25">
      <c r="A304" s="682" t="s">
        <v>2692</v>
      </c>
      <c r="B304" s="676">
        <v>1.0352649238413778</v>
      </c>
      <c r="C304" s="675" t="s">
        <v>1778</v>
      </c>
      <c r="D304" s="683">
        <v>26</v>
      </c>
    </row>
    <row r="305" spans="1:4" x14ac:dyDescent="0.25">
      <c r="A305" s="675" t="s">
        <v>2715</v>
      </c>
      <c r="B305" s="676">
        <v>1.1095694720678466</v>
      </c>
      <c r="C305" s="675" t="s">
        <v>1803</v>
      </c>
      <c r="D305" s="683">
        <v>26</v>
      </c>
    </row>
    <row r="306" spans="1:4" x14ac:dyDescent="0.25">
      <c r="A306" s="678" t="s">
        <v>2810</v>
      </c>
      <c r="B306" s="676">
        <v>0.65975395538644477</v>
      </c>
      <c r="C306" s="675" t="s">
        <v>1767</v>
      </c>
      <c r="D306" s="683">
        <v>26</v>
      </c>
    </row>
    <row r="307" spans="1:4" x14ac:dyDescent="0.25">
      <c r="A307" s="675" t="s">
        <v>136</v>
      </c>
      <c r="B307" s="676">
        <v>0.8408964152537145</v>
      </c>
      <c r="C307" s="675" t="s">
        <v>1800</v>
      </c>
      <c r="D307" s="683">
        <v>26</v>
      </c>
    </row>
    <row r="308" spans="1:4" x14ac:dyDescent="0.25">
      <c r="A308" s="675" t="s">
        <v>2873</v>
      </c>
      <c r="B308" s="676">
        <v>0.8408964152537145</v>
      </c>
      <c r="C308" s="675" t="s">
        <v>1800</v>
      </c>
      <c r="D308" s="683">
        <v>26</v>
      </c>
    </row>
    <row r="309" spans="1:4" x14ac:dyDescent="0.25">
      <c r="A309" s="678" t="s">
        <v>2883</v>
      </c>
      <c r="B309" s="676">
        <v>0.93303299153680419</v>
      </c>
      <c r="C309" s="675" t="s">
        <v>1767</v>
      </c>
      <c r="D309" s="683">
        <v>26</v>
      </c>
    </row>
    <row r="310" spans="1:4" x14ac:dyDescent="0.25">
      <c r="A310" s="675" t="s">
        <v>2939</v>
      </c>
      <c r="B310" s="723">
        <v>1.569168195793496</v>
      </c>
      <c r="C310" s="675" t="s">
        <v>1886</v>
      </c>
      <c r="D310" s="683">
        <v>26</v>
      </c>
    </row>
    <row r="311" spans="1:4" x14ac:dyDescent="0.25">
      <c r="A311" s="675" t="s">
        <v>98</v>
      </c>
      <c r="B311" s="676">
        <v>1.1892071150027235</v>
      </c>
      <c r="C311" s="675" t="s">
        <v>1786</v>
      </c>
      <c r="D311" s="683">
        <v>26</v>
      </c>
    </row>
    <row r="312" spans="1:4" x14ac:dyDescent="0.25">
      <c r="A312" s="684" t="s">
        <v>1782</v>
      </c>
      <c r="B312" s="676">
        <v>1.1095694720678468</v>
      </c>
      <c r="C312" s="675" t="s">
        <v>1761</v>
      </c>
      <c r="D312" s="683">
        <v>26.1</v>
      </c>
    </row>
    <row r="313" spans="1:4" x14ac:dyDescent="0.25">
      <c r="A313" s="675" t="s">
        <v>2020</v>
      </c>
      <c r="B313" s="676">
        <v>0.96593632892484493</v>
      </c>
      <c r="C313" s="675" t="s">
        <v>1775</v>
      </c>
      <c r="D313" s="683">
        <v>26.1</v>
      </c>
    </row>
    <row r="314" spans="1:4" x14ac:dyDescent="0.25">
      <c r="A314" s="678" t="s">
        <v>2068</v>
      </c>
      <c r="B314" s="676">
        <v>0.999999999999998</v>
      </c>
      <c r="C314" s="675" t="s">
        <v>1767</v>
      </c>
      <c r="D314" s="683">
        <v>26.1</v>
      </c>
    </row>
    <row r="315" spans="1:4" x14ac:dyDescent="0.25">
      <c r="A315" s="675" t="s">
        <v>2136</v>
      </c>
      <c r="B315" s="676">
        <v>1.1892071150027186</v>
      </c>
      <c r="C315" s="675" t="s">
        <v>1886</v>
      </c>
      <c r="D315" s="683">
        <v>26.1</v>
      </c>
    </row>
    <row r="316" spans="1:4" x14ac:dyDescent="0.25">
      <c r="A316" s="675" t="s">
        <v>2170</v>
      </c>
      <c r="B316" s="676">
        <v>1.1892071150027237</v>
      </c>
      <c r="C316" s="675" t="s">
        <v>1772</v>
      </c>
      <c r="D316" s="683">
        <v>26.1</v>
      </c>
    </row>
    <row r="317" spans="1:4" x14ac:dyDescent="0.25">
      <c r="A317" s="675" t="s">
        <v>2338</v>
      </c>
      <c r="B317" s="676">
        <v>0.93303299153680874</v>
      </c>
      <c r="C317" s="675" t="s">
        <v>1759</v>
      </c>
      <c r="D317" s="683">
        <v>26.1</v>
      </c>
    </row>
    <row r="318" spans="1:4" x14ac:dyDescent="0.25">
      <c r="A318" s="675" t="s">
        <v>2367</v>
      </c>
      <c r="B318" s="676">
        <v>1.03526492384138</v>
      </c>
      <c r="C318" s="675" t="s">
        <v>1786</v>
      </c>
      <c r="D318" s="683">
        <v>26.1</v>
      </c>
    </row>
    <row r="319" spans="1:4" x14ac:dyDescent="0.25">
      <c r="A319" s="675" t="s">
        <v>2507</v>
      </c>
      <c r="B319" s="718">
        <v>0.31864015682981661</v>
      </c>
      <c r="C319" s="675" t="s">
        <v>1786</v>
      </c>
      <c r="D319" s="683">
        <v>26.1</v>
      </c>
    </row>
    <row r="320" spans="1:4" x14ac:dyDescent="0.25">
      <c r="A320" s="675" t="s">
        <v>2536</v>
      </c>
      <c r="B320" s="676">
        <v>0.73204284797281305</v>
      </c>
      <c r="C320" s="675" t="s">
        <v>1859</v>
      </c>
      <c r="D320" s="683">
        <v>26.1</v>
      </c>
    </row>
    <row r="321" spans="1:4" x14ac:dyDescent="0.25">
      <c r="A321" s="678" t="s">
        <v>2674</v>
      </c>
      <c r="B321" s="676">
        <v>0.999999999999998</v>
      </c>
      <c r="C321" s="675" t="s">
        <v>1767</v>
      </c>
      <c r="D321" s="683">
        <v>26.1</v>
      </c>
    </row>
    <row r="322" spans="1:4" x14ac:dyDescent="0.25">
      <c r="A322" s="682" t="s">
        <v>2683</v>
      </c>
      <c r="B322" s="676">
        <v>1.1892071150027268</v>
      </c>
      <c r="C322" s="675" t="s">
        <v>1769</v>
      </c>
      <c r="D322" s="683">
        <v>26.1</v>
      </c>
    </row>
    <row r="323" spans="1:4" x14ac:dyDescent="0.25">
      <c r="A323" s="675" t="s">
        <v>2708</v>
      </c>
      <c r="B323" s="676">
        <v>0.96593632892484715</v>
      </c>
      <c r="C323" s="675" t="s">
        <v>1786</v>
      </c>
      <c r="D323" s="683">
        <v>26.1</v>
      </c>
    </row>
    <row r="324" spans="1:4" x14ac:dyDescent="0.25">
      <c r="A324" s="675" t="s">
        <v>2720</v>
      </c>
      <c r="B324" s="676">
        <v>1.0352649238413802</v>
      </c>
      <c r="C324" s="675" t="s">
        <v>1803</v>
      </c>
      <c r="D324" s="683">
        <v>26.1</v>
      </c>
    </row>
    <row r="325" spans="1:4" x14ac:dyDescent="0.25">
      <c r="A325" s="675" t="s">
        <v>108</v>
      </c>
      <c r="B325" s="676">
        <v>0.78458409789675165</v>
      </c>
      <c r="C325" s="675" t="s">
        <v>1800</v>
      </c>
      <c r="D325" s="683">
        <v>26.1</v>
      </c>
    </row>
    <row r="326" spans="1:4" x14ac:dyDescent="0.25">
      <c r="A326" s="675" t="s">
        <v>2919</v>
      </c>
      <c r="B326" s="676">
        <v>0.78458409789675376</v>
      </c>
      <c r="C326" s="675" t="s">
        <v>1772</v>
      </c>
      <c r="D326" s="683">
        <v>26.1</v>
      </c>
    </row>
    <row r="327" spans="1:4" x14ac:dyDescent="0.25">
      <c r="A327" s="675" t="s">
        <v>2004</v>
      </c>
      <c r="B327" s="676">
        <v>1.3195079107728931</v>
      </c>
      <c r="C327" s="675" t="s">
        <v>1838</v>
      </c>
      <c r="D327" s="683">
        <v>26.2</v>
      </c>
    </row>
    <row r="328" spans="1:4" x14ac:dyDescent="0.25">
      <c r="A328" s="675" t="s">
        <v>2161</v>
      </c>
      <c r="B328" s="676">
        <v>0.73204284797281305</v>
      </c>
      <c r="C328" s="675" t="s">
        <v>1803</v>
      </c>
      <c r="D328" s="683">
        <v>26.2</v>
      </c>
    </row>
    <row r="329" spans="1:4" x14ac:dyDescent="0.25">
      <c r="A329" s="684" t="s">
        <v>2264</v>
      </c>
      <c r="B329" s="676">
        <v>0.96593632892484504</v>
      </c>
      <c r="C329" s="675" t="s">
        <v>1761</v>
      </c>
      <c r="D329" s="683">
        <v>26.2</v>
      </c>
    </row>
    <row r="330" spans="1:4" x14ac:dyDescent="0.25">
      <c r="A330" s="678" t="s">
        <v>2284</v>
      </c>
      <c r="B330" s="676">
        <v>1.0717734625362918</v>
      </c>
      <c r="C330" s="675" t="s">
        <v>1798</v>
      </c>
      <c r="D330" s="683">
        <v>26.2</v>
      </c>
    </row>
    <row r="331" spans="1:4" x14ac:dyDescent="0.25">
      <c r="A331" s="675" t="s">
        <v>2325</v>
      </c>
      <c r="B331" s="676">
        <v>1.1095694720678466</v>
      </c>
      <c r="C331" s="675" t="s">
        <v>1803</v>
      </c>
      <c r="D331" s="683">
        <v>26.2</v>
      </c>
    </row>
    <row r="332" spans="1:4" x14ac:dyDescent="0.25">
      <c r="A332" s="675" t="s">
        <v>2385</v>
      </c>
      <c r="B332" s="676">
        <v>0.90125046261082908</v>
      </c>
      <c r="C332" s="675" t="s">
        <v>1800</v>
      </c>
      <c r="D332" s="683">
        <v>26.2</v>
      </c>
    </row>
    <row r="333" spans="1:4" x14ac:dyDescent="0.25">
      <c r="A333" s="675" t="s">
        <v>2433</v>
      </c>
      <c r="B333" s="676">
        <v>1.0352649238413778</v>
      </c>
      <c r="C333" s="675" t="s">
        <v>1772</v>
      </c>
      <c r="D333" s="683">
        <v>26.2</v>
      </c>
    </row>
    <row r="334" spans="1:4" x14ac:dyDescent="0.25">
      <c r="A334" s="678" t="s">
        <v>2468</v>
      </c>
      <c r="B334" s="676">
        <v>0.81225239635623525</v>
      </c>
      <c r="C334" s="675" t="s">
        <v>1798</v>
      </c>
      <c r="D334" s="683">
        <v>26.2</v>
      </c>
    </row>
    <row r="335" spans="1:4" x14ac:dyDescent="0.25">
      <c r="A335" s="675" t="s">
        <v>2534</v>
      </c>
      <c r="B335" s="676">
        <v>1.189207115002721</v>
      </c>
      <c r="C335" s="675" t="s">
        <v>1775</v>
      </c>
      <c r="D335" s="683">
        <v>26.2</v>
      </c>
    </row>
    <row r="336" spans="1:4" x14ac:dyDescent="0.25">
      <c r="A336" s="675" t="s">
        <v>2607</v>
      </c>
      <c r="B336" s="676">
        <v>1.0352649238413756</v>
      </c>
      <c r="C336" s="675" t="s">
        <v>1775</v>
      </c>
      <c r="D336" s="683">
        <v>26.2</v>
      </c>
    </row>
    <row r="337" spans="1:4" x14ac:dyDescent="0.25">
      <c r="A337" s="675" t="s">
        <v>2645</v>
      </c>
      <c r="B337" s="676">
        <v>0.73204284797281305</v>
      </c>
      <c r="C337" s="675" t="s">
        <v>1803</v>
      </c>
      <c r="D337" s="683">
        <v>26.2</v>
      </c>
    </row>
    <row r="338" spans="1:4" x14ac:dyDescent="0.25">
      <c r="A338" s="675" t="s">
        <v>2652</v>
      </c>
      <c r="B338" s="676">
        <v>0.96593632892484527</v>
      </c>
      <c r="C338" s="675" t="s">
        <v>1859</v>
      </c>
      <c r="D338" s="683">
        <v>26.2</v>
      </c>
    </row>
    <row r="339" spans="1:4" x14ac:dyDescent="0.25">
      <c r="A339" s="675" t="s">
        <v>2674</v>
      </c>
      <c r="B339" s="676">
        <v>0.90125046261083097</v>
      </c>
      <c r="C339" s="675" t="s">
        <v>1803</v>
      </c>
      <c r="D339" s="683">
        <v>26.2</v>
      </c>
    </row>
    <row r="340" spans="1:4" x14ac:dyDescent="0.25">
      <c r="A340" s="678" t="s">
        <v>2875</v>
      </c>
      <c r="B340" s="676">
        <v>1.0717734625362918</v>
      </c>
      <c r="C340" s="675" t="s">
        <v>1798</v>
      </c>
      <c r="D340" s="683">
        <v>26.2</v>
      </c>
    </row>
    <row r="341" spans="1:4" x14ac:dyDescent="0.25">
      <c r="A341" s="684" t="s">
        <v>1783</v>
      </c>
      <c r="B341" s="676">
        <v>0.78458409789674999</v>
      </c>
      <c r="C341" s="675" t="s">
        <v>1761</v>
      </c>
      <c r="D341" s="683">
        <v>26.3</v>
      </c>
    </row>
    <row r="342" spans="1:4" x14ac:dyDescent="0.25">
      <c r="A342" s="685" t="s">
        <v>1816</v>
      </c>
      <c r="B342" s="676">
        <v>0.90125046261083108</v>
      </c>
      <c r="C342" s="675" t="s">
        <v>1764</v>
      </c>
      <c r="D342" s="683">
        <v>26.3</v>
      </c>
    </row>
    <row r="343" spans="1:4" x14ac:dyDescent="0.25">
      <c r="A343" s="678" t="s">
        <v>1822</v>
      </c>
      <c r="B343" s="676">
        <v>0.81225239635623347</v>
      </c>
      <c r="C343" s="675" t="s">
        <v>1767</v>
      </c>
      <c r="D343" s="683">
        <v>26.3</v>
      </c>
    </row>
    <row r="344" spans="1:4" x14ac:dyDescent="0.25">
      <c r="A344" s="675" t="s">
        <v>1921</v>
      </c>
      <c r="B344" s="676">
        <v>1.1486983549970347</v>
      </c>
      <c r="C344" s="675" t="s">
        <v>1838</v>
      </c>
      <c r="D344" s="683">
        <v>26.3</v>
      </c>
    </row>
    <row r="345" spans="1:4" x14ac:dyDescent="0.25">
      <c r="A345" s="682" t="s">
        <v>1951</v>
      </c>
      <c r="B345" s="676">
        <v>0.73204284797281516</v>
      </c>
      <c r="C345" s="675" t="s">
        <v>1769</v>
      </c>
      <c r="D345" s="683">
        <v>26.3</v>
      </c>
    </row>
    <row r="346" spans="1:4" x14ac:dyDescent="0.25">
      <c r="A346" s="675" t="s">
        <v>1957</v>
      </c>
      <c r="B346" s="676">
        <v>1.035264923841378</v>
      </c>
      <c r="C346" s="675" t="s">
        <v>1775</v>
      </c>
      <c r="D346" s="683">
        <v>26.3</v>
      </c>
    </row>
    <row r="347" spans="1:4" x14ac:dyDescent="0.25">
      <c r="A347" s="675" t="s">
        <v>2158</v>
      </c>
      <c r="B347" s="676">
        <v>1.109569472067844</v>
      </c>
      <c r="C347" s="675" t="s">
        <v>1800</v>
      </c>
      <c r="D347" s="683">
        <v>26.3</v>
      </c>
    </row>
    <row r="348" spans="1:4" x14ac:dyDescent="0.25">
      <c r="A348" s="675" t="s">
        <v>2170</v>
      </c>
      <c r="B348" s="676">
        <v>0.78458409789674999</v>
      </c>
      <c r="C348" s="675" t="s">
        <v>1800</v>
      </c>
      <c r="D348" s="683">
        <v>26.3</v>
      </c>
    </row>
    <row r="349" spans="1:4" x14ac:dyDescent="0.25">
      <c r="A349" s="684" t="s">
        <v>2203</v>
      </c>
      <c r="B349" s="676">
        <v>1.1095694720678442</v>
      </c>
      <c r="C349" s="675" t="s">
        <v>1761</v>
      </c>
      <c r="D349" s="683">
        <v>26.3</v>
      </c>
    </row>
    <row r="350" spans="1:4" x14ac:dyDescent="0.25">
      <c r="A350" s="675" t="s">
        <v>2254</v>
      </c>
      <c r="B350" s="676">
        <v>1.1486983549970347</v>
      </c>
      <c r="C350" s="675" t="s">
        <v>1838</v>
      </c>
      <c r="D350" s="683">
        <v>26.3</v>
      </c>
    </row>
    <row r="351" spans="1:4" x14ac:dyDescent="0.25">
      <c r="A351" s="684" t="s">
        <v>2267</v>
      </c>
      <c r="B351" s="676">
        <v>1.1892071150027212</v>
      </c>
      <c r="C351" s="675" t="s">
        <v>1761</v>
      </c>
      <c r="D351" s="683">
        <v>26.3</v>
      </c>
    </row>
    <row r="352" spans="1:4" x14ac:dyDescent="0.25">
      <c r="A352" s="675" t="s">
        <v>2340</v>
      </c>
      <c r="B352" s="676">
        <v>1.2745606273192664</v>
      </c>
      <c r="C352" s="675" t="s">
        <v>1772</v>
      </c>
      <c r="D352" s="683">
        <v>26.3</v>
      </c>
    </row>
    <row r="353" spans="1:4" x14ac:dyDescent="0.25">
      <c r="A353" s="682" t="s">
        <v>2442</v>
      </c>
      <c r="B353" s="676">
        <v>1.0352649238413807</v>
      </c>
      <c r="C353" s="675" t="s">
        <v>1769</v>
      </c>
      <c r="D353" s="683">
        <v>26.3</v>
      </c>
    </row>
    <row r="354" spans="1:4" x14ac:dyDescent="0.25">
      <c r="A354" s="682" t="s">
        <v>2687</v>
      </c>
      <c r="B354" s="676">
        <v>1.3660402567544017</v>
      </c>
      <c r="C354" s="675" t="s">
        <v>1769</v>
      </c>
      <c r="D354" s="683">
        <v>26.3</v>
      </c>
    </row>
    <row r="355" spans="1:4" x14ac:dyDescent="0.25">
      <c r="A355" s="682" t="s">
        <v>2756</v>
      </c>
      <c r="B355" s="676">
        <v>1.0352649238413807</v>
      </c>
      <c r="C355" s="675" t="s">
        <v>1769</v>
      </c>
      <c r="D355" s="683">
        <v>26.3</v>
      </c>
    </row>
    <row r="356" spans="1:4" x14ac:dyDescent="0.25">
      <c r="A356" s="675" t="s">
        <v>2795</v>
      </c>
      <c r="B356" s="676">
        <v>1.2745606273192633</v>
      </c>
      <c r="C356" s="675" t="s">
        <v>1800</v>
      </c>
      <c r="D356" s="683">
        <v>26.3</v>
      </c>
    </row>
    <row r="357" spans="1:4" x14ac:dyDescent="0.25">
      <c r="A357" s="675" t="s">
        <v>108</v>
      </c>
      <c r="B357" s="676">
        <v>1.1892071150027237</v>
      </c>
      <c r="C357" s="675" t="s">
        <v>1772</v>
      </c>
      <c r="D357" s="683">
        <v>26.3</v>
      </c>
    </row>
    <row r="358" spans="1:4" x14ac:dyDescent="0.25">
      <c r="A358" s="675" t="s">
        <v>2913</v>
      </c>
      <c r="B358" s="676">
        <v>1.4640856959456263</v>
      </c>
      <c r="C358" s="675" t="s">
        <v>1775</v>
      </c>
      <c r="D358" s="683">
        <v>26.3</v>
      </c>
    </row>
    <row r="359" spans="1:4" x14ac:dyDescent="0.25">
      <c r="A359" s="675" t="s">
        <v>1758</v>
      </c>
      <c r="B359" s="676">
        <v>1.2311444133449168</v>
      </c>
      <c r="C359" s="675" t="s">
        <v>1759</v>
      </c>
      <c r="D359" s="683">
        <v>26.4</v>
      </c>
    </row>
    <row r="360" spans="1:4" x14ac:dyDescent="0.25">
      <c r="A360" s="682" t="s">
        <v>1846</v>
      </c>
      <c r="B360" s="723">
        <v>1.931872657849695</v>
      </c>
      <c r="C360" s="675" t="s">
        <v>1769</v>
      </c>
      <c r="D360" s="683">
        <v>26.4</v>
      </c>
    </row>
    <row r="361" spans="1:4" x14ac:dyDescent="0.25">
      <c r="A361" s="678" t="s">
        <v>1846</v>
      </c>
      <c r="B361" s="723">
        <v>1.9999999999999891</v>
      </c>
      <c r="C361" s="675" t="s">
        <v>1767</v>
      </c>
      <c r="D361" s="683">
        <v>26.4</v>
      </c>
    </row>
    <row r="362" spans="1:4" x14ac:dyDescent="0.25">
      <c r="A362" s="675" t="s">
        <v>1867</v>
      </c>
      <c r="B362" s="676">
        <v>1.1095694720678442</v>
      </c>
      <c r="C362" s="675" t="s">
        <v>1803</v>
      </c>
      <c r="D362" s="683">
        <v>26.4</v>
      </c>
    </row>
    <row r="363" spans="1:4" x14ac:dyDescent="0.25">
      <c r="A363" s="675" t="s">
        <v>1887</v>
      </c>
      <c r="B363" s="676">
        <v>1.0352649238413756</v>
      </c>
      <c r="C363" s="675" t="s">
        <v>1830</v>
      </c>
      <c r="D363" s="683">
        <v>26.4</v>
      </c>
    </row>
    <row r="364" spans="1:4" x14ac:dyDescent="0.25">
      <c r="A364" s="675" t="s">
        <v>1897</v>
      </c>
      <c r="B364" s="676">
        <v>0.63728031365963034</v>
      </c>
      <c r="C364" s="675" t="s">
        <v>1859</v>
      </c>
      <c r="D364" s="683">
        <v>26.4</v>
      </c>
    </row>
    <row r="365" spans="1:4" x14ac:dyDescent="0.25">
      <c r="A365" s="678" t="s">
        <v>1911</v>
      </c>
      <c r="B365" s="676">
        <v>0.999999999999995</v>
      </c>
      <c r="C365" s="675" t="s">
        <v>1767</v>
      </c>
      <c r="D365" s="683">
        <v>26.4</v>
      </c>
    </row>
    <row r="366" spans="1:4" x14ac:dyDescent="0.25">
      <c r="A366" s="678" t="s">
        <v>1925</v>
      </c>
      <c r="B366" s="676">
        <v>1.0717734625362887</v>
      </c>
      <c r="C366" s="675" t="s">
        <v>1767</v>
      </c>
      <c r="D366" s="683">
        <v>26.4</v>
      </c>
    </row>
    <row r="367" spans="1:4" x14ac:dyDescent="0.25">
      <c r="A367" s="675" t="s">
        <v>2001</v>
      </c>
      <c r="B367" s="676">
        <v>0.9659363289248426</v>
      </c>
      <c r="C367" s="675" t="s">
        <v>1886</v>
      </c>
      <c r="D367" s="683">
        <v>26.4</v>
      </c>
    </row>
    <row r="368" spans="1:4" x14ac:dyDescent="0.25">
      <c r="A368" s="675" t="s">
        <v>2064</v>
      </c>
      <c r="B368" s="676">
        <v>1.0717734625362918</v>
      </c>
      <c r="C368" s="675" t="s">
        <v>1838</v>
      </c>
      <c r="D368" s="683">
        <v>26.4</v>
      </c>
    </row>
    <row r="369" spans="1:4" x14ac:dyDescent="0.25">
      <c r="A369" s="675" t="s">
        <v>2161</v>
      </c>
      <c r="B369" s="676">
        <v>1.109569472067844</v>
      </c>
      <c r="C369" s="675" t="s">
        <v>1830</v>
      </c>
      <c r="D369" s="683">
        <v>26.4</v>
      </c>
    </row>
    <row r="370" spans="1:4" x14ac:dyDescent="0.25">
      <c r="A370" s="675" t="s">
        <v>2325</v>
      </c>
      <c r="B370" s="676">
        <v>1.1892071150027212</v>
      </c>
      <c r="C370" s="675" t="s">
        <v>1859</v>
      </c>
      <c r="D370" s="683">
        <v>26.4</v>
      </c>
    </row>
    <row r="371" spans="1:4" x14ac:dyDescent="0.25">
      <c r="A371" s="675" t="s">
        <v>2375</v>
      </c>
      <c r="B371" s="676">
        <v>0.63728031365963034</v>
      </c>
      <c r="C371" s="675" t="s">
        <v>1859</v>
      </c>
      <c r="D371" s="683">
        <v>26.4</v>
      </c>
    </row>
    <row r="372" spans="1:4" x14ac:dyDescent="0.25">
      <c r="A372" s="682" t="s">
        <v>2394</v>
      </c>
      <c r="B372" s="676">
        <v>1.0352649238413778</v>
      </c>
      <c r="C372" s="675" t="s">
        <v>1778</v>
      </c>
      <c r="D372" s="683">
        <v>26.4</v>
      </c>
    </row>
    <row r="373" spans="1:4" x14ac:dyDescent="0.25">
      <c r="A373" s="675" t="s">
        <v>2409</v>
      </c>
      <c r="B373" s="676">
        <v>1</v>
      </c>
      <c r="C373" s="675" t="s">
        <v>1780</v>
      </c>
      <c r="D373" s="683">
        <v>26.4</v>
      </c>
    </row>
    <row r="374" spans="1:4" x14ac:dyDescent="0.25">
      <c r="A374" s="682" t="s">
        <v>2414</v>
      </c>
      <c r="B374" s="676">
        <v>0.78458409789675188</v>
      </c>
      <c r="C374" s="675" t="s">
        <v>1769</v>
      </c>
      <c r="D374" s="683">
        <v>26.4</v>
      </c>
    </row>
    <row r="375" spans="1:4" x14ac:dyDescent="0.25">
      <c r="A375" s="678" t="s">
        <v>2517</v>
      </c>
      <c r="B375" s="676">
        <v>1.3195079107728933</v>
      </c>
      <c r="C375" s="675" t="s">
        <v>1798</v>
      </c>
      <c r="D375" s="683">
        <v>26.4</v>
      </c>
    </row>
    <row r="376" spans="1:4" x14ac:dyDescent="0.25">
      <c r="A376" s="675" t="s">
        <v>170</v>
      </c>
      <c r="B376" s="676">
        <v>1.1486983549970347</v>
      </c>
      <c r="C376" s="675" t="s">
        <v>1759</v>
      </c>
      <c r="D376" s="683">
        <v>26.4</v>
      </c>
    </row>
    <row r="377" spans="1:4" x14ac:dyDescent="0.25">
      <c r="A377" s="682" t="s">
        <v>2600</v>
      </c>
      <c r="B377" s="676">
        <v>1.1095694720678464</v>
      </c>
      <c r="C377" s="675" t="s">
        <v>1769</v>
      </c>
      <c r="D377" s="683">
        <v>26.4</v>
      </c>
    </row>
    <row r="378" spans="1:4" x14ac:dyDescent="0.25">
      <c r="A378" s="675" t="s">
        <v>2639</v>
      </c>
      <c r="B378" s="676">
        <v>0.7845840978967501</v>
      </c>
      <c r="C378" s="675" t="s">
        <v>1803</v>
      </c>
      <c r="D378" s="683">
        <v>26.4</v>
      </c>
    </row>
    <row r="379" spans="1:4" x14ac:dyDescent="0.25">
      <c r="A379" s="675" t="s">
        <v>2734</v>
      </c>
      <c r="B379" s="676">
        <v>1.366040256754395</v>
      </c>
      <c r="C379" s="675" t="s">
        <v>1786</v>
      </c>
      <c r="D379" s="683">
        <v>26.4</v>
      </c>
    </row>
    <row r="380" spans="1:4" x14ac:dyDescent="0.25">
      <c r="A380" s="678" t="s">
        <v>2751</v>
      </c>
      <c r="B380" s="676">
        <v>0.999999999999995</v>
      </c>
      <c r="C380" s="675" t="s">
        <v>1767</v>
      </c>
      <c r="D380" s="683">
        <v>26.4</v>
      </c>
    </row>
    <row r="381" spans="1:4" x14ac:dyDescent="0.25">
      <c r="A381" s="678" t="s">
        <v>174</v>
      </c>
      <c r="B381" s="676">
        <v>1.1486983549970344</v>
      </c>
      <c r="C381" s="675" t="s">
        <v>1798</v>
      </c>
      <c r="D381" s="683">
        <v>26.4</v>
      </c>
    </row>
    <row r="382" spans="1:4" x14ac:dyDescent="0.25">
      <c r="A382" s="721" t="s">
        <v>2823</v>
      </c>
      <c r="B382" s="720">
        <v>1.2311444133449168</v>
      </c>
      <c r="C382" s="721" t="s">
        <v>1759</v>
      </c>
      <c r="D382" s="722">
        <v>26.4</v>
      </c>
    </row>
    <row r="383" spans="1:4" x14ac:dyDescent="0.25">
      <c r="A383" s="675" t="s">
        <v>2832</v>
      </c>
      <c r="B383" s="676">
        <v>1.1486983549970347</v>
      </c>
      <c r="C383" s="675" t="s">
        <v>1759</v>
      </c>
      <c r="D383" s="683">
        <v>26.4</v>
      </c>
    </row>
    <row r="384" spans="1:4" x14ac:dyDescent="0.25">
      <c r="A384" s="675" t="s">
        <v>2871</v>
      </c>
      <c r="B384" s="676">
        <v>1.0352649238413758</v>
      </c>
      <c r="C384" s="675" t="s">
        <v>1800</v>
      </c>
      <c r="D384" s="683">
        <v>26.4</v>
      </c>
    </row>
    <row r="385" spans="1:4" x14ac:dyDescent="0.25">
      <c r="A385" s="675" t="s">
        <v>157</v>
      </c>
      <c r="B385" s="676">
        <v>1.1095694720678466</v>
      </c>
      <c r="C385" s="675" t="s">
        <v>1772</v>
      </c>
      <c r="D385" s="683">
        <v>26.4</v>
      </c>
    </row>
    <row r="386" spans="1:4" x14ac:dyDescent="0.25">
      <c r="A386" s="675" t="s">
        <v>2919</v>
      </c>
      <c r="B386" s="676">
        <v>0.78458409789674999</v>
      </c>
      <c r="C386" s="675" t="s">
        <v>1830</v>
      </c>
      <c r="D386" s="683">
        <v>26.4</v>
      </c>
    </row>
    <row r="387" spans="1:4" x14ac:dyDescent="0.25">
      <c r="A387" s="675" t="s">
        <v>2919</v>
      </c>
      <c r="B387" s="676">
        <v>0.90125046261083153</v>
      </c>
      <c r="C387" s="675" t="s">
        <v>1803</v>
      </c>
      <c r="D387" s="683">
        <v>26.4</v>
      </c>
    </row>
    <row r="388" spans="1:4" x14ac:dyDescent="0.25">
      <c r="A388" s="685" t="s">
        <v>1819</v>
      </c>
      <c r="B388" s="676">
        <v>1.1095694720678437</v>
      </c>
      <c r="C388" s="675" t="s">
        <v>1764</v>
      </c>
      <c r="D388" s="683">
        <v>26.5</v>
      </c>
    </row>
    <row r="389" spans="1:4" x14ac:dyDescent="0.25">
      <c r="A389" s="678" t="s">
        <v>1853</v>
      </c>
      <c r="B389" s="676">
        <v>1.0717734625362918</v>
      </c>
      <c r="C389" s="675" t="s">
        <v>1798</v>
      </c>
      <c r="D389" s="683">
        <v>26.5</v>
      </c>
    </row>
    <row r="390" spans="1:4" x14ac:dyDescent="0.25">
      <c r="A390" s="675" t="s">
        <v>1860</v>
      </c>
      <c r="B390" s="676">
        <v>0.90125046261082886</v>
      </c>
      <c r="C390" s="675" t="s">
        <v>1775</v>
      </c>
      <c r="D390" s="683">
        <v>26.5</v>
      </c>
    </row>
    <row r="391" spans="1:4" x14ac:dyDescent="0.25">
      <c r="A391" s="675" t="s">
        <v>1967</v>
      </c>
      <c r="B391" s="676">
        <v>0.96593632892484504</v>
      </c>
      <c r="C391" s="675" t="s">
        <v>1800</v>
      </c>
      <c r="D391" s="683">
        <v>26.5</v>
      </c>
    </row>
    <row r="392" spans="1:4" x14ac:dyDescent="0.25">
      <c r="A392" s="682" t="s">
        <v>2076</v>
      </c>
      <c r="B392" s="676">
        <v>0.78458409789675376</v>
      </c>
      <c r="C392" s="675" t="s">
        <v>1769</v>
      </c>
      <c r="D392" s="683">
        <v>26.5</v>
      </c>
    </row>
    <row r="393" spans="1:4" x14ac:dyDescent="0.25">
      <c r="A393" s="684" t="s">
        <v>2325</v>
      </c>
      <c r="B393" s="676">
        <v>1.3195079107728924</v>
      </c>
      <c r="C393" s="675" t="s">
        <v>1789</v>
      </c>
      <c r="D393" s="683">
        <v>26.5</v>
      </c>
    </row>
    <row r="394" spans="1:4" x14ac:dyDescent="0.25">
      <c r="A394" s="675" t="s">
        <v>2340</v>
      </c>
      <c r="B394" s="676">
        <v>1.0352649238413778</v>
      </c>
      <c r="C394" s="675" t="s">
        <v>1830</v>
      </c>
      <c r="D394" s="683">
        <v>26.5</v>
      </c>
    </row>
    <row r="395" spans="1:4" x14ac:dyDescent="0.25">
      <c r="A395" s="675" t="s">
        <v>2340</v>
      </c>
      <c r="B395" s="676">
        <v>1.2745606273192602</v>
      </c>
      <c r="C395" s="675" t="s">
        <v>1800</v>
      </c>
      <c r="D395" s="683">
        <v>26.5</v>
      </c>
    </row>
    <row r="396" spans="1:4" x14ac:dyDescent="0.25">
      <c r="A396" s="684" t="s">
        <v>2529</v>
      </c>
      <c r="B396" s="676">
        <v>1.3195079107728924</v>
      </c>
      <c r="C396" s="675" t="s">
        <v>1789</v>
      </c>
      <c r="D396" s="683">
        <v>26.5</v>
      </c>
    </row>
    <row r="397" spans="1:4" x14ac:dyDescent="0.25">
      <c r="A397" s="675" t="s">
        <v>2534</v>
      </c>
      <c r="B397" s="676">
        <v>0.96593632892484527</v>
      </c>
      <c r="C397" s="675" t="s">
        <v>1859</v>
      </c>
      <c r="D397" s="683">
        <v>26.5</v>
      </c>
    </row>
    <row r="398" spans="1:4" x14ac:dyDescent="0.25">
      <c r="A398" s="675" t="s">
        <v>1870</v>
      </c>
      <c r="B398" s="676">
        <v>0.90125046261083119</v>
      </c>
      <c r="C398" s="675" t="s">
        <v>1859</v>
      </c>
      <c r="D398" s="683">
        <v>26.6</v>
      </c>
    </row>
    <row r="399" spans="1:4" x14ac:dyDescent="0.25">
      <c r="A399" s="684" t="s">
        <v>1870</v>
      </c>
      <c r="B399" s="676">
        <v>1.0717734625362918</v>
      </c>
      <c r="C399" s="675" t="s">
        <v>1789</v>
      </c>
      <c r="D399" s="683">
        <v>26.6</v>
      </c>
    </row>
    <row r="400" spans="1:4" x14ac:dyDescent="0.25">
      <c r="A400" s="675" t="s">
        <v>1976</v>
      </c>
      <c r="B400" s="676">
        <v>1.035264923841378</v>
      </c>
      <c r="C400" s="675" t="s">
        <v>1800</v>
      </c>
      <c r="D400" s="683">
        <v>26.6</v>
      </c>
    </row>
    <row r="401" spans="1:4" x14ac:dyDescent="0.25">
      <c r="A401" s="675" t="s">
        <v>2009</v>
      </c>
      <c r="B401" s="676">
        <v>1.0000000000000024</v>
      </c>
      <c r="C401" s="675" t="s">
        <v>1780</v>
      </c>
      <c r="D401" s="683">
        <v>26.6</v>
      </c>
    </row>
    <row r="402" spans="1:4" x14ac:dyDescent="0.25">
      <c r="A402" s="682" t="s">
        <v>2090</v>
      </c>
      <c r="B402" s="676">
        <v>1.035264923841378</v>
      </c>
      <c r="C402" s="675" t="s">
        <v>1778</v>
      </c>
      <c r="D402" s="683">
        <v>26.6</v>
      </c>
    </row>
    <row r="403" spans="1:4" x14ac:dyDescent="0.25">
      <c r="A403" s="675" t="s">
        <v>2104</v>
      </c>
      <c r="B403" s="723">
        <v>1.8660659830736175</v>
      </c>
      <c r="C403" s="675" t="s">
        <v>1759</v>
      </c>
      <c r="D403" s="683">
        <v>26.6</v>
      </c>
    </row>
    <row r="404" spans="1:4" x14ac:dyDescent="0.25">
      <c r="A404" s="678" t="s">
        <v>2121</v>
      </c>
      <c r="B404" s="676">
        <v>0.93303299153680441</v>
      </c>
      <c r="C404" s="675" t="s">
        <v>1767</v>
      </c>
      <c r="D404" s="683">
        <v>26.6</v>
      </c>
    </row>
    <row r="405" spans="1:4" x14ac:dyDescent="0.25">
      <c r="A405" s="721" t="s">
        <v>2128</v>
      </c>
      <c r="B405" s="720">
        <v>1.2745606273192662</v>
      </c>
      <c r="C405" s="721" t="s">
        <v>1772</v>
      </c>
      <c r="D405" s="722">
        <v>26.6</v>
      </c>
    </row>
    <row r="406" spans="1:4" x14ac:dyDescent="0.25">
      <c r="A406" s="678" t="s">
        <v>2282</v>
      </c>
      <c r="B406" s="676">
        <v>1</v>
      </c>
      <c r="C406" s="675" t="s">
        <v>1798</v>
      </c>
      <c r="D406" s="683">
        <v>26.6</v>
      </c>
    </row>
    <row r="407" spans="1:4" x14ac:dyDescent="0.25">
      <c r="A407" s="675" t="s">
        <v>2341</v>
      </c>
      <c r="B407" s="676">
        <v>1.035264923841378</v>
      </c>
      <c r="C407" s="675" t="s">
        <v>1800</v>
      </c>
      <c r="D407" s="683">
        <v>26.6</v>
      </c>
    </row>
    <row r="408" spans="1:4" x14ac:dyDescent="0.25">
      <c r="A408" s="682" t="s">
        <v>2415</v>
      </c>
      <c r="B408" s="676">
        <v>1.2745606273192667</v>
      </c>
      <c r="C408" s="675" t="s">
        <v>1769</v>
      </c>
      <c r="D408" s="683">
        <v>26.6</v>
      </c>
    </row>
    <row r="409" spans="1:4" x14ac:dyDescent="0.25">
      <c r="A409" s="675" t="s">
        <v>2441</v>
      </c>
      <c r="B409" s="676">
        <v>1.0717734625362916</v>
      </c>
      <c r="C409" s="675" t="s">
        <v>1838</v>
      </c>
      <c r="D409" s="683">
        <v>26.6</v>
      </c>
    </row>
    <row r="410" spans="1:4" x14ac:dyDescent="0.25">
      <c r="A410" s="675" t="s">
        <v>2449</v>
      </c>
      <c r="B410" s="676">
        <v>1.1892071150027237</v>
      </c>
      <c r="C410" s="675" t="s">
        <v>1803</v>
      </c>
      <c r="D410" s="683">
        <v>26.6</v>
      </c>
    </row>
    <row r="411" spans="1:4" x14ac:dyDescent="0.25">
      <c r="A411" s="678" t="s">
        <v>2466</v>
      </c>
      <c r="B411" s="676">
        <v>1.071773462536294</v>
      </c>
      <c r="C411" s="675" t="s">
        <v>1798</v>
      </c>
      <c r="D411" s="683">
        <v>26.6</v>
      </c>
    </row>
    <row r="412" spans="1:4" x14ac:dyDescent="0.25">
      <c r="A412" s="678" t="s">
        <v>2472</v>
      </c>
      <c r="B412" s="676">
        <v>0.93303299153680441</v>
      </c>
      <c r="C412" s="675" t="s">
        <v>1767</v>
      </c>
      <c r="D412" s="683">
        <v>26.6</v>
      </c>
    </row>
    <row r="413" spans="1:4" x14ac:dyDescent="0.25">
      <c r="A413" s="675" t="s">
        <v>2534</v>
      </c>
      <c r="B413" s="676">
        <v>1.0717734625362942</v>
      </c>
      <c r="C413" s="675" t="s">
        <v>1759</v>
      </c>
      <c r="D413" s="683">
        <v>26.6</v>
      </c>
    </row>
    <row r="414" spans="1:4" x14ac:dyDescent="0.25">
      <c r="A414" s="678" t="s">
        <v>2570</v>
      </c>
      <c r="B414" s="676">
        <v>1.319507910772896</v>
      </c>
      <c r="C414" s="675" t="s">
        <v>1798</v>
      </c>
      <c r="D414" s="683">
        <v>26.6</v>
      </c>
    </row>
    <row r="415" spans="1:4" x14ac:dyDescent="0.25">
      <c r="A415" s="675" t="s">
        <v>2623</v>
      </c>
      <c r="B415" s="676">
        <v>1.1095694720678471</v>
      </c>
      <c r="C415" s="675" t="s">
        <v>1775</v>
      </c>
      <c r="D415" s="683">
        <v>26.6</v>
      </c>
    </row>
    <row r="416" spans="1:4" x14ac:dyDescent="0.25">
      <c r="A416" s="675" t="s">
        <v>2637</v>
      </c>
      <c r="B416" s="676">
        <v>0.90125046261083097</v>
      </c>
      <c r="C416" s="675" t="s">
        <v>1803</v>
      </c>
      <c r="D416" s="683">
        <v>26.6</v>
      </c>
    </row>
    <row r="417" spans="1:4" x14ac:dyDescent="0.25">
      <c r="A417" s="675" t="s">
        <v>186</v>
      </c>
      <c r="B417" s="676">
        <v>0.65975395538644832</v>
      </c>
      <c r="C417" s="675" t="s">
        <v>1780</v>
      </c>
      <c r="D417" s="683">
        <v>26.6</v>
      </c>
    </row>
    <row r="418" spans="1:4" x14ac:dyDescent="0.25">
      <c r="A418" s="682" t="s">
        <v>2716</v>
      </c>
      <c r="B418" s="676">
        <v>1.189207115002721</v>
      </c>
      <c r="C418" s="675" t="s">
        <v>1778</v>
      </c>
      <c r="D418" s="683">
        <v>26.6</v>
      </c>
    </row>
    <row r="419" spans="1:4" x14ac:dyDescent="0.25">
      <c r="A419" s="675" t="s">
        <v>2795</v>
      </c>
      <c r="B419" s="676">
        <v>1.231144413344917</v>
      </c>
      <c r="C419" s="675" t="s">
        <v>1759</v>
      </c>
      <c r="D419" s="683">
        <v>26.6</v>
      </c>
    </row>
    <row r="420" spans="1:4" x14ac:dyDescent="0.25">
      <c r="A420" s="721" t="s">
        <v>2823</v>
      </c>
      <c r="B420" s="720">
        <v>0.96593632892484727</v>
      </c>
      <c r="C420" s="721" t="s">
        <v>1803</v>
      </c>
      <c r="D420" s="722">
        <v>26.6</v>
      </c>
    </row>
    <row r="421" spans="1:4" x14ac:dyDescent="0.25">
      <c r="A421" s="675" t="s">
        <v>2865</v>
      </c>
      <c r="B421" s="676">
        <v>0.96593632892484738</v>
      </c>
      <c r="C421" s="675" t="s">
        <v>1859</v>
      </c>
      <c r="D421" s="683">
        <v>26.6</v>
      </c>
    </row>
    <row r="422" spans="1:4" x14ac:dyDescent="0.25">
      <c r="A422" s="675" t="s">
        <v>2882</v>
      </c>
      <c r="B422" s="676">
        <v>1.3660402567543948</v>
      </c>
      <c r="C422" s="675" t="s">
        <v>1775</v>
      </c>
      <c r="D422" s="683">
        <v>26.6</v>
      </c>
    </row>
    <row r="423" spans="1:4" x14ac:dyDescent="0.25">
      <c r="A423" s="682" t="s">
        <v>1833</v>
      </c>
      <c r="B423" s="676">
        <v>0.84089641525371639</v>
      </c>
      <c r="C423" s="675" t="s">
        <v>1769</v>
      </c>
      <c r="D423" s="683">
        <v>26.7</v>
      </c>
    </row>
    <row r="424" spans="1:4" x14ac:dyDescent="0.25">
      <c r="A424" s="675" t="s">
        <v>152</v>
      </c>
      <c r="B424" s="676">
        <v>0.84089641525371683</v>
      </c>
      <c r="C424" s="675" t="s">
        <v>1772</v>
      </c>
      <c r="D424" s="683">
        <v>26.7</v>
      </c>
    </row>
    <row r="425" spans="1:4" x14ac:dyDescent="0.25">
      <c r="A425" s="675" t="s">
        <v>1870</v>
      </c>
      <c r="B425" s="676">
        <v>1.27456062731926</v>
      </c>
      <c r="C425" s="675" t="s">
        <v>1775</v>
      </c>
      <c r="D425" s="683">
        <v>26.7</v>
      </c>
    </row>
    <row r="426" spans="1:4" x14ac:dyDescent="0.25">
      <c r="A426" s="675" t="s">
        <v>1943</v>
      </c>
      <c r="B426" s="676">
        <v>0.73204284797281305</v>
      </c>
      <c r="C426" s="675" t="s">
        <v>1859</v>
      </c>
      <c r="D426" s="683">
        <v>26.7</v>
      </c>
    </row>
    <row r="427" spans="1:4" x14ac:dyDescent="0.25">
      <c r="A427" s="675" t="s">
        <v>2065</v>
      </c>
      <c r="B427" s="676">
        <v>1.3660402567543983</v>
      </c>
      <c r="C427" s="675" t="s">
        <v>1772</v>
      </c>
      <c r="D427" s="683">
        <v>26.7</v>
      </c>
    </row>
    <row r="428" spans="1:4" x14ac:dyDescent="0.25">
      <c r="A428" s="675" t="s">
        <v>2089</v>
      </c>
      <c r="B428" s="676">
        <v>0.6155722066724586</v>
      </c>
      <c r="C428" s="675" t="s">
        <v>1780</v>
      </c>
      <c r="D428" s="683">
        <v>26.7</v>
      </c>
    </row>
    <row r="429" spans="1:4" x14ac:dyDescent="0.25">
      <c r="A429" s="682" t="s">
        <v>2097</v>
      </c>
      <c r="B429" s="676">
        <v>1.2745606273192629</v>
      </c>
      <c r="C429" s="675" t="s">
        <v>1778</v>
      </c>
      <c r="D429" s="683">
        <v>26.7</v>
      </c>
    </row>
    <row r="430" spans="1:4" x14ac:dyDescent="0.25">
      <c r="A430" s="675" t="s">
        <v>2182</v>
      </c>
      <c r="B430" s="676">
        <v>0.757858283255198</v>
      </c>
      <c r="C430" s="675" t="s">
        <v>1838</v>
      </c>
      <c r="D430" s="683">
        <v>26.7</v>
      </c>
    </row>
    <row r="431" spans="1:4" x14ac:dyDescent="0.25">
      <c r="A431" s="675" t="s">
        <v>101</v>
      </c>
      <c r="B431" s="676">
        <v>1.1095694720678466</v>
      </c>
      <c r="C431" s="675" t="s">
        <v>1786</v>
      </c>
      <c r="D431" s="683">
        <v>26.7</v>
      </c>
    </row>
    <row r="432" spans="1:4" x14ac:dyDescent="0.25">
      <c r="A432" s="675" t="s">
        <v>2331</v>
      </c>
      <c r="B432" s="676">
        <v>1.1892071150027244</v>
      </c>
      <c r="C432" s="675" t="s">
        <v>1772</v>
      </c>
      <c r="D432" s="683">
        <v>26.7</v>
      </c>
    </row>
    <row r="433" spans="1:4" x14ac:dyDescent="0.25">
      <c r="A433" s="675" t="s">
        <v>145</v>
      </c>
      <c r="B433" s="676">
        <v>1.1892071150027208</v>
      </c>
      <c r="C433" s="675" t="s">
        <v>1830</v>
      </c>
      <c r="D433" s="683">
        <v>26.7</v>
      </c>
    </row>
    <row r="434" spans="1:4" x14ac:dyDescent="0.25">
      <c r="A434" s="675" t="s">
        <v>2399</v>
      </c>
      <c r="B434" s="676">
        <v>0.90125046261083153</v>
      </c>
      <c r="C434" s="675" t="s">
        <v>1803</v>
      </c>
      <c r="D434" s="683">
        <v>26.7</v>
      </c>
    </row>
    <row r="435" spans="1:4" x14ac:dyDescent="0.25">
      <c r="A435" s="675" t="s">
        <v>2511</v>
      </c>
      <c r="B435" s="676">
        <v>1.035264923841378</v>
      </c>
      <c r="C435" s="675" t="s">
        <v>1859</v>
      </c>
      <c r="D435" s="683">
        <v>26.7</v>
      </c>
    </row>
    <row r="436" spans="1:4" x14ac:dyDescent="0.25">
      <c r="A436" s="675" t="s">
        <v>2526</v>
      </c>
      <c r="B436" s="676">
        <v>1.035264923841378</v>
      </c>
      <c r="C436" s="675" t="s">
        <v>1786</v>
      </c>
      <c r="D436" s="683">
        <v>26.7</v>
      </c>
    </row>
    <row r="437" spans="1:4" x14ac:dyDescent="0.25">
      <c r="A437" s="675" t="s">
        <v>2534</v>
      </c>
      <c r="B437" s="676">
        <v>0.84089641525371461</v>
      </c>
      <c r="C437" s="675" t="s">
        <v>1800</v>
      </c>
      <c r="D437" s="683">
        <v>26.7</v>
      </c>
    </row>
    <row r="438" spans="1:4" x14ac:dyDescent="0.25">
      <c r="A438" s="678" t="s">
        <v>170</v>
      </c>
      <c r="B438" s="676">
        <v>0.93303299153680652</v>
      </c>
      <c r="C438" s="675" t="s">
        <v>1798</v>
      </c>
      <c r="D438" s="683">
        <v>26.7</v>
      </c>
    </row>
    <row r="439" spans="1:4" x14ac:dyDescent="0.25">
      <c r="A439" s="675" t="s">
        <v>2689</v>
      </c>
      <c r="B439" s="676">
        <v>1.1892071150027212</v>
      </c>
      <c r="C439" s="675" t="s">
        <v>1803</v>
      </c>
      <c r="D439" s="683">
        <v>26.7</v>
      </c>
    </row>
    <row r="440" spans="1:4" x14ac:dyDescent="0.25">
      <c r="A440" s="678" t="s">
        <v>2704</v>
      </c>
      <c r="B440" s="676">
        <v>0.87055056329612257</v>
      </c>
      <c r="C440" s="675" t="s">
        <v>1798</v>
      </c>
      <c r="D440" s="683">
        <v>26.7</v>
      </c>
    </row>
    <row r="441" spans="1:4" x14ac:dyDescent="0.25">
      <c r="A441" s="675" t="s">
        <v>135</v>
      </c>
      <c r="B441" s="676">
        <v>1.1892071150027244</v>
      </c>
      <c r="C441" s="675" t="s">
        <v>1772</v>
      </c>
      <c r="D441" s="683">
        <v>26.7</v>
      </c>
    </row>
    <row r="442" spans="1:4" x14ac:dyDescent="0.25">
      <c r="A442" s="675" t="s">
        <v>2804</v>
      </c>
      <c r="B442" s="676">
        <v>1.2311444133449168</v>
      </c>
      <c r="C442" s="675" t="s">
        <v>1759</v>
      </c>
      <c r="D442" s="683">
        <v>26.7</v>
      </c>
    </row>
    <row r="443" spans="1:4" x14ac:dyDescent="0.25">
      <c r="A443" s="675" t="s">
        <v>157</v>
      </c>
      <c r="B443" s="676">
        <v>1.0717734625362918</v>
      </c>
      <c r="C443" s="675" t="s">
        <v>1838</v>
      </c>
      <c r="D443" s="683">
        <v>26.7</v>
      </c>
    </row>
    <row r="444" spans="1:4" x14ac:dyDescent="0.25">
      <c r="A444" s="682" t="s">
        <v>2886</v>
      </c>
      <c r="B444" s="676">
        <v>0.96593632892484738</v>
      </c>
      <c r="C444" s="675" t="s">
        <v>1769</v>
      </c>
      <c r="D444" s="683">
        <v>26.7</v>
      </c>
    </row>
    <row r="445" spans="1:4" x14ac:dyDescent="0.25">
      <c r="A445" s="675" t="s">
        <v>1895</v>
      </c>
      <c r="B445" s="676">
        <v>1.1892071150027179</v>
      </c>
      <c r="C445" s="675" t="s">
        <v>1886</v>
      </c>
      <c r="D445" s="683">
        <v>26.8</v>
      </c>
    </row>
    <row r="446" spans="1:4" x14ac:dyDescent="0.25">
      <c r="A446" s="675" t="s">
        <v>2005</v>
      </c>
      <c r="B446" s="676">
        <v>1.2311444133449141</v>
      </c>
      <c r="C446" s="675" t="s">
        <v>1838</v>
      </c>
      <c r="D446" s="683">
        <v>26.8</v>
      </c>
    </row>
    <row r="447" spans="1:4" x14ac:dyDescent="0.25">
      <c r="A447" s="685" t="s">
        <v>2270</v>
      </c>
      <c r="B447" s="676">
        <v>0.6830201283771975</v>
      </c>
      <c r="C447" s="675" t="s">
        <v>1764</v>
      </c>
      <c r="D447" s="683">
        <v>26.8</v>
      </c>
    </row>
    <row r="448" spans="1:4" x14ac:dyDescent="0.25">
      <c r="A448" s="675" t="s">
        <v>2327</v>
      </c>
      <c r="B448" s="676">
        <v>1.0352649238413782</v>
      </c>
      <c r="C448" s="675" t="s">
        <v>1775</v>
      </c>
      <c r="D448" s="683">
        <v>26.8</v>
      </c>
    </row>
    <row r="449" spans="1:4" x14ac:dyDescent="0.25">
      <c r="A449" s="675" t="s">
        <v>2435</v>
      </c>
      <c r="B449" s="676">
        <v>1.1095694720678466</v>
      </c>
      <c r="C449" s="675" t="s">
        <v>1772</v>
      </c>
      <c r="D449" s="683">
        <v>26.8</v>
      </c>
    </row>
    <row r="450" spans="1:4" x14ac:dyDescent="0.25">
      <c r="A450" s="678" t="s">
        <v>2500</v>
      </c>
      <c r="B450" s="676">
        <v>1.1486983549970347</v>
      </c>
      <c r="C450" s="675" t="s">
        <v>1798</v>
      </c>
      <c r="D450" s="683">
        <v>26.8</v>
      </c>
    </row>
    <row r="451" spans="1:4" x14ac:dyDescent="0.25">
      <c r="A451" s="675" t="s">
        <v>2506</v>
      </c>
      <c r="B451" s="676">
        <v>1.0000000000000024</v>
      </c>
      <c r="C451" s="675" t="s">
        <v>1780</v>
      </c>
      <c r="D451" s="683">
        <v>26.8</v>
      </c>
    </row>
    <row r="452" spans="1:4" x14ac:dyDescent="0.25">
      <c r="A452" s="682" t="s">
        <v>2552</v>
      </c>
      <c r="B452" s="723">
        <v>1.5691681957935006</v>
      </c>
      <c r="C452" s="675" t="s">
        <v>1778</v>
      </c>
      <c r="D452" s="683">
        <v>26.8</v>
      </c>
    </row>
    <row r="453" spans="1:4" x14ac:dyDescent="0.25">
      <c r="A453" s="678" t="s">
        <v>2554</v>
      </c>
      <c r="B453" s="676">
        <v>1.0717734625362942</v>
      </c>
      <c r="C453" s="675" t="s">
        <v>1798</v>
      </c>
      <c r="D453" s="683">
        <v>26.8</v>
      </c>
    </row>
    <row r="454" spans="1:4" x14ac:dyDescent="0.25">
      <c r="A454" s="678" t="s">
        <v>2569</v>
      </c>
      <c r="B454" s="676">
        <v>1.0717734625362942</v>
      </c>
      <c r="C454" s="675" t="s">
        <v>1798</v>
      </c>
      <c r="D454" s="683">
        <v>26.8</v>
      </c>
    </row>
    <row r="455" spans="1:4" x14ac:dyDescent="0.25">
      <c r="A455" s="675" t="s">
        <v>2588</v>
      </c>
      <c r="B455" s="723">
        <v>1.681792830507433</v>
      </c>
      <c r="C455" s="675" t="s">
        <v>1772</v>
      </c>
      <c r="D455" s="683">
        <v>26.8</v>
      </c>
    </row>
    <row r="456" spans="1:4" x14ac:dyDescent="0.25">
      <c r="A456" s="678" t="s">
        <v>177</v>
      </c>
      <c r="B456" s="676">
        <v>1.3195079107728933</v>
      </c>
      <c r="C456" s="675" t="s">
        <v>1798</v>
      </c>
      <c r="D456" s="683">
        <v>26.8</v>
      </c>
    </row>
    <row r="457" spans="1:4" x14ac:dyDescent="0.25">
      <c r="A457" s="675" t="s">
        <v>2830</v>
      </c>
      <c r="B457" s="676">
        <v>0.93303299153680852</v>
      </c>
      <c r="C457" s="675" t="s">
        <v>1759</v>
      </c>
      <c r="D457" s="683">
        <v>26.8</v>
      </c>
    </row>
    <row r="458" spans="1:4" x14ac:dyDescent="0.25">
      <c r="A458" s="675" t="s">
        <v>2919</v>
      </c>
      <c r="B458" s="676">
        <v>0.73204284797281305</v>
      </c>
      <c r="C458" s="675" t="s">
        <v>1859</v>
      </c>
      <c r="D458" s="683">
        <v>26.8</v>
      </c>
    </row>
    <row r="459" spans="1:4" x14ac:dyDescent="0.25">
      <c r="A459" s="675" t="s">
        <v>2939</v>
      </c>
      <c r="B459" s="723">
        <v>1.5157165665103962</v>
      </c>
      <c r="C459" s="675" t="s">
        <v>1838</v>
      </c>
      <c r="D459" s="683">
        <v>26.8</v>
      </c>
    </row>
    <row r="460" spans="1:4" x14ac:dyDescent="0.25">
      <c r="A460" s="675" t="s">
        <v>1937</v>
      </c>
      <c r="B460" s="718">
        <v>0.18301071199320326</v>
      </c>
      <c r="C460" s="675" t="s">
        <v>1772</v>
      </c>
      <c r="D460" s="683">
        <v>26.9</v>
      </c>
    </row>
    <row r="461" spans="1:4" x14ac:dyDescent="0.25">
      <c r="A461" s="684" t="s">
        <v>1982</v>
      </c>
      <c r="B461" s="676">
        <v>0.90125046261082908</v>
      </c>
      <c r="C461" s="675" t="s">
        <v>1761</v>
      </c>
      <c r="D461" s="683">
        <v>26.9</v>
      </c>
    </row>
    <row r="462" spans="1:4" x14ac:dyDescent="0.25">
      <c r="A462" s="685" t="s">
        <v>2027</v>
      </c>
      <c r="B462" s="676">
        <v>1.4640856959456225</v>
      </c>
      <c r="C462" s="675" t="s">
        <v>1764</v>
      </c>
      <c r="D462" s="683">
        <v>26.9</v>
      </c>
    </row>
    <row r="463" spans="1:4" x14ac:dyDescent="0.25">
      <c r="A463" s="675" t="s">
        <v>2074</v>
      </c>
      <c r="B463" s="676">
        <v>1.3660402567543948</v>
      </c>
      <c r="C463" s="675" t="s">
        <v>1786</v>
      </c>
      <c r="D463" s="683">
        <v>26.9</v>
      </c>
    </row>
    <row r="464" spans="1:4" x14ac:dyDescent="0.25">
      <c r="A464" s="675" t="s">
        <v>2078</v>
      </c>
      <c r="B464" s="676">
        <v>1.1095694720678411</v>
      </c>
      <c r="C464" s="675" t="s">
        <v>1886</v>
      </c>
      <c r="D464" s="683">
        <v>26.9</v>
      </c>
    </row>
    <row r="465" spans="1:4" x14ac:dyDescent="0.25">
      <c r="A465" s="675" t="s">
        <v>2170</v>
      </c>
      <c r="B465" s="676">
        <v>0.96593632892484516</v>
      </c>
      <c r="C465" s="675" t="s">
        <v>1859</v>
      </c>
      <c r="D465" s="683">
        <v>26.9</v>
      </c>
    </row>
    <row r="466" spans="1:4" x14ac:dyDescent="0.25">
      <c r="A466" s="675" t="s">
        <v>2185</v>
      </c>
      <c r="B466" s="676">
        <v>1.1486983549970315</v>
      </c>
      <c r="C466" s="675" t="s">
        <v>1838</v>
      </c>
      <c r="D466" s="683">
        <v>26.9</v>
      </c>
    </row>
    <row r="467" spans="1:4" x14ac:dyDescent="0.25">
      <c r="A467" s="675" t="s">
        <v>2213</v>
      </c>
      <c r="B467" s="676">
        <v>0.96593632892484516</v>
      </c>
      <c r="C467" s="675" t="s">
        <v>1786</v>
      </c>
      <c r="D467" s="683">
        <v>26.9</v>
      </c>
    </row>
    <row r="468" spans="1:4" x14ac:dyDescent="0.25">
      <c r="A468" s="678" t="s">
        <v>2242</v>
      </c>
      <c r="B468" s="676">
        <v>0.99999999999999512</v>
      </c>
      <c r="C468" s="675" t="s">
        <v>1767</v>
      </c>
      <c r="D468" s="683">
        <v>26.9</v>
      </c>
    </row>
    <row r="469" spans="1:4" x14ac:dyDescent="0.25">
      <c r="A469" s="682" t="s">
        <v>2300</v>
      </c>
      <c r="B469" s="723">
        <v>1.5691681957935038</v>
      </c>
      <c r="C469" s="675" t="s">
        <v>1769</v>
      </c>
      <c r="D469" s="683">
        <v>26.9</v>
      </c>
    </row>
    <row r="470" spans="1:4" x14ac:dyDescent="0.25">
      <c r="A470" s="675" t="s">
        <v>2378</v>
      </c>
      <c r="B470" s="676">
        <v>1.1892071150027212</v>
      </c>
      <c r="C470" s="675" t="s">
        <v>1772</v>
      </c>
      <c r="D470" s="683">
        <v>26.9</v>
      </c>
    </row>
    <row r="471" spans="1:4" x14ac:dyDescent="0.25">
      <c r="A471" s="675" t="s">
        <v>2416</v>
      </c>
      <c r="B471" s="676">
        <v>1.1095694720678464</v>
      </c>
      <c r="C471" s="675" t="s">
        <v>1772</v>
      </c>
      <c r="D471" s="683">
        <v>26.9</v>
      </c>
    </row>
    <row r="472" spans="1:4" x14ac:dyDescent="0.25">
      <c r="A472" s="682" t="s">
        <v>2436</v>
      </c>
      <c r="B472" s="676">
        <v>1.1095694720678466</v>
      </c>
      <c r="C472" s="675" t="s">
        <v>1769</v>
      </c>
      <c r="D472" s="683">
        <v>26.9</v>
      </c>
    </row>
    <row r="473" spans="1:4" x14ac:dyDescent="0.25">
      <c r="A473" s="678" t="s">
        <v>2469</v>
      </c>
      <c r="B473" s="676">
        <v>0.81225239635623525</v>
      </c>
      <c r="C473" s="675" t="s">
        <v>1798</v>
      </c>
      <c r="D473" s="683">
        <v>26.9</v>
      </c>
    </row>
    <row r="474" spans="1:4" x14ac:dyDescent="0.25">
      <c r="A474" s="675" t="s">
        <v>2478</v>
      </c>
      <c r="B474" s="676">
        <v>0.84089641525371461</v>
      </c>
      <c r="C474" s="675" t="s">
        <v>1772</v>
      </c>
      <c r="D474" s="683">
        <v>26.9</v>
      </c>
    </row>
    <row r="475" spans="1:4" x14ac:dyDescent="0.25">
      <c r="A475" s="682" t="s">
        <v>2502</v>
      </c>
      <c r="B475" s="676">
        <v>0.73204284797281505</v>
      </c>
      <c r="C475" s="675" t="s">
        <v>1769</v>
      </c>
      <c r="D475" s="683">
        <v>26.9</v>
      </c>
    </row>
    <row r="476" spans="1:4" x14ac:dyDescent="0.25">
      <c r="A476" s="684" t="s">
        <v>2656</v>
      </c>
      <c r="B476" s="676">
        <v>0.96593632892484516</v>
      </c>
      <c r="C476" s="675" t="s">
        <v>1761</v>
      </c>
      <c r="D476" s="683">
        <v>26.9</v>
      </c>
    </row>
    <row r="477" spans="1:4" x14ac:dyDescent="0.25">
      <c r="A477" s="684" t="s">
        <v>2712</v>
      </c>
      <c r="B477" s="676">
        <v>0.63728031365963034</v>
      </c>
      <c r="C477" s="675" t="s">
        <v>1761</v>
      </c>
      <c r="D477" s="683">
        <v>26.9</v>
      </c>
    </row>
    <row r="478" spans="1:4" x14ac:dyDescent="0.25">
      <c r="A478" s="675" t="s">
        <v>2885</v>
      </c>
      <c r="B478" s="676">
        <v>1.1892071150027179</v>
      </c>
      <c r="C478" s="675" t="s">
        <v>1775</v>
      </c>
      <c r="D478" s="683">
        <v>26.9</v>
      </c>
    </row>
    <row r="479" spans="1:4" x14ac:dyDescent="0.25">
      <c r="A479" s="675" t="s">
        <v>1863</v>
      </c>
      <c r="B479" s="676">
        <v>0.78458409789674977</v>
      </c>
      <c r="C479" s="675" t="s">
        <v>1775</v>
      </c>
      <c r="D479" s="683">
        <v>27</v>
      </c>
    </row>
    <row r="480" spans="1:4" x14ac:dyDescent="0.25">
      <c r="A480" s="675" t="s">
        <v>1966</v>
      </c>
      <c r="B480" s="676">
        <v>0.68302012837719739</v>
      </c>
      <c r="C480" s="675" t="s">
        <v>1800</v>
      </c>
      <c r="D480" s="683">
        <v>27</v>
      </c>
    </row>
    <row r="481" spans="1:4" x14ac:dyDescent="0.25">
      <c r="A481" s="678" t="s">
        <v>2019</v>
      </c>
      <c r="B481" s="676">
        <v>1.0717734625362889</v>
      </c>
      <c r="C481" s="675" t="s">
        <v>1767</v>
      </c>
      <c r="D481" s="683">
        <v>27</v>
      </c>
    </row>
    <row r="482" spans="1:4" x14ac:dyDescent="0.25">
      <c r="A482" s="675" t="s">
        <v>2104</v>
      </c>
      <c r="B482" s="676">
        <v>1.4640856959456301</v>
      </c>
      <c r="C482" s="675" t="s">
        <v>1772</v>
      </c>
      <c r="D482" s="683">
        <v>27</v>
      </c>
    </row>
    <row r="483" spans="1:4" x14ac:dyDescent="0.25">
      <c r="A483" s="685" t="s">
        <v>2447</v>
      </c>
      <c r="B483" s="676">
        <v>0.8408964152537145</v>
      </c>
      <c r="C483" s="675" t="s">
        <v>1764</v>
      </c>
      <c r="D483" s="683">
        <v>27</v>
      </c>
    </row>
    <row r="484" spans="1:4" x14ac:dyDescent="0.25">
      <c r="A484" s="675" t="s">
        <v>2473</v>
      </c>
      <c r="B484" s="676">
        <v>1.414213562373092</v>
      </c>
      <c r="C484" s="675" t="s">
        <v>1826</v>
      </c>
      <c r="D484" s="683">
        <v>27</v>
      </c>
    </row>
    <row r="485" spans="1:4" x14ac:dyDescent="0.25">
      <c r="A485" s="678" t="s">
        <v>2521</v>
      </c>
      <c r="B485" s="676">
        <v>1</v>
      </c>
      <c r="C485" s="675" t="s">
        <v>1798</v>
      </c>
      <c r="D485" s="683">
        <v>27</v>
      </c>
    </row>
    <row r="486" spans="1:4" x14ac:dyDescent="0.25">
      <c r="A486" s="678" t="s">
        <v>2522</v>
      </c>
      <c r="B486" s="676">
        <v>0.93303299153680652</v>
      </c>
      <c r="C486" s="675" t="s">
        <v>1798</v>
      </c>
      <c r="D486" s="683">
        <v>27</v>
      </c>
    </row>
    <row r="487" spans="1:4" x14ac:dyDescent="0.25">
      <c r="A487" s="682" t="s">
        <v>2590</v>
      </c>
      <c r="B487" s="676">
        <v>0.59460355750136173</v>
      </c>
      <c r="C487" s="675" t="s">
        <v>1769</v>
      </c>
      <c r="D487" s="683">
        <v>27</v>
      </c>
    </row>
    <row r="488" spans="1:4" x14ac:dyDescent="0.25">
      <c r="A488" s="675" t="s">
        <v>2595</v>
      </c>
      <c r="B488" s="676">
        <v>1.3660402567543917</v>
      </c>
      <c r="C488" s="675" t="s">
        <v>1886</v>
      </c>
      <c r="D488" s="683">
        <v>27</v>
      </c>
    </row>
    <row r="489" spans="1:4" x14ac:dyDescent="0.25">
      <c r="A489" s="675" t="s">
        <v>2676</v>
      </c>
      <c r="B489" s="676">
        <v>0.96593632892484771</v>
      </c>
      <c r="C489" s="675" t="s">
        <v>1803</v>
      </c>
      <c r="D489" s="683">
        <v>27</v>
      </c>
    </row>
    <row r="490" spans="1:4" x14ac:dyDescent="0.25">
      <c r="A490" s="675" t="s">
        <v>2697</v>
      </c>
      <c r="B490" s="676">
        <v>0.70710678118654757</v>
      </c>
      <c r="C490" s="675" t="s">
        <v>1780</v>
      </c>
      <c r="D490" s="683">
        <v>27</v>
      </c>
    </row>
    <row r="491" spans="1:4" x14ac:dyDescent="0.25">
      <c r="A491" s="675" t="s">
        <v>2716</v>
      </c>
      <c r="B491" s="676">
        <v>1.071773462536294</v>
      </c>
      <c r="C491" s="675" t="s">
        <v>1759</v>
      </c>
      <c r="D491" s="683">
        <v>27</v>
      </c>
    </row>
    <row r="492" spans="1:4" x14ac:dyDescent="0.25">
      <c r="A492" s="682" t="s">
        <v>2728</v>
      </c>
      <c r="B492" s="676">
        <v>1.1095694720678468</v>
      </c>
      <c r="C492" s="675" t="s">
        <v>1778</v>
      </c>
      <c r="D492" s="683">
        <v>27</v>
      </c>
    </row>
    <row r="493" spans="1:4" x14ac:dyDescent="0.25">
      <c r="A493" s="678" t="s">
        <v>2731</v>
      </c>
      <c r="B493" s="676">
        <v>0.93303299153680652</v>
      </c>
      <c r="C493" s="675" t="s">
        <v>1798</v>
      </c>
      <c r="D493" s="683">
        <v>27</v>
      </c>
    </row>
    <row r="494" spans="1:4" x14ac:dyDescent="0.25">
      <c r="A494" s="678" t="s">
        <v>175</v>
      </c>
      <c r="B494" s="676">
        <v>0.87055056329612446</v>
      </c>
      <c r="C494" s="675" t="s">
        <v>1798</v>
      </c>
      <c r="D494" s="683">
        <v>27</v>
      </c>
    </row>
    <row r="495" spans="1:4" x14ac:dyDescent="0.25">
      <c r="A495" s="675" t="s">
        <v>2806</v>
      </c>
      <c r="B495" s="676">
        <v>1.071773462536294</v>
      </c>
      <c r="C495" s="675" t="s">
        <v>1759</v>
      </c>
      <c r="D495" s="683">
        <v>27</v>
      </c>
    </row>
    <row r="496" spans="1:4" x14ac:dyDescent="0.25">
      <c r="A496" s="675" t="s">
        <v>2817</v>
      </c>
      <c r="B496" s="676">
        <v>1.231144413344917</v>
      </c>
      <c r="C496" s="675" t="s">
        <v>1759</v>
      </c>
      <c r="D496" s="683">
        <v>27</v>
      </c>
    </row>
    <row r="497" spans="1:4" x14ac:dyDescent="0.25">
      <c r="A497" s="684" t="s">
        <v>2830</v>
      </c>
      <c r="B497" s="676">
        <v>0.99999999999999756</v>
      </c>
      <c r="C497" s="675" t="s">
        <v>1789</v>
      </c>
      <c r="D497" s="683">
        <v>27</v>
      </c>
    </row>
    <row r="498" spans="1:4" x14ac:dyDescent="0.25">
      <c r="A498" s="675" t="s">
        <v>2849</v>
      </c>
      <c r="B498" s="676">
        <v>0.63728031365963156</v>
      </c>
      <c r="C498" s="675" t="s">
        <v>1786</v>
      </c>
      <c r="D498" s="683">
        <v>27</v>
      </c>
    </row>
    <row r="499" spans="1:4" x14ac:dyDescent="0.25">
      <c r="A499" s="675" t="s">
        <v>2870</v>
      </c>
      <c r="B499" s="676">
        <v>1.2745606273192633</v>
      </c>
      <c r="C499" s="675" t="s">
        <v>1772</v>
      </c>
      <c r="D499" s="683">
        <v>27</v>
      </c>
    </row>
    <row r="500" spans="1:4" x14ac:dyDescent="0.25">
      <c r="A500" s="675" t="s">
        <v>2883</v>
      </c>
      <c r="B500" s="676">
        <v>0.96593632892484527</v>
      </c>
      <c r="C500" s="675" t="s">
        <v>1859</v>
      </c>
      <c r="D500" s="683">
        <v>27</v>
      </c>
    </row>
    <row r="501" spans="1:4" x14ac:dyDescent="0.25">
      <c r="A501" s="678" t="s">
        <v>2893</v>
      </c>
      <c r="B501" s="676">
        <v>0.99999999999999512</v>
      </c>
      <c r="C501" s="675" t="s">
        <v>1767</v>
      </c>
      <c r="D501" s="683">
        <v>27</v>
      </c>
    </row>
    <row r="502" spans="1:4" x14ac:dyDescent="0.25">
      <c r="A502" s="675" t="s">
        <v>2919</v>
      </c>
      <c r="B502" s="676">
        <v>1.0352649238413754</v>
      </c>
      <c r="C502" s="675" t="s">
        <v>1886</v>
      </c>
      <c r="D502" s="683">
        <v>27</v>
      </c>
    </row>
    <row r="503" spans="1:4" x14ac:dyDescent="0.25">
      <c r="A503" s="675" t="s">
        <v>1909</v>
      </c>
      <c r="B503" s="676">
        <v>1.274560627319264</v>
      </c>
      <c r="C503" s="675" t="s">
        <v>1775</v>
      </c>
      <c r="D503" s="683">
        <v>27.1</v>
      </c>
    </row>
    <row r="504" spans="1:4" x14ac:dyDescent="0.25">
      <c r="A504" s="675" t="s">
        <v>1937</v>
      </c>
      <c r="B504" s="718">
        <v>0.1294081154801722</v>
      </c>
      <c r="C504" s="675" t="s">
        <v>1859</v>
      </c>
      <c r="D504" s="683">
        <v>27.1</v>
      </c>
    </row>
    <row r="505" spans="1:4" x14ac:dyDescent="0.25">
      <c r="A505" s="675" t="s">
        <v>2190</v>
      </c>
      <c r="B505" s="676">
        <v>0.93303299153680652</v>
      </c>
      <c r="C505" s="675" t="s">
        <v>1838</v>
      </c>
      <c r="D505" s="683">
        <v>27.1</v>
      </c>
    </row>
    <row r="506" spans="1:4" x14ac:dyDescent="0.25">
      <c r="A506" s="675" t="s">
        <v>2230</v>
      </c>
      <c r="B506" s="676">
        <v>1.231144413344917</v>
      </c>
      <c r="C506" s="675" t="s">
        <v>1759</v>
      </c>
      <c r="D506" s="683">
        <v>27.1</v>
      </c>
    </row>
    <row r="507" spans="1:4" x14ac:dyDescent="0.25">
      <c r="A507" s="678" t="s">
        <v>2283</v>
      </c>
      <c r="B507" s="676">
        <v>0.87055056329612457</v>
      </c>
      <c r="C507" s="675" t="s">
        <v>1798</v>
      </c>
      <c r="D507" s="683">
        <v>27.1</v>
      </c>
    </row>
    <row r="508" spans="1:4" x14ac:dyDescent="0.25">
      <c r="A508" s="675" t="s">
        <v>2375</v>
      </c>
      <c r="B508" s="676">
        <v>1.071773462536294</v>
      </c>
      <c r="C508" s="675" t="s">
        <v>1759</v>
      </c>
      <c r="D508" s="683">
        <v>27.1</v>
      </c>
    </row>
    <row r="509" spans="1:4" x14ac:dyDescent="0.25">
      <c r="A509" s="678" t="s">
        <v>2524</v>
      </c>
      <c r="B509" s="676">
        <v>0.99999999999999756</v>
      </c>
      <c r="C509" s="675" t="s">
        <v>1767</v>
      </c>
      <c r="D509" s="683">
        <v>27.1</v>
      </c>
    </row>
    <row r="510" spans="1:4" x14ac:dyDescent="0.25">
      <c r="A510" s="675" t="s">
        <v>2630</v>
      </c>
      <c r="B510" s="676">
        <v>0.90125046261083108</v>
      </c>
      <c r="C510" s="675" t="s">
        <v>1803</v>
      </c>
      <c r="D510" s="683">
        <v>27.1</v>
      </c>
    </row>
    <row r="511" spans="1:4" x14ac:dyDescent="0.25">
      <c r="A511" s="682" t="s">
        <v>2684</v>
      </c>
      <c r="B511" s="676">
        <v>1.0352649238413802</v>
      </c>
      <c r="C511" s="675" t="s">
        <v>1769</v>
      </c>
      <c r="D511" s="683">
        <v>27.1</v>
      </c>
    </row>
    <row r="512" spans="1:4" x14ac:dyDescent="0.25">
      <c r="A512" s="675" t="s">
        <v>2740</v>
      </c>
      <c r="B512" s="676">
        <v>1.274560627319264</v>
      </c>
      <c r="C512" s="675" t="s">
        <v>1775</v>
      </c>
      <c r="D512" s="683">
        <v>27.1</v>
      </c>
    </row>
    <row r="513" spans="1:4" x14ac:dyDescent="0.25">
      <c r="A513" s="675" t="s">
        <v>135</v>
      </c>
      <c r="B513" s="676">
        <v>1.3660402567543943</v>
      </c>
      <c r="C513" s="675" t="s">
        <v>1886</v>
      </c>
      <c r="D513" s="683">
        <v>27.1</v>
      </c>
    </row>
    <row r="514" spans="1:4" x14ac:dyDescent="0.25">
      <c r="A514" s="675" t="s">
        <v>2818</v>
      </c>
      <c r="B514" s="676">
        <v>0.90125046261083153</v>
      </c>
      <c r="C514" s="675" t="s">
        <v>1775</v>
      </c>
      <c r="D514" s="683">
        <v>27.1</v>
      </c>
    </row>
    <row r="515" spans="1:4" x14ac:dyDescent="0.25">
      <c r="A515" s="684" t="s">
        <v>2832</v>
      </c>
      <c r="B515" s="723">
        <v>1.7411011265922445</v>
      </c>
      <c r="C515" s="675" t="s">
        <v>1789</v>
      </c>
      <c r="D515" s="683">
        <v>27.1</v>
      </c>
    </row>
    <row r="516" spans="1:4" x14ac:dyDescent="0.25">
      <c r="A516" s="675" t="s">
        <v>2857</v>
      </c>
      <c r="B516" s="676">
        <v>0.84089641525371672</v>
      </c>
      <c r="C516" s="675" t="s">
        <v>1859</v>
      </c>
      <c r="D516" s="683">
        <v>27.1</v>
      </c>
    </row>
    <row r="517" spans="1:4" x14ac:dyDescent="0.25">
      <c r="A517" s="675" t="s">
        <v>2938</v>
      </c>
      <c r="B517" s="676">
        <v>1.1095694720678435</v>
      </c>
      <c r="C517" s="675" t="s">
        <v>1886</v>
      </c>
      <c r="D517" s="683">
        <v>27.1</v>
      </c>
    </row>
    <row r="518" spans="1:4" x14ac:dyDescent="0.25">
      <c r="A518" s="682" t="s">
        <v>1978</v>
      </c>
      <c r="B518" s="676">
        <v>1.0352649238413807</v>
      </c>
      <c r="C518" s="675" t="s">
        <v>1769</v>
      </c>
      <c r="D518" s="683">
        <v>27.2</v>
      </c>
    </row>
    <row r="519" spans="1:4" x14ac:dyDescent="0.25">
      <c r="A519" s="675" t="s">
        <v>1998</v>
      </c>
      <c r="B519" s="723">
        <v>2</v>
      </c>
      <c r="C519" s="675" t="s">
        <v>1838</v>
      </c>
      <c r="D519" s="683">
        <v>27.2</v>
      </c>
    </row>
    <row r="520" spans="1:4" x14ac:dyDescent="0.25">
      <c r="A520" s="684" t="s">
        <v>2180</v>
      </c>
      <c r="B520" s="676">
        <v>1.1486983549970318</v>
      </c>
      <c r="C520" s="675" t="s">
        <v>1789</v>
      </c>
      <c r="D520" s="683">
        <v>27.2</v>
      </c>
    </row>
    <row r="521" spans="1:4" x14ac:dyDescent="0.25">
      <c r="A521" s="675" t="s">
        <v>2276</v>
      </c>
      <c r="B521" s="676">
        <v>0.63728031365963189</v>
      </c>
      <c r="C521" s="675" t="s">
        <v>1786</v>
      </c>
      <c r="D521" s="683">
        <v>27.2</v>
      </c>
    </row>
    <row r="522" spans="1:4" x14ac:dyDescent="0.25">
      <c r="A522" s="675" t="s">
        <v>2339</v>
      </c>
      <c r="B522" s="676">
        <v>1.1892071150027179</v>
      </c>
      <c r="C522" s="675" t="s">
        <v>1886</v>
      </c>
      <c r="D522" s="683">
        <v>27.2</v>
      </c>
    </row>
    <row r="523" spans="1:4" x14ac:dyDescent="0.25">
      <c r="A523" s="678" t="s">
        <v>2432</v>
      </c>
      <c r="B523" s="676">
        <v>1.0717734625362918</v>
      </c>
      <c r="C523" s="675" t="s">
        <v>1798</v>
      </c>
      <c r="D523" s="683">
        <v>27.2</v>
      </c>
    </row>
    <row r="524" spans="1:4" x14ac:dyDescent="0.25">
      <c r="A524" s="678" t="s">
        <v>2470</v>
      </c>
      <c r="B524" s="676">
        <v>0.75785828325519811</v>
      </c>
      <c r="C524" s="675" t="s">
        <v>1798</v>
      </c>
      <c r="D524" s="683">
        <v>27.2</v>
      </c>
    </row>
    <row r="525" spans="1:4" x14ac:dyDescent="0.25">
      <c r="A525" s="675" t="s">
        <v>2585</v>
      </c>
      <c r="B525" s="676">
        <v>1.366040256754395</v>
      </c>
      <c r="C525" s="675" t="s">
        <v>1830</v>
      </c>
      <c r="D525" s="683">
        <v>27.2</v>
      </c>
    </row>
    <row r="526" spans="1:4" x14ac:dyDescent="0.25">
      <c r="A526" s="675" t="s">
        <v>2614</v>
      </c>
      <c r="B526" s="676">
        <v>0.49999999999999883</v>
      </c>
      <c r="C526" s="675" t="s">
        <v>1826</v>
      </c>
      <c r="D526" s="683">
        <v>27.2</v>
      </c>
    </row>
    <row r="527" spans="1:4" x14ac:dyDescent="0.25">
      <c r="A527" s="675" t="s">
        <v>2626</v>
      </c>
      <c r="B527" s="676">
        <v>0.63728031365963178</v>
      </c>
      <c r="C527" s="675" t="s">
        <v>1803</v>
      </c>
      <c r="D527" s="683">
        <v>27.2</v>
      </c>
    </row>
    <row r="528" spans="1:4" x14ac:dyDescent="0.25">
      <c r="A528" s="678" t="s">
        <v>2700</v>
      </c>
      <c r="B528" s="676">
        <v>0.99999999999999512</v>
      </c>
      <c r="C528" s="675" t="s">
        <v>1767</v>
      </c>
      <c r="D528" s="683">
        <v>27.2</v>
      </c>
    </row>
    <row r="529" spans="1:4" x14ac:dyDescent="0.25">
      <c r="A529" s="675" t="s">
        <v>132</v>
      </c>
      <c r="B529" s="676">
        <v>1.1095694720678466</v>
      </c>
      <c r="C529" s="675" t="s">
        <v>1772</v>
      </c>
      <c r="D529" s="683">
        <v>27.2</v>
      </c>
    </row>
    <row r="530" spans="1:4" x14ac:dyDescent="0.25">
      <c r="A530" s="675" t="s">
        <v>2820</v>
      </c>
      <c r="B530" s="676">
        <v>1.0352649238413782</v>
      </c>
      <c r="C530" s="675" t="s">
        <v>1803</v>
      </c>
      <c r="D530" s="683">
        <v>27.2</v>
      </c>
    </row>
    <row r="531" spans="1:4" x14ac:dyDescent="0.25">
      <c r="A531" s="675" t="s">
        <v>2855</v>
      </c>
      <c r="B531" s="676">
        <v>1.1892071150027244</v>
      </c>
      <c r="C531" s="675" t="s">
        <v>1772</v>
      </c>
      <c r="D531" s="683">
        <v>27.2</v>
      </c>
    </row>
    <row r="532" spans="1:4" x14ac:dyDescent="0.25">
      <c r="A532" s="675" t="s">
        <v>2857</v>
      </c>
      <c r="B532" s="676">
        <v>0.96593632892484771</v>
      </c>
      <c r="C532" s="675" t="s">
        <v>1772</v>
      </c>
      <c r="D532" s="683">
        <v>27.2</v>
      </c>
    </row>
    <row r="533" spans="1:4" x14ac:dyDescent="0.25">
      <c r="A533" s="675" t="s">
        <v>2859</v>
      </c>
      <c r="B533" s="676">
        <v>1.2311444133449136</v>
      </c>
      <c r="C533" s="675" t="s">
        <v>1838</v>
      </c>
      <c r="D533" s="683">
        <v>27.2</v>
      </c>
    </row>
    <row r="534" spans="1:4" x14ac:dyDescent="0.25">
      <c r="A534" s="675" t="s">
        <v>2870</v>
      </c>
      <c r="B534" s="676">
        <v>1.0352649238413754</v>
      </c>
      <c r="C534" s="675" t="s">
        <v>1800</v>
      </c>
      <c r="D534" s="683">
        <v>27.2</v>
      </c>
    </row>
    <row r="535" spans="1:4" x14ac:dyDescent="0.25">
      <c r="A535" s="675" t="s">
        <v>2870</v>
      </c>
      <c r="B535" s="676">
        <v>1.109569472067844</v>
      </c>
      <c r="C535" s="675" t="s">
        <v>1830</v>
      </c>
      <c r="D535" s="683">
        <v>27.2</v>
      </c>
    </row>
    <row r="536" spans="1:4" x14ac:dyDescent="0.25">
      <c r="A536" s="675" t="s">
        <v>2919</v>
      </c>
      <c r="B536" s="676">
        <v>0.8408964152537145</v>
      </c>
      <c r="C536" s="675" t="s">
        <v>1800</v>
      </c>
      <c r="D536" s="683">
        <v>27.2</v>
      </c>
    </row>
    <row r="537" spans="1:4" x14ac:dyDescent="0.25">
      <c r="A537" s="678" t="s">
        <v>2947</v>
      </c>
      <c r="B537" s="676">
        <v>0.93303299153680419</v>
      </c>
      <c r="C537" s="675" t="s">
        <v>1767</v>
      </c>
      <c r="D537" s="683">
        <v>27.2</v>
      </c>
    </row>
    <row r="538" spans="1:4" x14ac:dyDescent="0.25">
      <c r="A538" s="675" t="s">
        <v>1821</v>
      </c>
      <c r="B538" s="676">
        <v>0.78458409789674999</v>
      </c>
      <c r="C538" s="675" t="s">
        <v>1800</v>
      </c>
      <c r="D538" s="683">
        <v>27.3</v>
      </c>
    </row>
    <row r="539" spans="1:4" x14ac:dyDescent="0.25">
      <c r="A539" s="675" t="s">
        <v>1928</v>
      </c>
      <c r="B539" s="676">
        <v>0.84089641525371439</v>
      </c>
      <c r="C539" s="675" t="s">
        <v>1800</v>
      </c>
      <c r="D539" s="683">
        <v>27.3</v>
      </c>
    </row>
    <row r="540" spans="1:4" x14ac:dyDescent="0.25">
      <c r="A540" s="675" t="s">
        <v>2075</v>
      </c>
      <c r="B540" s="676">
        <v>1.1095694720678433</v>
      </c>
      <c r="C540" s="675" t="s">
        <v>1775</v>
      </c>
      <c r="D540" s="683">
        <v>27.3</v>
      </c>
    </row>
    <row r="541" spans="1:4" x14ac:dyDescent="0.25">
      <c r="A541" s="675" t="s">
        <v>2114</v>
      </c>
      <c r="B541" s="723">
        <v>1.5157165665103962</v>
      </c>
      <c r="C541" s="675" t="s">
        <v>1838</v>
      </c>
      <c r="D541" s="683">
        <v>27.3</v>
      </c>
    </row>
    <row r="542" spans="1:4" x14ac:dyDescent="0.25">
      <c r="A542" s="675" t="s">
        <v>164</v>
      </c>
      <c r="B542" s="676">
        <v>1.1892071150027204</v>
      </c>
      <c r="C542" s="675" t="s">
        <v>1775</v>
      </c>
      <c r="D542" s="683">
        <v>27.3</v>
      </c>
    </row>
    <row r="543" spans="1:4" x14ac:dyDescent="0.25">
      <c r="A543" s="675" t="s">
        <v>2136</v>
      </c>
      <c r="B543" s="676">
        <v>1.4142135623730951</v>
      </c>
      <c r="C543" s="675" t="s">
        <v>1838</v>
      </c>
      <c r="D543" s="683">
        <v>27.3</v>
      </c>
    </row>
    <row r="544" spans="1:4" x14ac:dyDescent="0.25">
      <c r="A544" s="684" t="s">
        <v>2158</v>
      </c>
      <c r="B544" s="676">
        <v>1.3195079107728926</v>
      </c>
      <c r="C544" s="675" t="s">
        <v>1789</v>
      </c>
      <c r="D544" s="683">
        <v>27.3</v>
      </c>
    </row>
    <row r="545" spans="1:4" x14ac:dyDescent="0.25">
      <c r="A545" s="675" t="s">
        <v>2289</v>
      </c>
      <c r="B545" s="676">
        <v>0.96593632892484516</v>
      </c>
      <c r="C545" s="675" t="s">
        <v>1830</v>
      </c>
      <c r="D545" s="683">
        <v>27.3</v>
      </c>
    </row>
    <row r="546" spans="1:4" x14ac:dyDescent="0.25">
      <c r="A546" s="675" t="s">
        <v>2416</v>
      </c>
      <c r="B546" s="676">
        <v>1.0352649238413782</v>
      </c>
      <c r="C546" s="675" t="s">
        <v>1859</v>
      </c>
      <c r="D546" s="683">
        <v>27.3</v>
      </c>
    </row>
    <row r="547" spans="1:4" x14ac:dyDescent="0.25">
      <c r="A547" s="675" t="s">
        <v>2508</v>
      </c>
      <c r="B547" s="676">
        <v>0.40612619817811885</v>
      </c>
      <c r="C547" s="675" t="s">
        <v>1780</v>
      </c>
      <c r="D547" s="683">
        <v>27.3</v>
      </c>
    </row>
    <row r="548" spans="1:4" x14ac:dyDescent="0.25">
      <c r="A548" s="682" t="s">
        <v>2563</v>
      </c>
      <c r="B548" s="676">
        <v>0.73204284797281094</v>
      </c>
      <c r="C548" s="675" t="s">
        <v>1778</v>
      </c>
      <c r="D548" s="683">
        <v>27.3</v>
      </c>
    </row>
    <row r="549" spans="1:4" x14ac:dyDescent="0.25">
      <c r="A549" s="682" t="s">
        <v>2601</v>
      </c>
      <c r="B549" s="676">
        <v>0.78458409789675387</v>
      </c>
      <c r="C549" s="675" t="s">
        <v>1769</v>
      </c>
      <c r="D549" s="683">
        <v>27.3</v>
      </c>
    </row>
    <row r="550" spans="1:4" x14ac:dyDescent="0.25">
      <c r="A550" s="675" t="s">
        <v>132</v>
      </c>
      <c r="B550" s="676">
        <v>1.0352649238413782</v>
      </c>
      <c r="C550" s="675" t="s">
        <v>1859</v>
      </c>
      <c r="D550" s="683">
        <v>27.3</v>
      </c>
    </row>
    <row r="551" spans="1:4" x14ac:dyDescent="0.25">
      <c r="A551" s="675" t="s">
        <v>2723</v>
      </c>
      <c r="B551" s="676">
        <v>1.1892071150027181</v>
      </c>
      <c r="C551" s="675" t="s">
        <v>1886</v>
      </c>
      <c r="D551" s="683">
        <v>27.3</v>
      </c>
    </row>
    <row r="552" spans="1:4" x14ac:dyDescent="0.25">
      <c r="A552" s="675" t="s">
        <v>1965</v>
      </c>
      <c r="B552" s="676">
        <v>0.96593632892484504</v>
      </c>
      <c r="C552" s="675" t="s">
        <v>1800</v>
      </c>
      <c r="D552" s="683">
        <v>27.4</v>
      </c>
    </row>
    <row r="553" spans="1:4" x14ac:dyDescent="0.25">
      <c r="A553" s="675" t="s">
        <v>2009</v>
      </c>
      <c r="B553" s="676">
        <v>1.27456062731926</v>
      </c>
      <c r="C553" s="675" t="s">
        <v>1800</v>
      </c>
      <c r="D553" s="683">
        <v>27.4</v>
      </c>
    </row>
    <row r="554" spans="1:4" x14ac:dyDescent="0.25">
      <c r="A554" s="684" t="s">
        <v>2258</v>
      </c>
      <c r="B554" s="676">
        <v>0.78458409789674999</v>
      </c>
      <c r="C554" s="675" t="s">
        <v>1761</v>
      </c>
      <c r="D554" s="683">
        <v>27.4</v>
      </c>
    </row>
    <row r="555" spans="1:4" x14ac:dyDescent="0.25">
      <c r="A555" s="678" t="s">
        <v>2387</v>
      </c>
      <c r="B555" s="676">
        <v>1.0717734625362918</v>
      </c>
      <c r="C555" s="675" t="s">
        <v>1798</v>
      </c>
      <c r="D555" s="683">
        <v>27.4</v>
      </c>
    </row>
    <row r="556" spans="1:4" x14ac:dyDescent="0.25">
      <c r="A556" s="684" t="s">
        <v>2426</v>
      </c>
      <c r="B556" s="676">
        <v>0.81225239635623303</v>
      </c>
      <c r="C556" s="675" t="s">
        <v>1789</v>
      </c>
      <c r="D556" s="683">
        <v>27.4</v>
      </c>
    </row>
    <row r="557" spans="1:4" x14ac:dyDescent="0.25">
      <c r="A557" s="682" t="s">
        <v>2437</v>
      </c>
      <c r="B557" s="676">
        <v>1.2745606273192631</v>
      </c>
      <c r="C557" s="675" t="s">
        <v>1769</v>
      </c>
      <c r="D557" s="683">
        <v>27.4</v>
      </c>
    </row>
    <row r="558" spans="1:4" x14ac:dyDescent="0.25">
      <c r="A558" s="684" t="s">
        <v>2479</v>
      </c>
      <c r="B558" s="676">
        <v>0.90125046261082908</v>
      </c>
      <c r="C558" s="675" t="s">
        <v>1761</v>
      </c>
      <c r="D558" s="683">
        <v>27.4</v>
      </c>
    </row>
    <row r="559" spans="1:4" x14ac:dyDescent="0.25">
      <c r="A559" s="678" t="s">
        <v>2576</v>
      </c>
      <c r="B559" s="676">
        <v>0.757858283255198</v>
      </c>
      <c r="C559" s="675" t="s">
        <v>1798</v>
      </c>
      <c r="D559" s="683">
        <v>27.4</v>
      </c>
    </row>
    <row r="560" spans="1:4" x14ac:dyDescent="0.25">
      <c r="A560" s="678" t="s">
        <v>2729</v>
      </c>
      <c r="B560" s="676">
        <v>1.0717734625362889</v>
      </c>
      <c r="C560" s="675" t="s">
        <v>1767</v>
      </c>
      <c r="D560" s="683">
        <v>27.4</v>
      </c>
    </row>
    <row r="561" spans="1:4" x14ac:dyDescent="0.25">
      <c r="A561" s="675" t="s">
        <v>2736</v>
      </c>
      <c r="B561" s="676">
        <v>1.1892071150027177</v>
      </c>
      <c r="C561" s="675" t="s">
        <v>1775</v>
      </c>
      <c r="D561" s="683">
        <v>27.4</v>
      </c>
    </row>
    <row r="562" spans="1:4" x14ac:dyDescent="0.25">
      <c r="A562" s="675" t="s">
        <v>151</v>
      </c>
      <c r="B562" s="676">
        <v>1.3195079107728926</v>
      </c>
      <c r="C562" s="675" t="s">
        <v>1838</v>
      </c>
      <c r="D562" s="683">
        <v>27.5</v>
      </c>
    </row>
    <row r="563" spans="1:4" x14ac:dyDescent="0.25">
      <c r="A563" s="684" t="s">
        <v>2115</v>
      </c>
      <c r="B563" s="676">
        <v>0.59460355750136051</v>
      </c>
      <c r="C563" s="675" t="s">
        <v>1761</v>
      </c>
      <c r="D563" s="683">
        <v>27.5</v>
      </c>
    </row>
    <row r="564" spans="1:4" x14ac:dyDescent="0.25">
      <c r="A564" s="719" t="s">
        <v>2579</v>
      </c>
      <c r="B564" s="720">
        <v>1.2311444133449168</v>
      </c>
      <c r="C564" s="721" t="s">
        <v>1798</v>
      </c>
      <c r="D564" s="722">
        <v>27.5</v>
      </c>
    </row>
    <row r="565" spans="1:4" x14ac:dyDescent="0.25">
      <c r="A565" s="675" t="s">
        <v>2628</v>
      </c>
      <c r="B565" s="676">
        <v>1.3660402567543988</v>
      </c>
      <c r="C565" s="675" t="s">
        <v>1803</v>
      </c>
      <c r="D565" s="683">
        <v>27.5</v>
      </c>
    </row>
    <row r="566" spans="1:4" x14ac:dyDescent="0.25">
      <c r="A566" s="682" t="s">
        <v>2653</v>
      </c>
      <c r="B566" s="676">
        <v>0.78458409789675376</v>
      </c>
      <c r="C566" s="675" t="s">
        <v>1769</v>
      </c>
      <c r="D566" s="683">
        <v>27.5</v>
      </c>
    </row>
    <row r="567" spans="1:4" x14ac:dyDescent="0.25">
      <c r="A567" s="675" t="s">
        <v>132</v>
      </c>
      <c r="B567" s="723">
        <v>1.5691681957934969</v>
      </c>
      <c r="C567" s="675" t="s">
        <v>1886</v>
      </c>
      <c r="D567" s="683">
        <v>27.5</v>
      </c>
    </row>
    <row r="568" spans="1:4" x14ac:dyDescent="0.25">
      <c r="A568" s="675" t="s">
        <v>2764</v>
      </c>
      <c r="B568" s="676">
        <v>1.1486983549970338</v>
      </c>
      <c r="C568" s="675" t="s">
        <v>1838</v>
      </c>
      <c r="D568" s="683">
        <v>27.5</v>
      </c>
    </row>
    <row r="569" spans="1:4" x14ac:dyDescent="0.25">
      <c r="A569" s="675" t="s">
        <v>1834</v>
      </c>
      <c r="B569" s="676">
        <v>1.2745606273192664</v>
      </c>
      <c r="C569" s="675" t="s">
        <v>1772</v>
      </c>
      <c r="D569" s="683">
        <v>27.6</v>
      </c>
    </row>
    <row r="570" spans="1:4" x14ac:dyDescent="0.25">
      <c r="A570" s="675" t="s">
        <v>1864</v>
      </c>
      <c r="B570" s="723">
        <v>1.6817928305074292</v>
      </c>
      <c r="C570" s="675" t="s">
        <v>1775</v>
      </c>
      <c r="D570" s="683">
        <v>27.6</v>
      </c>
    </row>
    <row r="571" spans="1:4" x14ac:dyDescent="0.25">
      <c r="A571" s="675" t="s">
        <v>1910</v>
      </c>
      <c r="B571" s="676">
        <v>1.3660402567543948</v>
      </c>
      <c r="C571" s="675" t="s">
        <v>1775</v>
      </c>
      <c r="D571" s="683">
        <v>27.6</v>
      </c>
    </row>
    <row r="572" spans="1:4" x14ac:dyDescent="0.25">
      <c r="A572" s="675" t="s">
        <v>1940</v>
      </c>
      <c r="B572" s="676">
        <v>1.1892071150027237</v>
      </c>
      <c r="C572" s="675" t="s">
        <v>1786</v>
      </c>
      <c r="D572" s="683">
        <v>27.6</v>
      </c>
    </row>
    <row r="573" spans="1:4" x14ac:dyDescent="0.25">
      <c r="A573" s="675" t="s">
        <v>2186</v>
      </c>
      <c r="B573" s="676">
        <v>1.4142135623730954</v>
      </c>
      <c r="C573" s="675" t="s">
        <v>1838</v>
      </c>
      <c r="D573" s="683">
        <v>27.6</v>
      </c>
    </row>
    <row r="574" spans="1:4" x14ac:dyDescent="0.25">
      <c r="A574" s="682" t="s">
        <v>2196</v>
      </c>
      <c r="B574" s="676">
        <v>1.2745606273192607</v>
      </c>
      <c r="C574" s="675" t="s">
        <v>1778</v>
      </c>
      <c r="D574" s="683">
        <v>27.6</v>
      </c>
    </row>
    <row r="575" spans="1:4" x14ac:dyDescent="0.25">
      <c r="A575" s="675" t="s">
        <v>2202</v>
      </c>
      <c r="B575" s="676">
        <v>0.65975395538644777</v>
      </c>
      <c r="C575" s="675" t="s">
        <v>1780</v>
      </c>
      <c r="D575" s="683">
        <v>27.6</v>
      </c>
    </row>
    <row r="576" spans="1:4" x14ac:dyDescent="0.25">
      <c r="A576" s="682" t="s">
        <v>2373</v>
      </c>
      <c r="B576" s="676">
        <v>1.0352649238413805</v>
      </c>
      <c r="C576" s="675" t="s">
        <v>1769</v>
      </c>
      <c r="D576" s="683">
        <v>27.6</v>
      </c>
    </row>
    <row r="577" spans="1:4" x14ac:dyDescent="0.25">
      <c r="A577" s="675" t="s">
        <v>2456</v>
      </c>
      <c r="B577" s="676">
        <v>0.90125046261083097</v>
      </c>
      <c r="C577" s="675" t="s">
        <v>1803</v>
      </c>
      <c r="D577" s="683">
        <v>27.6</v>
      </c>
    </row>
    <row r="578" spans="1:4" x14ac:dyDescent="0.25">
      <c r="A578" s="678" t="s">
        <v>2472</v>
      </c>
      <c r="B578" s="676">
        <v>0.61557220667245849</v>
      </c>
      <c r="C578" s="675" t="s">
        <v>1798</v>
      </c>
      <c r="D578" s="683">
        <v>27.6</v>
      </c>
    </row>
    <row r="579" spans="1:4" x14ac:dyDescent="0.25">
      <c r="A579" s="675" t="s">
        <v>2559</v>
      </c>
      <c r="B579" s="676">
        <v>1.2745606273192605</v>
      </c>
      <c r="C579" s="675" t="s">
        <v>1886</v>
      </c>
      <c r="D579" s="683">
        <v>27.6</v>
      </c>
    </row>
    <row r="580" spans="1:4" x14ac:dyDescent="0.25">
      <c r="A580" s="678" t="s">
        <v>2575</v>
      </c>
      <c r="B580" s="676">
        <v>1</v>
      </c>
      <c r="C580" s="675" t="s">
        <v>1798</v>
      </c>
      <c r="D580" s="683">
        <v>27.6</v>
      </c>
    </row>
    <row r="581" spans="1:4" x14ac:dyDescent="0.25">
      <c r="A581" s="675" t="s">
        <v>2589</v>
      </c>
      <c r="B581" s="676">
        <v>1.1095694720678464</v>
      </c>
      <c r="C581" s="675" t="s">
        <v>1803</v>
      </c>
      <c r="D581" s="683">
        <v>27.6</v>
      </c>
    </row>
    <row r="582" spans="1:4" x14ac:dyDescent="0.25">
      <c r="A582" s="675" t="s">
        <v>186</v>
      </c>
      <c r="B582" s="676">
        <v>1.0352649238413805</v>
      </c>
      <c r="C582" s="675" t="s">
        <v>1772</v>
      </c>
      <c r="D582" s="683">
        <v>27.6</v>
      </c>
    </row>
    <row r="583" spans="1:4" x14ac:dyDescent="0.25">
      <c r="A583" s="675" t="s">
        <v>2688</v>
      </c>
      <c r="B583" s="676">
        <v>0.90125046261083097</v>
      </c>
      <c r="C583" s="675" t="s">
        <v>1803</v>
      </c>
      <c r="D583" s="683">
        <v>27.6</v>
      </c>
    </row>
    <row r="584" spans="1:4" x14ac:dyDescent="0.25">
      <c r="A584" s="685" t="s">
        <v>2713</v>
      </c>
      <c r="B584" s="676">
        <v>0.90125046261083108</v>
      </c>
      <c r="C584" s="675" t="s">
        <v>1764</v>
      </c>
      <c r="D584" s="683">
        <v>27.6</v>
      </c>
    </row>
    <row r="585" spans="1:4" x14ac:dyDescent="0.25">
      <c r="A585" s="675" t="s">
        <v>2831</v>
      </c>
      <c r="B585" s="676">
        <v>0.93303299153680819</v>
      </c>
      <c r="C585" s="675" t="s">
        <v>1759</v>
      </c>
      <c r="D585" s="683">
        <v>27.6</v>
      </c>
    </row>
    <row r="586" spans="1:4" x14ac:dyDescent="0.25">
      <c r="A586" s="675" t="s">
        <v>2836</v>
      </c>
      <c r="B586" s="676">
        <v>1.1486983549970367</v>
      </c>
      <c r="C586" s="675" t="s">
        <v>1759</v>
      </c>
      <c r="D586" s="683">
        <v>27.6</v>
      </c>
    </row>
    <row r="587" spans="1:4" x14ac:dyDescent="0.25">
      <c r="A587" s="675" t="s">
        <v>2838</v>
      </c>
      <c r="B587" s="676">
        <v>1.3660402567543957</v>
      </c>
      <c r="C587" s="675" t="s">
        <v>1886</v>
      </c>
      <c r="D587" s="683">
        <v>27.6</v>
      </c>
    </row>
    <row r="588" spans="1:4" x14ac:dyDescent="0.25">
      <c r="A588" s="675" t="s">
        <v>158</v>
      </c>
      <c r="B588" s="676">
        <v>1.3195079107728933</v>
      </c>
      <c r="C588" s="675" t="s">
        <v>1838</v>
      </c>
      <c r="D588" s="683">
        <v>27.6</v>
      </c>
    </row>
    <row r="589" spans="1:4" x14ac:dyDescent="0.25">
      <c r="A589" s="684" t="s">
        <v>2883</v>
      </c>
      <c r="B589" s="676">
        <v>1.3195079107728926</v>
      </c>
      <c r="C589" s="675" t="s">
        <v>1789</v>
      </c>
      <c r="D589" s="683">
        <v>27.6</v>
      </c>
    </row>
    <row r="590" spans="1:4" x14ac:dyDescent="0.25">
      <c r="A590" s="684" t="s">
        <v>2888</v>
      </c>
      <c r="B590" s="676">
        <v>0.73204284797281316</v>
      </c>
      <c r="C590" s="675" t="s">
        <v>1761</v>
      </c>
      <c r="D590" s="683">
        <v>27.6</v>
      </c>
    </row>
    <row r="591" spans="1:4" x14ac:dyDescent="0.25">
      <c r="A591" s="675" t="s">
        <v>2892</v>
      </c>
      <c r="B591" s="676">
        <v>0.96593632892484549</v>
      </c>
      <c r="C591" s="675" t="s">
        <v>1775</v>
      </c>
      <c r="D591" s="683">
        <v>27.6</v>
      </c>
    </row>
    <row r="592" spans="1:4" x14ac:dyDescent="0.25">
      <c r="A592" s="675" t="s">
        <v>1836</v>
      </c>
      <c r="B592" s="676">
        <v>0.78458409789675032</v>
      </c>
      <c r="C592" s="675" t="s">
        <v>1775</v>
      </c>
      <c r="D592" s="683">
        <v>27.7</v>
      </c>
    </row>
    <row r="593" spans="1:4" x14ac:dyDescent="0.25">
      <c r="A593" s="675" t="s">
        <v>1920</v>
      </c>
      <c r="B593" s="676">
        <v>0.96593632892484504</v>
      </c>
      <c r="C593" s="675" t="s">
        <v>1859</v>
      </c>
      <c r="D593" s="683">
        <v>27.7</v>
      </c>
    </row>
    <row r="594" spans="1:4" x14ac:dyDescent="0.25">
      <c r="A594" s="678" t="s">
        <v>1920</v>
      </c>
      <c r="B594" s="676">
        <v>1.3195079107728891</v>
      </c>
      <c r="C594" s="675" t="s">
        <v>1767</v>
      </c>
      <c r="D594" s="683">
        <v>27.7</v>
      </c>
    </row>
    <row r="595" spans="1:4" x14ac:dyDescent="0.25">
      <c r="A595" s="675" t="s">
        <v>1920</v>
      </c>
      <c r="B595" s="676">
        <v>1.3660402567543986</v>
      </c>
      <c r="C595" s="675" t="s">
        <v>1772</v>
      </c>
      <c r="D595" s="683">
        <v>27.7</v>
      </c>
    </row>
    <row r="596" spans="1:4" x14ac:dyDescent="0.25">
      <c r="A596" s="685" t="s">
        <v>2077</v>
      </c>
      <c r="B596" s="676">
        <v>0.51763246192068901</v>
      </c>
      <c r="C596" s="675" t="s">
        <v>1764</v>
      </c>
      <c r="D596" s="683">
        <v>27.7</v>
      </c>
    </row>
    <row r="597" spans="1:4" x14ac:dyDescent="0.25">
      <c r="A597" s="675" t="s">
        <v>2089</v>
      </c>
      <c r="B597" s="676">
        <v>0.55478473603392342</v>
      </c>
      <c r="C597" s="675" t="s">
        <v>1786</v>
      </c>
      <c r="D597" s="683">
        <v>27.7</v>
      </c>
    </row>
    <row r="598" spans="1:4" x14ac:dyDescent="0.25">
      <c r="A598" s="675" t="s">
        <v>2134</v>
      </c>
      <c r="B598" s="676">
        <v>1.1095694720678435</v>
      </c>
      <c r="C598" s="675" t="s">
        <v>1859</v>
      </c>
      <c r="D598" s="683">
        <v>27.7</v>
      </c>
    </row>
    <row r="599" spans="1:4" x14ac:dyDescent="0.25">
      <c r="A599" s="675" t="s">
        <v>2145</v>
      </c>
      <c r="B599" s="676">
        <v>0.90125046261082897</v>
      </c>
      <c r="C599" s="675" t="s">
        <v>1830</v>
      </c>
      <c r="D599" s="683">
        <v>27.7</v>
      </c>
    </row>
    <row r="600" spans="1:4" x14ac:dyDescent="0.25">
      <c r="A600" s="678" t="s">
        <v>2504</v>
      </c>
      <c r="B600" s="676">
        <v>0.87055056329612024</v>
      </c>
      <c r="C600" s="675" t="s">
        <v>1767</v>
      </c>
      <c r="D600" s="683">
        <v>27.7</v>
      </c>
    </row>
    <row r="601" spans="1:4" x14ac:dyDescent="0.25">
      <c r="A601" s="675" t="s">
        <v>2504</v>
      </c>
      <c r="B601" s="676">
        <v>0.96593632892484771</v>
      </c>
      <c r="C601" s="675" t="s">
        <v>1772</v>
      </c>
      <c r="D601" s="683">
        <v>27.7</v>
      </c>
    </row>
    <row r="602" spans="1:4" x14ac:dyDescent="0.25">
      <c r="A602" s="678" t="s">
        <v>110</v>
      </c>
      <c r="B602" s="676">
        <v>0.5</v>
      </c>
      <c r="C602" s="675" t="s">
        <v>1798</v>
      </c>
      <c r="D602" s="683">
        <v>27.7</v>
      </c>
    </row>
    <row r="603" spans="1:4" x14ac:dyDescent="0.25">
      <c r="A603" s="684" t="s">
        <v>2585</v>
      </c>
      <c r="B603" s="723">
        <v>1.5157165665103953</v>
      </c>
      <c r="C603" s="675" t="s">
        <v>1789</v>
      </c>
      <c r="D603" s="683">
        <v>27.7</v>
      </c>
    </row>
    <row r="604" spans="1:4" x14ac:dyDescent="0.25">
      <c r="A604" s="675" t="s">
        <v>2587</v>
      </c>
      <c r="B604" s="676">
        <v>0.96593632892484504</v>
      </c>
      <c r="C604" s="675" t="s">
        <v>1859</v>
      </c>
      <c r="D604" s="683">
        <v>27.7</v>
      </c>
    </row>
    <row r="605" spans="1:4" x14ac:dyDescent="0.25">
      <c r="A605" s="675" t="s">
        <v>2588</v>
      </c>
      <c r="B605" s="723">
        <v>1.6817928305074283</v>
      </c>
      <c r="C605" s="675" t="s">
        <v>1803</v>
      </c>
      <c r="D605" s="683">
        <v>27.7</v>
      </c>
    </row>
    <row r="606" spans="1:4" x14ac:dyDescent="0.25">
      <c r="A606" s="678" t="s">
        <v>150</v>
      </c>
      <c r="B606" s="676">
        <v>0.81225239635623514</v>
      </c>
      <c r="C606" s="675" t="s">
        <v>1798</v>
      </c>
      <c r="D606" s="683">
        <v>27.7</v>
      </c>
    </row>
    <row r="607" spans="1:4" x14ac:dyDescent="0.25">
      <c r="A607" s="675" t="s">
        <v>2655</v>
      </c>
      <c r="B607" s="676">
        <v>1.189207115002721</v>
      </c>
      <c r="C607" s="675" t="s">
        <v>1786</v>
      </c>
      <c r="D607" s="683">
        <v>27.7</v>
      </c>
    </row>
    <row r="608" spans="1:4" x14ac:dyDescent="0.25">
      <c r="A608" s="675" t="s">
        <v>2773</v>
      </c>
      <c r="B608" s="676">
        <v>0.81225239635623558</v>
      </c>
      <c r="C608" s="675" t="s">
        <v>1759</v>
      </c>
      <c r="D608" s="683">
        <v>27.7</v>
      </c>
    </row>
    <row r="609" spans="1:4" x14ac:dyDescent="0.25">
      <c r="A609" s="675" t="s">
        <v>2799</v>
      </c>
      <c r="B609" s="676">
        <v>0.96593632892484504</v>
      </c>
      <c r="C609" s="675" t="s">
        <v>1775</v>
      </c>
      <c r="D609" s="683">
        <v>27.7</v>
      </c>
    </row>
    <row r="610" spans="1:4" x14ac:dyDescent="0.25">
      <c r="A610" s="682" t="s">
        <v>2811</v>
      </c>
      <c r="B610" s="676">
        <v>1.3660402567543979</v>
      </c>
      <c r="C610" s="675" t="s">
        <v>1769</v>
      </c>
      <c r="D610" s="683">
        <v>27.7</v>
      </c>
    </row>
    <row r="611" spans="1:4" x14ac:dyDescent="0.25">
      <c r="A611" s="675" t="s">
        <v>2835</v>
      </c>
      <c r="B611" s="676">
        <v>1.231144413344917</v>
      </c>
      <c r="C611" s="675" t="s">
        <v>1759</v>
      </c>
      <c r="D611" s="683">
        <v>27.7</v>
      </c>
    </row>
    <row r="612" spans="1:4" x14ac:dyDescent="0.25">
      <c r="A612" s="675" t="s">
        <v>2848</v>
      </c>
      <c r="B612" s="676">
        <v>0.73204284797281161</v>
      </c>
      <c r="C612" s="675" t="s">
        <v>1775</v>
      </c>
      <c r="D612" s="683">
        <v>27.7</v>
      </c>
    </row>
    <row r="613" spans="1:4" x14ac:dyDescent="0.25">
      <c r="A613" s="675" t="s">
        <v>2855</v>
      </c>
      <c r="B613" s="676">
        <v>1.2311444133449136</v>
      </c>
      <c r="C613" s="675" t="s">
        <v>1838</v>
      </c>
      <c r="D613" s="683">
        <v>27.7</v>
      </c>
    </row>
    <row r="614" spans="1:4" x14ac:dyDescent="0.25">
      <c r="A614" s="675" t="s">
        <v>2857</v>
      </c>
      <c r="B614" s="676">
        <v>0.9330329915368063</v>
      </c>
      <c r="C614" s="675" t="s">
        <v>1838</v>
      </c>
      <c r="D614" s="683">
        <v>27.7</v>
      </c>
    </row>
    <row r="615" spans="1:4" x14ac:dyDescent="0.25">
      <c r="A615" s="675" t="s">
        <v>2938</v>
      </c>
      <c r="B615" s="676">
        <v>1.2311444133449136</v>
      </c>
      <c r="C615" s="675" t="s">
        <v>1838</v>
      </c>
      <c r="D615" s="683">
        <v>27.7</v>
      </c>
    </row>
    <row r="616" spans="1:4" x14ac:dyDescent="0.25">
      <c r="A616" s="675" t="s">
        <v>1935</v>
      </c>
      <c r="B616" s="676">
        <v>0.90125046261083108</v>
      </c>
      <c r="C616" s="675" t="s">
        <v>1786</v>
      </c>
      <c r="D616" s="683">
        <v>27.8</v>
      </c>
    </row>
    <row r="617" spans="1:4" x14ac:dyDescent="0.25">
      <c r="A617" s="684" t="s">
        <v>1962</v>
      </c>
      <c r="B617" s="676">
        <v>0.5358867312681459</v>
      </c>
      <c r="C617" s="675" t="s">
        <v>1789</v>
      </c>
      <c r="D617" s="683">
        <v>27.8</v>
      </c>
    </row>
    <row r="618" spans="1:4" x14ac:dyDescent="0.25">
      <c r="A618" s="675" t="s">
        <v>2160</v>
      </c>
      <c r="B618" s="676">
        <v>0.96593632892484238</v>
      </c>
      <c r="C618" s="675" t="s">
        <v>1886</v>
      </c>
      <c r="D618" s="683">
        <v>27.8</v>
      </c>
    </row>
    <row r="619" spans="1:4" x14ac:dyDescent="0.25">
      <c r="A619" s="675" t="s">
        <v>2392</v>
      </c>
      <c r="B619" s="676">
        <v>0.87055056329612501</v>
      </c>
      <c r="C619" s="675" t="s">
        <v>1759</v>
      </c>
      <c r="D619" s="683">
        <v>27.8</v>
      </c>
    </row>
    <row r="620" spans="1:4" x14ac:dyDescent="0.25">
      <c r="A620" s="675" t="s">
        <v>2727</v>
      </c>
      <c r="B620" s="676">
        <v>0.84089641525371639</v>
      </c>
      <c r="C620" s="675" t="s">
        <v>1803</v>
      </c>
      <c r="D620" s="683">
        <v>27.8</v>
      </c>
    </row>
    <row r="621" spans="1:4" x14ac:dyDescent="0.25">
      <c r="A621" s="675" t="s">
        <v>2737</v>
      </c>
      <c r="B621" s="676">
        <v>1.3660402567543912</v>
      </c>
      <c r="C621" s="675" t="s">
        <v>1886</v>
      </c>
      <c r="D621" s="683">
        <v>27.8</v>
      </c>
    </row>
    <row r="622" spans="1:4" x14ac:dyDescent="0.25">
      <c r="A622" s="675" t="s">
        <v>2738</v>
      </c>
      <c r="B622" s="676">
        <v>1.3195079107728931</v>
      </c>
      <c r="C622" s="675" t="s">
        <v>1838</v>
      </c>
      <c r="D622" s="683">
        <v>27.8</v>
      </c>
    </row>
    <row r="623" spans="1:4" x14ac:dyDescent="0.25">
      <c r="A623" s="675" t="s">
        <v>2881</v>
      </c>
      <c r="B623" s="676">
        <v>0.84089641525371484</v>
      </c>
      <c r="C623" s="675" t="s">
        <v>1775</v>
      </c>
      <c r="D623" s="683">
        <v>27.8</v>
      </c>
    </row>
    <row r="624" spans="1:4" x14ac:dyDescent="0.25">
      <c r="A624" s="684" t="s">
        <v>2902</v>
      </c>
      <c r="B624" s="676">
        <v>0.90125046261083119</v>
      </c>
      <c r="C624" s="675" t="s">
        <v>1761</v>
      </c>
      <c r="D624" s="683">
        <v>27.8</v>
      </c>
    </row>
    <row r="625" spans="1:4" x14ac:dyDescent="0.25">
      <c r="A625" s="675" t="s">
        <v>1882</v>
      </c>
      <c r="B625" s="723">
        <v>1.5691681957935002</v>
      </c>
      <c r="C625" s="675" t="s">
        <v>1775</v>
      </c>
      <c r="D625" s="683">
        <v>27.9</v>
      </c>
    </row>
    <row r="626" spans="1:4" x14ac:dyDescent="0.25">
      <c r="A626" s="675" t="s">
        <v>1994</v>
      </c>
      <c r="B626" s="676">
        <v>1.2311444133449165</v>
      </c>
      <c r="C626" s="675" t="s">
        <v>1759</v>
      </c>
      <c r="D626" s="683">
        <v>27.9</v>
      </c>
    </row>
    <row r="627" spans="1:4" x14ac:dyDescent="0.25">
      <c r="A627" s="675" t="s">
        <v>128</v>
      </c>
      <c r="B627" s="676">
        <v>1.4640856959456181</v>
      </c>
      <c r="C627" s="675" t="s">
        <v>1886</v>
      </c>
      <c r="D627" s="683">
        <v>27.9</v>
      </c>
    </row>
    <row r="628" spans="1:4" x14ac:dyDescent="0.25">
      <c r="A628" s="675" t="s">
        <v>2170</v>
      </c>
      <c r="B628" s="676">
        <v>0.96593632892484516</v>
      </c>
      <c r="C628" s="675" t="s">
        <v>1786</v>
      </c>
      <c r="D628" s="683">
        <v>27.9</v>
      </c>
    </row>
    <row r="629" spans="1:4" x14ac:dyDescent="0.25">
      <c r="A629" s="675" t="s">
        <v>2318</v>
      </c>
      <c r="B629" s="676">
        <v>1.0717734625362889</v>
      </c>
      <c r="C629" s="675" t="s">
        <v>1826</v>
      </c>
      <c r="D629" s="683">
        <v>27.9</v>
      </c>
    </row>
    <row r="630" spans="1:4" x14ac:dyDescent="0.25">
      <c r="A630" s="675" t="s">
        <v>2400</v>
      </c>
      <c r="B630" s="676">
        <v>0.90125046261083142</v>
      </c>
      <c r="C630" s="675" t="s">
        <v>1786</v>
      </c>
      <c r="D630" s="683">
        <v>27.9</v>
      </c>
    </row>
    <row r="631" spans="1:4" x14ac:dyDescent="0.25">
      <c r="A631" s="675" t="s">
        <v>2504</v>
      </c>
      <c r="B631" s="676">
        <v>0.84089641525371484</v>
      </c>
      <c r="C631" s="675" t="s">
        <v>1859</v>
      </c>
      <c r="D631" s="683">
        <v>27.9</v>
      </c>
    </row>
    <row r="632" spans="1:4" x14ac:dyDescent="0.25">
      <c r="A632" s="682" t="s">
        <v>2568</v>
      </c>
      <c r="B632" s="676">
        <v>0.90125046261083097</v>
      </c>
      <c r="C632" s="675" t="s">
        <v>1769</v>
      </c>
      <c r="D632" s="683">
        <v>27.9</v>
      </c>
    </row>
    <row r="633" spans="1:4" x14ac:dyDescent="0.25">
      <c r="A633" s="678" t="s">
        <v>2759</v>
      </c>
      <c r="B633" s="676">
        <v>0.70710678118654435</v>
      </c>
      <c r="C633" s="675" t="s">
        <v>1767</v>
      </c>
      <c r="D633" s="683">
        <v>27.9</v>
      </c>
    </row>
    <row r="634" spans="1:4" x14ac:dyDescent="0.25">
      <c r="A634" s="682" t="s">
        <v>2829</v>
      </c>
      <c r="B634" s="676">
        <v>1.2745606273192633</v>
      </c>
      <c r="C634" s="675" t="s">
        <v>1769</v>
      </c>
      <c r="D634" s="683">
        <v>27.9</v>
      </c>
    </row>
    <row r="635" spans="1:4" x14ac:dyDescent="0.25">
      <c r="A635" s="684" t="s">
        <v>2831</v>
      </c>
      <c r="B635" s="676">
        <v>1.3195079107728895</v>
      </c>
      <c r="C635" s="675" t="s">
        <v>1789</v>
      </c>
      <c r="D635" s="683">
        <v>27.9</v>
      </c>
    </row>
    <row r="636" spans="1:4" x14ac:dyDescent="0.25">
      <c r="A636" s="675" t="s">
        <v>2869</v>
      </c>
      <c r="B636" s="676">
        <v>0.96593632892484516</v>
      </c>
      <c r="C636" s="675" t="s">
        <v>1830</v>
      </c>
      <c r="D636" s="683">
        <v>27.9</v>
      </c>
    </row>
    <row r="637" spans="1:4" x14ac:dyDescent="0.25">
      <c r="A637" s="675" t="s">
        <v>2869</v>
      </c>
      <c r="B637" s="676">
        <v>1.366040256754395</v>
      </c>
      <c r="C637" s="675" t="s">
        <v>1800</v>
      </c>
      <c r="D637" s="683">
        <v>27.9</v>
      </c>
    </row>
    <row r="638" spans="1:4" x14ac:dyDescent="0.25">
      <c r="A638" s="675" t="s">
        <v>2915</v>
      </c>
      <c r="B638" s="676">
        <v>0.96593632892484516</v>
      </c>
      <c r="C638" s="675" t="s">
        <v>1775</v>
      </c>
      <c r="D638" s="683">
        <v>27.9</v>
      </c>
    </row>
    <row r="639" spans="1:4" x14ac:dyDescent="0.25">
      <c r="A639" s="682" t="s">
        <v>1773</v>
      </c>
      <c r="B639" s="723">
        <v>2.549121254638532</v>
      </c>
      <c r="C639" s="675" t="s">
        <v>1769</v>
      </c>
      <c r="D639" s="683">
        <v>28</v>
      </c>
    </row>
    <row r="640" spans="1:4" x14ac:dyDescent="0.25">
      <c r="A640" s="675" t="s">
        <v>152</v>
      </c>
      <c r="B640" s="676">
        <v>1.071773462536292</v>
      </c>
      <c r="C640" s="675" t="s">
        <v>1838</v>
      </c>
      <c r="D640" s="683">
        <v>28</v>
      </c>
    </row>
    <row r="641" spans="1:4" x14ac:dyDescent="0.25">
      <c r="A641" s="675" t="s">
        <v>1920</v>
      </c>
      <c r="B641" s="676">
        <v>1.2311444133449163</v>
      </c>
      <c r="C641" s="675" t="s">
        <v>1759</v>
      </c>
      <c r="D641" s="683">
        <v>28</v>
      </c>
    </row>
    <row r="642" spans="1:4" x14ac:dyDescent="0.25">
      <c r="A642" s="684" t="s">
        <v>1963</v>
      </c>
      <c r="B642" s="676">
        <v>0.81225239635623336</v>
      </c>
      <c r="C642" s="675" t="s">
        <v>1789</v>
      </c>
      <c r="D642" s="683">
        <v>28</v>
      </c>
    </row>
    <row r="643" spans="1:4" x14ac:dyDescent="0.25">
      <c r="A643" s="721" t="s">
        <v>2105</v>
      </c>
      <c r="B643" s="720">
        <v>1.3660402567543948</v>
      </c>
      <c r="C643" s="721" t="s">
        <v>1859</v>
      </c>
      <c r="D643" s="722">
        <v>28</v>
      </c>
    </row>
    <row r="644" spans="1:4" x14ac:dyDescent="0.25">
      <c r="A644" s="719" t="s">
        <v>2105</v>
      </c>
      <c r="B644" s="720">
        <v>1.8660659830736086</v>
      </c>
      <c r="C644" s="721" t="s">
        <v>1767</v>
      </c>
      <c r="D644" s="722">
        <v>28</v>
      </c>
    </row>
    <row r="645" spans="1:4" x14ac:dyDescent="0.25">
      <c r="A645" s="675" t="s">
        <v>2233</v>
      </c>
      <c r="B645" s="676">
        <v>1.3660402567543912</v>
      </c>
      <c r="C645" s="675" t="s">
        <v>1886</v>
      </c>
      <c r="D645" s="683">
        <v>28</v>
      </c>
    </row>
    <row r="646" spans="1:4" x14ac:dyDescent="0.25">
      <c r="A646" s="675" t="s">
        <v>2405</v>
      </c>
      <c r="B646" s="676">
        <v>1.2311444133449141</v>
      </c>
      <c r="C646" s="675" t="s">
        <v>1838</v>
      </c>
      <c r="D646" s="683">
        <v>28</v>
      </c>
    </row>
    <row r="647" spans="1:4" x14ac:dyDescent="0.25">
      <c r="A647" s="675" t="s">
        <v>2501</v>
      </c>
      <c r="B647" s="676">
        <v>1.2745606273192593</v>
      </c>
      <c r="C647" s="675" t="s">
        <v>1886</v>
      </c>
      <c r="D647" s="683">
        <v>28</v>
      </c>
    </row>
    <row r="648" spans="1:4" x14ac:dyDescent="0.25">
      <c r="A648" s="678" t="s">
        <v>2587</v>
      </c>
      <c r="B648" s="676">
        <v>1.0717734625362918</v>
      </c>
      <c r="C648" s="675" t="s">
        <v>1798</v>
      </c>
      <c r="D648" s="683">
        <v>28</v>
      </c>
    </row>
    <row r="649" spans="1:4" x14ac:dyDescent="0.25">
      <c r="A649" s="675" t="s">
        <v>2591</v>
      </c>
      <c r="B649" s="676">
        <v>1.0352649238413778</v>
      </c>
      <c r="C649" s="675" t="s">
        <v>1830</v>
      </c>
      <c r="D649" s="683">
        <v>28</v>
      </c>
    </row>
    <row r="650" spans="1:4" x14ac:dyDescent="0.25">
      <c r="A650" s="675" t="s">
        <v>2619</v>
      </c>
      <c r="B650" s="676">
        <v>1.0352649238413782</v>
      </c>
      <c r="C650" s="675" t="s">
        <v>1803</v>
      </c>
      <c r="D650" s="683">
        <v>28</v>
      </c>
    </row>
    <row r="651" spans="1:4" x14ac:dyDescent="0.25">
      <c r="A651" s="675" t="s">
        <v>172</v>
      </c>
      <c r="B651" s="676">
        <v>1.3660402567543986</v>
      </c>
      <c r="C651" s="675" t="s">
        <v>1772</v>
      </c>
      <c r="D651" s="683">
        <v>28</v>
      </c>
    </row>
    <row r="652" spans="1:4" x14ac:dyDescent="0.25">
      <c r="A652" s="675" t="s">
        <v>2721</v>
      </c>
      <c r="B652" s="676">
        <v>1.3195079107728931</v>
      </c>
      <c r="C652" s="675" t="s">
        <v>1838</v>
      </c>
      <c r="D652" s="683">
        <v>28</v>
      </c>
    </row>
    <row r="653" spans="1:4" x14ac:dyDescent="0.25">
      <c r="A653" s="675" t="s">
        <v>2867</v>
      </c>
      <c r="B653" s="723">
        <v>1.5691681957934995</v>
      </c>
      <c r="C653" s="675" t="s">
        <v>1830</v>
      </c>
      <c r="D653" s="683">
        <v>28</v>
      </c>
    </row>
    <row r="654" spans="1:4" x14ac:dyDescent="0.25">
      <c r="A654" s="684" t="s">
        <v>2867</v>
      </c>
      <c r="B654" s="723">
        <v>1.6245047927124661</v>
      </c>
      <c r="C654" s="675" t="s">
        <v>1789</v>
      </c>
      <c r="D654" s="683">
        <v>28</v>
      </c>
    </row>
    <row r="655" spans="1:4" x14ac:dyDescent="0.25">
      <c r="A655" s="684" t="s">
        <v>1781</v>
      </c>
      <c r="B655" s="676">
        <v>0.73204284797281305</v>
      </c>
      <c r="C655" s="675" t="s">
        <v>1761</v>
      </c>
      <c r="D655" s="683">
        <v>28.1</v>
      </c>
    </row>
    <row r="656" spans="1:4" x14ac:dyDescent="0.25">
      <c r="A656" s="685" t="s">
        <v>2024</v>
      </c>
      <c r="B656" s="676">
        <v>0.78458409789675188</v>
      </c>
      <c r="C656" s="675" t="s">
        <v>1764</v>
      </c>
      <c r="D656" s="683">
        <v>28.1</v>
      </c>
    </row>
    <row r="657" spans="1:4" x14ac:dyDescent="0.25">
      <c r="A657" s="675" t="s">
        <v>102</v>
      </c>
      <c r="B657" s="676">
        <v>0.61557220667245705</v>
      </c>
      <c r="C657" s="675" t="s">
        <v>1826</v>
      </c>
      <c r="D657" s="683">
        <v>28.1</v>
      </c>
    </row>
    <row r="658" spans="1:4" x14ac:dyDescent="0.25">
      <c r="A658" s="678" t="s">
        <v>164</v>
      </c>
      <c r="B658" s="676">
        <v>1.3195079107728962</v>
      </c>
      <c r="C658" s="675" t="s">
        <v>1798</v>
      </c>
      <c r="D658" s="683">
        <v>28.1</v>
      </c>
    </row>
    <row r="659" spans="1:4" x14ac:dyDescent="0.25">
      <c r="A659" s="675" t="s">
        <v>131</v>
      </c>
      <c r="B659" s="676">
        <v>1.2745606273192627</v>
      </c>
      <c r="C659" s="675" t="s">
        <v>1830</v>
      </c>
      <c r="D659" s="683">
        <v>28.1</v>
      </c>
    </row>
    <row r="660" spans="1:4" x14ac:dyDescent="0.25">
      <c r="A660" s="675" t="s">
        <v>2164</v>
      </c>
      <c r="B660" s="676">
        <v>0.78458409789675176</v>
      </c>
      <c r="C660" s="675" t="s">
        <v>1803</v>
      </c>
      <c r="D660" s="683">
        <v>28.1</v>
      </c>
    </row>
    <row r="661" spans="1:4" x14ac:dyDescent="0.25">
      <c r="A661" s="675" t="s">
        <v>2222</v>
      </c>
      <c r="B661" s="676">
        <v>1.3660402567543972</v>
      </c>
      <c r="C661" s="675" t="s">
        <v>1830</v>
      </c>
      <c r="D661" s="683">
        <v>28.1</v>
      </c>
    </row>
    <row r="662" spans="1:4" x14ac:dyDescent="0.25">
      <c r="A662" s="675" t="s">
        <v>2404</v>
      </c>
      <c r="B662" s="676">
        <v>1.1892071150027237</v>
      </c>
      <c r="C662" s="675" t="s">
        <v>1803</v>
      </c>
      <c r="D662" s="683">
        <v>28.1</v>
      </c>
    </row>
    <row r="663" spans="1:4" x14ac:dyDescent="0.25">
      <c r="A663" s="682" t="s">
        <v>2414</v>
      </c>
      <c r="B663" s="676">
        <v>0.73204284797281316</v>
      </c>
      <c r="C663" s="675" t="s">
        <v>1778</v>
      </c>
      <c r="D663" s="683">
        <v>28.1</v>
      </c>
    </row>
    <row r="664" spans="1:4" x14ac:dyDescent="0.25">
      <c r="A664" s="675" t="s">
        <v>2416</v>
      </c>
      <c r="B664" s="676">
        <v>1.0717734625362922</v>
      </c>
      <c r="C664" s="675" t="s">
        <v>1838</v>
      </c>
      <c r="D664" s="683">
        <v>28.1</v>
      </c>
    </row>
    <row r="665" spans="1:4" x14ac:dyDescent="0.25">
      <c r="A665" s="675" t="s">
        <v>2426</v>
      </c>
      <c r="B665" s="676">
        <v>1.0352649238413805</v>
      </c>
      <c r="C665" s="675" t="s">
        <v>1786</v>
      </c>
      <c r="D665" s="683">
        <v>28.1</v>
      </c>
    </row>
    <row r="666" spans="1:4" x14ac:dyDescent="0.25">
      <c r="A666" s="675" t="s">
        <v>2451</v>
      </c>
      <c r="B666" s="676">
        <v>1.071773462536294</v>
      </c>
      <c r="C666" s="675" t="s">
        <v>1780</v>
      </c>
      <c r="D666" s="683">
        <v>28.1</v>
      </c>
    </row>
    <row r="667" spans="1:4" x14ac:dyDescent="0.25">
      <c r="A667" s="678" t="s">
        <v>2465</v>
      </c>
      <c r="B667" s="676">
        <v>0.8705505632961249</v>
      </c>
      <c r="C667" s="675" t="s">
        <v>1798</v>
      </c>
      <c r="D667" s="683">
        <v>28.1</v>
      </c>
    </row>
    <row r="668" spans="1:4" x14ac:dyDescent="0.25">
      <c r="A668" s="675" t="s">
        <v>2504</v>
      </c>
      <c r="B668" s="676">
        <v>0.65975395538644765</v>
      </c>
      <c r="C668" s="675" t="s">
        <v>1759</v>
      </c>
      <c r="D668" s="683">
        <v>28.1</v>
      </c>
    </row>
    <row r="669" spans="1:4" x14ac:dyDescent="0.25">
      <c r="A669" s="675" t="s">
        <v>2613</v>
      </c>
      <c r="B669" s="676">
        <v>1.1892071150027237</v>
      </c>
      <c r="C669" s="675" t="s">
        <v>1803</v>
      </c>
      <c r="D669" s="683">
        <v>28.1</v>
      </c>
    </row>
    <row r="670" spans="1:4" x14ac:dyDescent="0.25">
      <c r="A670" s="675" t="s">
        <v>2619</v>
      </c>
      <c r="B670" s="676">
        <v>0.96593632892484693</v>
      </c>
      <c r="C670" s="675" t="s">
        <v>1830</v>
      </c>
      <c r="D670" s="683">
        <v>28.1</v>
      </c>
    </row>
    <row r="671" spans="1:4" x14ac:dyDescent="0.25">
      <c r="A671" s="675" t="s">
        <v>186</v>
      </c>
      <c r="B671" s="676">
        <v>0.65975395538644654</v>
      </c>
      <c r="C671" s="675" t="s">
        <v>1826</v>
      </c>
      <c r="D671" s="683">
        <v>28.1</v>
      </c>
    </row>
    <row r="672" spans="1:4" x14ac:dyDescent="0.25">
      <c r="A672" s="675" t="s">
        <v>2763</v>
      </c>
      <c r="B672" s="676">
        <v>0.96593632892484704</v>
      </c>
      <c r="C672" s="675" t="s">
        <v>1786</v>
      </c>
      <c r="D672" s="683">
        <v>28.1</v>
      </c>
    </row>
    <row r="673" spans="1:4" x14ac:dyDescent="0.25">
      <c r="A673" s="684" t="s">
        <v>2846</v>
      </c>
      <c r="B673" s="676">
        <v>0.63728031365963167</v>
      </c>
      <c r="C673" s="675" t="s">
        <v>1761</v>
      </c>
      <c r="D673" s="683">
        <v>28.1</v>
      </c>
    </row>
    <row r="674" spans="1:4" x14ac:dyDescent="0.25">
      <c r="A674" s="675" t="s">
        <v>2930</v>
      </c>
      <c r="B674" s="676">
        <v>0.7845840978967501</v>
      </c>
      <c r="C674" s="675" t="s">
        <v>1886</v>
      </c>
      <c r="D674" s="683">
        <v>28.1</v>
      </c>
    </row>
    <row r="675" spans="1:4" x14ac:dyDescent="0.25">
      <c r="A675" s="675" t="s">
        <v>1910</v>
      </c>
      <c r="B675" s="676">
        <v>0.96593632892484504</v>
      </c>
      <c r="C675" s="675" t="s">
        <v>1803</v>
      </c>
      <c r="D675" s="683">
        <v>28.2</v>
      </c>
    </row>
    <row r="676" spans="1:4" x14ac:dyDescent="0.25">
      <c r="A676" s="684" t="s">
        <v>1989</v>
      </c>
      <c r="B676" s="676">
        <v>0.65975395538644477</v>
      </c>
      <c r="C676" s="675" t="s">
        <v>1789</v>
      </c>
      <c r="D676" s="683">
        <v>28.2</v>
      </c>
    </row>
    <row r="677" spans="1:4" x14ac:dyDescent="0.25">
      <c r="A677" s="682" t="s">
        <v>2062</v>
      </c>
      <c r="B677" s="676">
        <v>0.8408964152537165</v>
      </c>
      <c r="C677" s="675" t="s">
        <v>1769</v>
      </c>
      <c r="D677" s="683">
        <v>28.2</v>
      </c>
    </row>
    <row r="678" spans="1:4" x14ac:dyDescent="0.25">
      <c r="A678" s="675" t="s">
        <v>154</v>
      </c>
      <c r="B678" s="676">
        <v>0.87055056329612257</v>
      </c>
      <c r="C678" s="675" t="s">
        <v>1838</v>
      </c>
      <c r="D678" s="683">
        <v>28.2</v>
      </c>
    </row>
    <row r="679" spans="1:4" x14ac:dyDescent="0.25">
      <c r="A679" s="675" t="s">
        <v>2105</v>
      </c>
      <c r="B679" s="723">
        <v>1.9318726578496945</v>
      </c>
      <c r="C679" s="675" t="s">
        <v>1772</v>
      </c>
      <c r="D679" s="683">
        <v>28.2</v>
      </c>
    </row>
    <row r="680" spans="1:4" x14ac:dyDescent="0.25">
      <c r="A680" s="675" t="s">
        <v>130</v>
      </c>
      <c r="B680" s="676">
        <v>1.0352649238413776</v>
      </c>
      <c r="C680" s="675" t="s">
        <v>1772</v>
      </c>
      <c r="D680" s="683">
        <v>28.2</v>
      </c>
    </row>
    <row r="681" spans="1:4" x14ac:dyDescent="0.25">
      <c r="A681" s="675" t="s">
        <v>2364</v>
      </c>
      <c r="B681" s="676">
        <v>0.70710678118654757</v>
      </c>
      <c r="C681" s="675" t="s">
        <v>1759</v>
      </c>
      <c r="D681" s="683">
        <v>28.2</v>
      </c>
    </row>
    <row r="682" spans="1:4" x14ac:dyDescent="0.25">
      <c r="A682" s="675" t="s">
        <v>2440</v>
      </c>
      <c r="B682" s="676">
        <v>1.148698354997032</v>
      </c>
      <c r="C682" s="675" t="s">
        <v>1838</v>
      </c>
      <c r="D682" s="683">
        <v>28.2</v>
      </c>
    </row>
    <row r="683" spans="1:4" x14ac:dyDescent="0.25">
      <c r="A683" s="675" t="s">
        <v>2474</v>
      </c>
      <c r="B683" s="676">
        <v>1.0717734625362914</v>
      </c>
      <c r="C683" s="675" t="s">
        <v>1826</v>
      </c>
      <c r="D683" s="683">
        <v>28.2</v>
      </c>
    </row>
    <row r="684" spans="1:4" x14ac:dyDescent="0.25">
      <c r="A684" s="682" t="s">
        <v>2503</v>
      </c>
      <c r="B684" s="676">
        <v>0.8408964152537165</v>
      </c>
      <c r="C684" s="675" t="s">
        <v>1769</v>
      </c>
      <c r="D684" s="683">
        <v>28.2</v>
      </c>
    </row>
    <row r="685" spans="1:4" x14ac:dyDescent="0.25">
      <c r="A685" s="675" t="s">
        <v>2618</v>
      </c>
      <c r="B685" s="676">
        <v>0.90125046261083153</v>
      </c>
      <c r="C685" s="675" t="s">
        <v>1786</v>
      </c>
      <c r="D685" s="683">
        <v>28.2</v>
      </c>
    </row>
    <row r="686" spans="1:4" x14ac:dyDescent="0.25">
      <c r="A686" s="678" t="s">
        <v>173</v>
      </c>
      <c r="B686" s="676">
        <v>1.1486983549970344</v>
      </c>
      <c r="C686" s="675" t="s">
        <v>1798</v>
      </c>
      <c r="D686" s="683">
        <v>28.2</v>
      </c>
    </row>
    <row r="687" spans="1:4" x14ac:dyDescent="0.25">
      <c r="A687" s="678" t="s">
        <v>179</v>
      </c>
      <c r="B687" s="723">
        <v>1.6245047927124705</v>
      </c>
      <c r="C687" s="675" t="s">
        <v>1798</v>
      </c>
      <c r="D687" s="683">
        <v>28.2</v>
      </c>
    </row>
    <row r="688" spans="1:4" x14ac:dyDescent="0.25">
      <c r="A688" s="675" t="s">
        <v>2772</v>
      </c>
      <c r="B688" s="676">
        <v>1</v>
      </c>
      <c r="C688" s="675" t="s">
        <v>1759</v>
      </c>
      <c r="D688" s="683">
        <v>28.2</v>
      </c>
    </row>
    <row r="689" spans="1:4" x14ac:dyDescent="0.25">
      <c r="A689" s="678" t="s">
        <v>2874</v>
      </c>
      <c r="B689" s="676">
        <v>1.0717734625362916</v>
      </c>
      <c r="C689" s="675" t="s">
        <v>1798</v>
      </c>
      <c r="D689" s="683">
        <v>28.2</v>
      </c>
    </row>
    <row r="690" spans="1:4" x14ac:dyDescent="0.25">
      <c r="A690" s="678" t="s">
        <v>2887</v>
      </c>
      <c r="B690" s="676">
        <v>1.0717734625362916</v>
      </c>
      <c r="C690" s="675" t="s">
        <v>1798</v>
      </c>
      <c r="D690" s="683">
        <v>28.2</v>
      </c>
    </row>
    <row r="691" spans="1:4" x14ac:dyDescent="0.25">
      <c r="A691" s="675" t="s">
        <v>2930</v>
      </c>
      <c r="B691" s="676">
        <v>0.93303299153680641</v>
      </c>
      <c r="C691" s="675" t="s">
        <v>1838</v>
      </c>
      <c r="D691" s="683">
        <v>28.2</v>
      </c>
    </row>
    <row r="692" spans="1:4" x14ac:dyDescent="0.25">
      <c r="A692" s="685" t="s">
        <v>1813</v>
      </c>
      <c r="B692" s="676">
        <v>0.78458409789675188</v>
      </c>
      <c r="C692" s="675" t="s">
        <v>1764</v>
      </c>
      <c r="D692" s="683">
        <v>28.3</v>
      </c>
    </row>
    <row r="693" spans="1:4" x14ac:dyDescent="0.25">
      <c r="A693" s="684" t="s">
        <v>1856</v>
      </c>
      <c r="B693" s="676">
        <v>0.78458409789674999</v>
      </c>
      <c r="C693" s="675" t="s">
        <v>1761</v>
      </c>
      <c r="D693" s="683">
        <v>28.3</v>
      </c>
    </row>
    <row r="694" spans="1:4" x14ac:dyDescent="0.25">
      <c r="A694" s="675" t="s">
        <v>2200</v>
      </c>
      <c r="B694" s="676">
        <v>0.59460355750136074</v>
      </c>
      <c r="C694" s="675" t="s">
        <v>1775</v>
      </c>
      <c r="D694" s="683">
        <v>28.3</v>
      </c>
    </row>
    <row r="695" spans="1:4" x14ac:dyDescent="0.25">
      <c r="A695" s="684" t="s">
        <v>2268</v>
      </c>
      <c r="B695" s="676">
        <v>1.1892071150027212</v>
      </c>
      <c r="C695" s="675" t="s">
        <v>1761</v>
      </c>
      <c r="D695" s="683">
        <v>28.3</v>
      </c>
    </row>
    <row r="696" spans="1:4" x14ac:dyDescent="0.25">
      <c r="A696" s="675" t="s">
        <v>2317</v>
      </c>
      <c r="B696" s="676">
        <v>1.0717734625362918</v>
      </c>
      <c r="C696" s="675" t="s">
        <v>1826</v>
      </c>
      <c r="D696" s="683">
        <v>28.3</v>
      </c>
    </row>
    <row r="697" spans="1:4" x14ac:dyDescent="0.25">
      <c r="A697" s="684" t="s">
        <v>2591</v>
      </c>
      <c r="B697" s="723">
        <v>1.5157165665103962</v>
      </c>
      <c r="C697" s="675" t="s">
        <v>1789</v>
      </c>
      <c r="D697" s="683">
        <v>28.3</v>
      </c>
    </row>
    <row r="698" spans="1:4" x14ac:dyDescent="0.25">
      <c r="A698" s="675" t="s">
        <v>2719</v>
      </c>
      <c r="B698" s="676">
        <v>0.90125046261083142</v>
      </c>
      <c r="C698" s="675" t="s">
        <v>1775</v>
      </c>
      <c r="D698" s="683">
        <v>28.3</v>
      </c>
    </row>
    <row r="699" spans="1:4" x14ac:dyDescent="0.25">
      <c r="A699" s="675" t="s">
        <v>2724</v>
      </c>
      <c r="B699" s="676">
        <v>0.4506252313054156</v>
      </c>
      <c r="C699" s="675" t="s">
        <v>1775</v>
      </c>
      <c r="D699" s="683">
        <v>28.3</v>
      </c>
    </row>
    <row r="700" spans="1:4" x14ac:dyDescent="0.25">
      <c r="A700" s="678" t="s">
        <v>2733</v>
      </c>
      <c r="B700" s="676">
        <v>0.81225239635623325</v>
      </c>
      <c r="C700" s="675" t="s">
        <v>1767</v>
      </c>
      <c r="D700" s="683">
        <v>28.3</v>
      </c>
    </row>
    <row r="701" spans="1:4" x14ac:dyDescent="0.25">
      <c r="A701" s="682" t="s">
        <v>2825</v>
      </c>
      <c r="B701" s="676">
        <v>0.90125046261083297</v>
      </c>
      <c r="C701" s="675" t="s">
        <v>1769</v>
      </c>
      <c r="D701" s="683">
        <v>28.3</v>
      </c>
    </row>
    <row r="702" spans="1:4" x14ac:dyDescent="0.25">
      <c r="A702" s="682" t="s">
        <v>1770</v>
      </c>
      <c r="B702" s="676">
        <v>1.1892071150027237</v>
      </c>
      <c r="C702" s="675" t="s">
        <v>1769</v>
      </c>
      <c r="D702" s="683">
        <v>28.4</v>
      </c>
    </row>
    <row r="703" spans="1:4" x14ac:dyDescent="0.25">
      <c r="A703" s="675" t="s">
        <v>1787</v>
      </c>
      <c r="B703" s="718">
        <v>7.432544468767005E-2</v>
      </c>
      <c r="C703" s="675" t="s">
        <v>1786</v>
      </c>
      <c r="D703" s="683">
        <v>28.4</v>
      </c>
    </row>
    <row r="704" spans="1:4" x14ac:dyDescent="0.25">
      <c r="A704" s="685" t="s">
        <v>1809</v>
      </c>
      <c r="B704" s="676">
        <v>0.90125046261082897</v>
      </c>
      <c r="C704" s="675" t="s">
        <v>1764</v>
      </c>
      <c r="D704" s="683">
        <v>28.4</v>
      </c>
    </row>
    <row r="705" spans="1:4" x14ac:dyDescent="0.25">
      <c r="A705" s="684" t="s">
        <v>1820</v>
      </c>
      <c r="B705" s="676">
        <v>1.1095694720678435</v>
      </c>
      <c r="C705" s="675" t="s">
        <v>1761</v>
      </c>
      <c r="D705" s="683">
        <v>28.4</v>
      </c>
    </row>
    <row r="706" spans="1:4" x14ac:dyDescent="0.25">
      <c r="A706" s="682" t="s">
        <v>1872</v>
      </c>
      <c r="B706" s="676">
        <v>0.96593632892484504</v>
      </c>
      <c r="C706" s="675" t="s">
        <v>1778</v>
      </c>
      <c r="D706" s="683">
        <v>28.4</v>
      </c>
    </row>
    <row r="707" spans="1:4" x14ac:dyDescent="0.25">
      <c r="A707" s="675" t="s">
        <v>1891</v>
      </c>
      <c r="B707" s="676">
        <v>0.90125046261082886</v>
      </c>
      <c r="C707" s="675" t="s">
        <v>1800</v>
      </c>
      <c r="D707" s="683">
        <v>28.4</v>
      </c>
    </row>
    <row r="708" spans="1:4" x14ac:dyDescent="0.25">
      <c r="A708" s="675" t="s">
        <v>1934</v>
      </c>
      <c r="B708" s="676">
        <v>0.9330329915368063</v>
      </c>
      <c r="C708" s="675" t="s">
        <v>1780</v>
      </c>
      <c r="D708" s="683">
        <v>28.4</v>
      </c>
    </row>
    <row r="709" spans="1:4" x14ac:dyDescent="0.25">
      <c r="A709" s="675" t="s">
        <v>130</v>
      </c>
      <c r="B709" s="676">
        <v>1.0352649238413756</v>
      </c>
      <c r="C709" s="675" t="s">
        <v>1830</v>
      </c>
      <c r="D709" s="683">
        <v>28.4</v>
      </c>
    </row>
    <row r="710" spans="1:4" x14ac:dyDescent="0.25">
      <c r="A710" s="684" t="s">
        <v>2480</v>
      </c>
      <c r="B710" s="676">
        <v>0.78458409789674977</v>
      </c>
      <c r="C710" s="675" t="s">
        <v>1761</v>
      </c>
      <c r="D710" s="683">
        <v>28.4</v>
      </c>
    </row>
    <row r="711" spans="1:4" x14ac:dyDescent="0.25">
      <c r="A711" s="684" t="s">
        <v>2504</v>
      </c>
      <c r="B711" s="723">
        <v>1.6245047927124663</v>
      </c>
      <c r="C711" s="675" t="s">
        <v>1789</v>
      </c>
      <c r="D711" s="683">
        <v>28.4</v>
      </c>
    </row>
    <row r="712" spans="1:4" x14ac:dyDescent="0.25">
      <c r="A712" s="675" t="s">
        <v>186</v>
      </c>
      <c r="B712" s="676">
        <v>0.84089641525371439</v>
      </c>
      <c r="C712" s="675" t="s">
        <v>1786</v>
      </c>
      <c r="D712" s="683">
        <v>28.4</v>
      </c>
    </row>
    <row r="713" spans="1:4" x14ac:dyDescent="0.25">
      <c r="A713" s="675" t="s">
        <v>2693</v>
      </c>
      <c r="B713" s="676">
        <v>1.3660402567543912</v>
      </c>
      <c r="C713" s="675" t="s">
        <v>1886</v>
      </c>
      <c r="D713" s="683">
        <v>28.4</v>
      </c>
    </row>
    <row r="714" spans="1:4" x14ac:dyDescent="0.25">
      <c r="A714" s="684" t="s">
        <v>1784</v>
      </c>
      <c r="B714" s="676">
        <v>1.366040256754395</v>
      </c>
      <c r="C714" s="675" t="s">
        <v>1761</v>
      </c>
      <c r="D714" s="683">
        <v>28.5</v>
      </c>
    </row>
    <row r="715" spans="1:4" x14ac:dyDescent="0.25">
      <c r="A715" s="682" t="s">
        <v>1794</v>
      </c>
      <c r="B715" s="676">
        <v>0.51763246192068901</v>
      </c>
      <c r="C715" s="675" t="s">
        <v>1778</v>
      </c>
      <c r="D715" s="683">
        <v>28.5</v>
      </c>
    </row>
    <row r="716" spans="1:4" x14ac:dyDescent="0.25">
      <c r="A716" s="675" t="s">
        <v>1888</v>
      </c>
      <c r="B716" s="676">
        <v>0.81225239635623714</v>
      </c>
      <c r="C716" s="675" t="s">
        <v>1780</v>
      </c>
      <c r="D716" s="683">
        <v>28.5</v>
      </c>
    </row>
    <row r="717" spans="1:4" x14ac:dyDescent="0.25">
      <c r="A717" s="678" t="s">
        <v>2286</v>
      </c>
      <c r="B717" s="676">
        <v>1.1486983549970351</v>
      </c>
      <c r="C717" s="675" t="s">
        <v>1798</v>
      </c>
      <c r="D717" s="683">
        <v>28.5</v>
      </c>
    </row>
    <row r="718" spans="1:4" x14ac:dyDescent="0.25">
      <c r="A718" s="675" t="s">
        <v>2351</v>
      </c>
      <c r="B718" s="676">
        <v>1.0717734625362938</v>
      </c>
      <c r="C718" s="675" t="s">
        <v>1759</v>
      </c>
      <c r="D718" s="683">
        <v>28.5</v>
      </c>
    </row>
    <row r="719" spans="1:4" x14ac:dyDescent="0.25">
      <c r="A719" s="678" t="s">
        <v>2553</v>
      </c>
      <c r="B719" s="676">
        <v>1.2311444133449108</v>
      </c>
      <c r="C719" s="675" t="s">
        <v>1767</v>
      </c>
      <c r="D719" s="683">
        <v>28.5</v>
      </c>
    </row>
    <row r="720" spans="1:4" x14ac:dyDescent="0.25">
      <c r="A720" s="675" t="s">
        <v>129</v>
      </c>
      <c r="B720" s="676">
        <v>1.1892071150027204</v>
      </c>
      <c r="C720" s="675" t="s">
        <v>1830</v>
      </c>
      <c r="D720" s="683">
        <v>28.5</v>
      </c>
    </row>
    <row r="721" spans="1:4" x14ac:dyDescent="0.25">
      <c r="A721" s="675" t="s">
        <v>2625</v>
      </c>
      <c r="B721" s="676">
        <v>1.1892071150027206</v>
      </c>
      <c r="C721" s="675" t="s">
        <v>1803</v>
      </c>
      <c r="D721" s="683">
        <v>28.5</v>
      </c>
    </row>
    <row r="722" spans="1:4" x14ac:dyDescent="0.25">
      <c r="A722" s="675" t="s">
        <v>2648</v>
      </c>
      <c r="B722" s="676">
        <v>1.1892071150027206</v>
      </c>
      <c r="C722" s="675" t="s">
        <v>1803</v>
      </c>
      <c r="D722" s="683">
        <v>28.5</v>
      </c>
    </row>
    <row r="723" spans="1:4" x14ac:dyDescent="0.25">
      <c r="A723" s="678" t="s">
        <v>172</v>
      </c>
      <c r="B723" s="676">
        <v>1.0717734625362922</v>
      </c>
      <c r="C723" s="675" t="s">
        <v>1798</v>
      </c>
      <c r="D723" s="683">
        <v>28.5</v>
      </c>
    </row>
    <row r="724" spans="1:4" x14ac:dyDescent="0.25">
      <c r="A724" s="675" t="s">
        <v>2821</v>
      </c>
      <c r="B724" s="676">
        <v>0.73204284797281294</v>
      </c>
      <c r="C724" s="675" t="s">
        <v>1830</v>
      </c>
      <c r="D724" s="683">
        <v>28.5</v>
      </c>
    </row>
    <row r="725" spans="1:4" x14ac:dyDescent="0.25">
      <c r="A725" s="675" t="s">
        <v>2894</v>
      </c>
      <c r="B725" s="676">
        <v>1.0717734625362938</v>
      </c>
      <c r="C725" s="675" t="s">
        <v>1759</v>
      </c>
      <c r="D725" s="683">
        <v>28.5</v>
      </c>
    </row>
    <row r="726" spans="1:4" x14ac:dyDescent="0.25">
      <c r="A726" s="675" t="s">
        <v>1821</v>
      </c>
      <c r="B726" s="676">
        <v>1.0352649238413807</v>
      </c>
      <c r="C726" s="675" t="s">
        <v>1786</v>
      </c>
      <c r="D726" s="683">
        <v>28.6</v>
      </c>
    </row>
    <row r="727" spans="1:4" x14ac:dyDescent="0.25">
      <c r="A727" s="682" t="s">
        <v>1843</v>
      </c>
      <c r="B727" s="676">
        <v>0.84089641525371939</v>
      </c>
      <c r="C727" s="675" t="s">
        <v>1769</v>
      </c>
      <c r="D727" s="683">
        <v>28.6</v>
      </c>
    </row>
    <row r="728" spans="1:4" x14ac:dyDescent="0.25">
      <c r="A728" s="675" t="s">
        <v>1891</v>
      </c>
      <c r="B728" s="723">
        <v>1.6817928305074239</v>
      </c>
      <c r="C728" s="675" t="s">
        <v>1886</v>
      </c>
      <c r="D728" s="683">
        <v>28.6</v>
      </c>
    </row>
    <row r="729" spans="1:4" x14ac:dyDescent="0.25">
      <c r="A729" s="675" t="s">
        <v>1942</v>
      </c>
      <c r="B729" s="676">
        <v>0.87055056329612401</v>
      </c>
      <c r="C729" s="675" t="s">
        <v>1759</v>
      </c>
      <c r="D729" s="683">
        <v>28.6</v>
      </c>
    </row>
    <row r="730" spans="1:4" x14ac:dyDescent="0.25">
      <c r="A730" s="685" t="s">
        <v>2044</v>
      </c>
      <c r="B730" s="676">
        <v>1.035264923841378</v>
      </c>
      <c r="C730" s="675" t="s">
        <v>1764</v>
      </c>
      <c r="D730" s="683">
        <v>28.6</v>
      </c>
    </row>
    <row r="731" spans="1:4" x14ac:dyDescent="0.25">
      <c r="A731" s="685" t="s">
        <v>2063</v>
      </c>
      <c r="B731" s="723">
        <v>1.9318726578496903</v>
      </c>
      <c r="C731" s="675" t="s">
        <v>1764</v>
      </c>
      <c r="D731" s="683">
        <v>28.6</v>
      </c>
    </row>
    <row r="732" spans="1:4" x14ac:dyDescent="0.25">
      <c r="A732" s="684" t="s">
        <v>2116</v>
      </c>
      <c r="B732" s="718">
        <v>0.39229204894837588</v>
      </c>
      <c r="C732" s="675" t="s">
        <v>1761</v>
      </c>
      <c r="D732" s="683">
        <v>28.6</v>
      </c>
    </row>
    <row r="733" spans="1:4" x14ac:dyDescent="0.25">
      <c r="A733" s="684" t="s">
        <v>2237</v>
      </c>
      <c r="B733" s="676">
        <v>0.81225239635623481</v>
      </c>
      <c r="C733" s="675" t="s">
        <v>1789</v>
      </c>
      <c r="D733" s="683">
        <v>28.6</v>
      </c>
    </row>
    <row r="734" spans="1:4" x14ac:dyDescent="0.25">
      <c r="A734" s="675" t="s">
        <v>2348</v>
      </c>
      <c r="B734" s="723">
        <v>1.5691681957935035</v>
      </c>
      <c r="C734" s="675" t="s">
        <v>1859</v>
      </c>
      <c r="D734" s="683">
        <v>28.6</v>
      </c>
    </row>
    <row r="735" spans="1:4" x14ac:dyDescent="0.25">
      <c r="A735" s="675" t="s">
        <v>2364</v>
      </c>
      <c r="B735" s="676">
        <v>0.78458409789675176</v>
      </c>
      <c r="C735" s="675" t="s">
        <v>1859</v>
      </c>
      <c r="D735" s="683">
        <v>28.6</v>
      </c>
    </row>
    <row r="736" spans="1:4" x14ac:dyDescent="0.25">
      <c r="A736" s="675" t="s">
        <v>2690</v>
      </c>
      <c r="B736" s="676">
        <v>1.0352649238413778</v>
      </c>
      <c r="C736" s="675" t="s">
        <v>1859</v>
      </c>
      <c r="D736" s="683">
        <v>28.6</v>
      </c>
    </row>
    <row r="737" spans="1:4" x14ac:dyDescent="0.25">
      <c r="A737" s="675" t="s">
        <v>2921</v>
      </c>
      <c r="B737" s="676">
        <v>1.3660402567543974</v>
      </c>
      <c r="C737" s="675" t="s">
        <v>1803</v>
      </c>
      <c r="D737" s="683">
        <v>28.6</v>
      </c>
    </row>
    <row r="738" spans="1:4" x14ac:dyDescent="0.25">
      <c r="A738" s="675" t="s">
        <v>2925</v>
      </c>
      <c r="B738" s="676">
        <v>0.90125046261083319</v>
      </c>
      <c r="C738" s="675" t="s">
        <v>1772</v>
      </c>
      <c r="D738" s="683">
        <v>28.6</v>
      </c>
    </row>
    <row r="739" spans="1:4" x14ac:dyDescent="0.25">
      <c r="A739" s="684" t="s">
        <v>2949</v>
      </c>
      <c r="B739" s="723">
        <v>2</v>
      </c>
      <c r="C739" s="675" t="s">
        <v>1789</v>
      </c>
      <c r="D739" s="683">
        <v>28.6</v>
      </c>
    </row>
    <row r="740" spans="1:4" x14ac:dyDescent="0.25">
      <c r="A740" s="682" t="s">
        <v>1793</v>
      </c>
      <c r="B740" s="676">
        <v>1.3660402567543948</v>
      </c>
      <c r="C740" s="675" t="s">
        <v>1778</v>
      </c>
      <c r="D740" s="683">
        <v>28.7</v>
      </c>
    </row>
    <row r="741" spans="1:4" x14ac:dyDescent="0.25">
      <c r="A741" s="675" t="s">
        <v>1851</v>
      </c>
      <c r="B741" s="676">
        <v>0.93303299153680896</v>
      </c>
      <c r="C741" s="675" t="s">
        <v>1780</v>
      </c>
      <c r="D741" s="683">
        <v>28.7</v>
      </c>
    </row>
    <row r="742" spans="1:4" x14ac:dyDescent="0.25">
      <c r="A742" s="678" t="s">
        <v>163</v>
      </c>
      <c r="B742" s="676">
        <v>1</v>
      </c>
      <c r="C742" s="675" t="s">
        <v>1798</v>
      </c>
      <c r="D742" s="683">
        <v>28.7</v>
      </c>
    </row>
    <row r="743" spans="1:4" x14ac:dyDescent="0.25">
      <c r="A743" s="675" t="s">
        <v>1952</v>
      </c>
      <c r="B743" s="676">
        <v>0.9659363289248426</v>
      </c>
      <c r="C743" s="675" t="s">
        <v>1886</v>
      </c>
      <c r="D743" s="683">
        <v>28.7</v>
      </c>
    </row>
    <row r="744" spans="1:4" x14ac:dyDescent="0.25">
      <c r="A744" s="675" t="s">
        <v>2002</v>
      </c>
      <c r="B744" s="723">
        <v>1.6817928305074252</v>
      </c>
      <c r="C744" s="675" t="s">
        <v>1886</v>
      </c>
      <c r="D744" s="683">
        <v>28.7</v>
      </c>
    </row>
    <row r="745" spans="1:4" x14ac:dyDescent="0.25">
      <c r="A745" s="685" t="s">
        <v>2042</v>
      </c>
      <c r="B745" s="676">
        <v>1.1095694720678437</v>
      </c>
      <c r="C745" s="675" t="s">
        <v>1764</v>
      </c>
      <c r="D745" s="683">
        <v>28.7</v>
      </c>
    </row>
    <row r="746" spans="1:4" x14ac:dyDescent="0.25">
      <c r="A746" s="685" t="s">
        <v>2046</v>
      </c>
      <c r="B746" s="723">
        <v>1.8025009252216619</v>
      </c>
      <c r="C746" s="675" t="s">
        <v>1764</v>
      </c>
      <c r="D746" s="683">
        <v>28.7</v>
      </c>
    </row>
    <row r="747" spans="1:4" x14ac:dyDescent="0.25">
      <c r="A747" s="682" t="s">
        <v>2047</v>
      </c>
      <c r="B747" s="676">
        <v>0.78458409789675188</v>
      </c>
      <c r="C747" s="675" t="s">
        <v>1769</v>
      </c>
      <c r="D747" s="683">
        <v>28.7</v>
      </c>
    </row>
    <row r="748" spans="1:4" x14ac:dyDescent="0.25">
      <c r="A748" s="675" t="s">
        <v>2193</v>
      </c>
      <c r="B748" s="676">
        <v>1.231144413344917</v>
      </c>
      <c r="C748" s="675" t="s">
        <v>1759</v>
      </c>
      <c r="D748" s="683">
        <v>28.7</v>
      </c>
    </row>
    <row r="749" spans="1:4" x14ac:dyDescent="0.25">
      <c r="A749" s="684" t="s">
        <v>2255</v>
      </c>
      <c r="B749" s="718">
        <v>5.255602595335717E-2</v>
      </c>
      <c r="C749" s="675" t="s">
        <v>1761</v>
      </c>
      <c r="D749" s="683">
        <v>28.7</v>
      </c>
    </row>
    <row r="750" spans="1:4" x14ac:dyDescent="0.25">
      <c r="A750" s="675" t="s">
        <v>2294</v>
      </c>
      <c r="B750" s="676">
        <v>0.90125046261083064</v>
      </c>
      <c r="C750" s="675" t="s">
        <v>1859</v>
      </c>
      <c r="D750" s="683">
        <v>28.7</v>
      </c>
    </row>
    <row r="751" spans="1:4" x14ac:dyDescent="0.25">
      <c r="A751" s="675" t="s">
        <v>2371</v>
      </c>
      <c r="B751" s="718">
        <v>0.28717458874925866</v>
      </c>
      <c r="C751" s="675" t="s">
        <v>1780</v>
      </c>
      <c r="D751" s="683">
        <v>28.7</v>
      </c>
    </row>
    <row r="752" spans="1:4" x14ac:dyDescent="0.25">
      <c r="A752" s="702" t="s">
        <v>124</v>
      </c>
      <c r="B752" s="718">
        <v>0.2253126156527078</v>
      </c>
      <c r="C752" s="675" t="s">
        <v>1778</v>
      </c>
      <c r="D752" s="683">
        <v>28.7</v>
      </c>
    </row>
    <row r="753" spans="1:4" x14ac:dyDescent="0.25">
      <c r="A753" s="682" t="s">
        <v>2428</v>
      </c>
      <c r="B753" s="676">
        <v>0.73204284797281505</v>
      </c>
      <c r="C753" s="675" t="s">
        <v>1769</v>
      </c>
      <c r="D753" s="683">
        <v>28.7</v>
      </c>
    </row>
    <row r="754" spans="1:4" x14ac:dyDescent="0.25">
      <c r="A754" s="675" t="s">
        <v>2553</v>
      </c>
      <c r="B754" s="676">
        <v>1.1892071150027215</v>
      </c>
      <c r="C754" s="675" t="s">
        <v>1803</v>
      </c>
      <c r="D754" s="683">
        <v>28.7</v>
      </c>
    </row>
    <row r="755" spans="1:4" x14ac:dyDescent="0.25">
      <c r="A755" s="678" t="s">
        <v>2768</v>
      </c>
      <c r="B755" s="676">
        <v>0.87055056329612035</v>
      </c>
      <c r="C755" s="675" t="s">
        <v>1767</v>
      </c>
      <c r="D755" s="683">
        <v>28.7</v>
      </c>
    </row>
    <row r="756" spans="1:4" x14ac:dyDescent="0.25">
      <c r="A756" s="675" t="s">
        <v>147</v>
      </c>
      <c r="B756" s="676">
        <v>1.035264923841378</v>
      </c>
      <c r="C756" s="675" t="s">
        <v>1772</v>
      </c>
      <c r="D756" s="683">
        <v>28.7</v>
      </c>
    </row>
    <row r="757" spans="1:4" x14ac:dyDescent="0.25">
      <c r="A757" s="684" t="s">
        <v>2839</v>
      </c>
      <c r="B757" s="676">
        <v>1.1095694720678437</v>
      </c>
      <c r="C757" s="675" t="s">
        <v>1761</v>
      </c>
      <c r="D757" s="683">
        <v>28.7</v>
      </c>
    </row>
    <row r="758" spans="1:4" x14ac:dyDescent="0.25">
      <c r="A758" s="682" t="s">
        <v>1777</v>
      </c>
      <c r="B758" s="676">
        <v>1.1095694720678464</v>
      </c>
      <c r="C758" s="675" t="s">
        <v>1778</v>
      </c>
      <c r="D758" s="683">
        <v>28.8</v>
      </c>
    </row>
    <row r="759" spans="1:4" x14ac:dyDescent="0.25">
      <c r="A759" s="675" t="s">
        <v>1779</v>
      </c>
      <c r="B759" s="676">
        <v>0.65975395538644821</v>
      </c>
      <c r="C759" s="675" t="s">
        <v>1780</v>
      </c>
      <c r="D759" s="683">
        <v>28.8</v>
      </c>
    </row>
    <row r="760" spans="1:4" x14ac:dyDescent="0.25">
      <c r="A760" s="675" t="s">
        <v>1797</v>
      </c>
      <c r="B760" s="676">
        <v>1.1892071150027237</v>
      </c>
      <c r="C760" s="675" t="s">
        <v>1772</v>
      </c>
      <c r="D760" s="683">
        <v>28.8</v>
      </c>
    </row>
    <row r="761" spans="1:4" x14ac:dyDescent="0.25">
      <c r="A761" s="685" t="s">
        <v>1808</v>
      </c>
      <c r="B761" s="676">
        <v>0.96593632892484504</v>
      </c>
      <c r="C761" s="675" t="s">
        <v>1764</v>
      </c>
      <c r="D761" s="683">
        <v>28.8</v>
      </c>
    </row>
    <row r="762" spans="1:4" x14ac:dyDescent="0.25">
      <c r="A762" s="675" t="s">
        <v>1874</v>
      </c>
      <c r="B762" s="676">
        <v>1.2311444133449145</v>
      </c>
      <c r="C762" s="675" t="s">
        <v>1838</v>
      </c>
      <c r="D762" s="683">
        <v>28.8</v>
      </c>
    </row>
    <row r="763" spans="1:4" x14ac:dyDescent="0.25">
      <c r="A763" s="675" t="s">
        <v>1888</v>
      </c>
      <c r="B763" s="676">
        <v>1.1095694720678437</v>
      </c>
      <c r="C763" s="675" t="s">
        <v>1886</v>
      </c>
      <c r="D763" s="683">
        <v>28.8</v>
      </c>
    </row>
    <row r="764" spans="1:4" x14ac:dyDescent="0.25">
      <c r="A764" s="675" t="s">
        <v>1891</v>
      </c>
      <c r="B764" s="676">
        <v>1.4640856959456259</v>
      </c>
      <c r="C764" s="675" t="s">
        <v>1830</v>
      </c>
      <c r="D764" s="683">
        <v>28.8</v>
      </c>
    </row>
    <row r="765" spans="1:4" x14ac:dyDescent="0.25">
      <c r="A765" s="675" t="s">
        <v>1920</v>
      </c>
      <c r="B765" s="676">
        <v>1.4142135623730954</v>
      </c>
      <c r="C765" s="675" t="s">
        <v>1838</v>
      </c>
      <c r="D765" s="683">
        <v>28.8</v>
      </c>
    </row>
    <row r="766" spans="1:4" x14ac:dyDescent="0.25">
      <c r="A766" s="675" t="s">
        <v>1993</v>
      </c>
      <c r="B766" s="676">
        <v>0.84089641525371484</v>
      </c>
      <c r="C766" s="675" t="s">
        <v>1830</v>
      </c>
      <c r="D766" s="683">
        <v>28.8</v>
      </c>
    </row>
    <row r="767" spans="1:4" x14ac:dyDescent="0.25">
      <c r="A767" s="685" t="s">
        <v>2045</v>
      </c>
      <c r="B767" s="676">
        <v>0.8408964152537145</v>
      </c>
      <c r="C767" s="675" t="s">
        <v>1764</v>
      </c>
      <c r="D767" s="683">
        <v>28.8</v>
      </c>
    </row>
    <row r="768" spans="1:4" x14ac:dyDescent="0.25">
      <c r="A768" s="675" t="s">
        <v>2080</v>
      </c>
      <c r="B768" s="676">
        <v>1.1486983549970342</v>
      </c>
      <c r="C768" s="675" t="s">
        <v>1838</v>
      </c>
      <c r="D768" s="683">
        <v>28.8</v>
      </c>
    </row>
    <row r="769" spans="1:4" x14ac:dyDescent="0.25">
      <c r="A769" s="678" t="s">
        <v>2081</v>
      </c>
      <c r="B769" s="676">
        <v>1.4142135623730911</v>
      </c>
      <c r="C769" s="675" t="s">
        <v>1767</v>
      </c>
      <c r="D769" s="683">
        <v>28.8</v>
      </c>
    </row>
    <row r="770" spans="1:4" x14ac:dyDescent="0.25">
      <c r="A770" s="675" t="s">
        <v>155</v>
      </c>
      <c r="B770" s="676">
        <v>0.81225239635623503</v>
      </c>
      <c r="C770" s="675" t="s">
        <v>1838</v>
      </c>
      <c r="D770" s="683">
        <v>28.8</v>
      </c>
    </row>
    <row r="771" spans="1:4" x14ac:dyDescent="0.25">
      <c r="A771" s="675" t="s">
        <v>2149</v>
      </c>
      <c r="B771" s="676">
        <v>1.366040256754395</v>
      </c>
      <c r="C771" s="675" t="s">
        <v>1830</v>
      </c>
      <c r="D771" s="683">
        <v>28.8</v>
      </c>
    </row>
    <row r="772" spans="1:4" x14ac:dyDescent="0.25">
      <c r="A772" s="675" t="s">
        <v>2159</v>
      </c>
      <c r="B772" s="723">
        <v>1.5691681957935006</v>
      </c>
      <c r="C772" s="675" t="s">
        <v>1800</v>
      </c>
      <c r="D772" s="683">
        <v>28.8</v>
      </c>
    </row>
    <row r="773" spans="1:4" x14ac:dyDescent="0.25">
      <c r="A773" s="675" t="s">
        <v>2187</v>
      </c>
      <c r="B773" s="676">
        <v>1</v>
      </c>
      <c r="C773" s="675" t="s">
        <v>1838</v>
      </c>
      <c r="D773" s="683">
        <v>28.8</v>
      </c>
    </row>
    <row r="774" spans="1:4" x14ac:dyDescent="0.25">
      <c r="A774" s="678" t="s">
        <v>2200</v>
      </c>
      <c r="B774" s="676">
        <v>0.81225239635623259</v>
      </c>
      <c r="C774" s="675" t="s">
        <v>1767</v>
      </c>
      <c r="D774" s="683">
        <v>28.8</v>
      </c>
    </row>
    <row r="775" spans="1:4" x14ac:dyDescent="0.25">
      <c r="A775" s="675" t="s">
        <v>2234</v>
      </c>
      <c r="B775" s="676">
        <v>1.4640856959456223</v>
      </c>
      <c r="C775" s="675" t="s">
        <v>1886</v>
      </c>
      <c r="D775" s="683">
        <v>28.8</v>
      </c>
    </row>
    <row r="776" spans="1:4" x14ac:dyDescent="0.25">
      <c r="A776" s="675" t="s">
        <v>2403</v>
      </c>
      <c r="B776" s="676">
        <v>1.1892071150027237</v>
      </c>
      <c r="C776" s="675" t="s">
        <v>1772</v>
      </c>
      <c r="D776" s="683">
        <v>28.8</v>
      </c>
    </row>
    <row r="777" spans="1:4" x14ac:dyDescent="0.25">
      <c r="A777" s="675" t="s">
        <v>2454</v>
      </c>
      <c r="B777" s="676">
        <v>0.84089641525371717</v>
      </c>
      <c r="C777" s="675" t="s">
        <v>1803</v>
      </c>
      <c r="D777" s="683">
        <v>28.8</v>
      </c>
    </row>
    <row r="778" spans="1:4" x14ac:dyDescent="0.25">
      <c r="A778" s="675" t="s">
        <v>2540</v>
      </c>
      <c r="B778" s="676">
        <v>1.3195079107728935</v>
      </c>
      <c r="C778" s="675" t="s">
        <v>1838</v>
      </c>
      <c r="D778" s="683">
        <v>28.8</v>
      </c>
    </row>
    <row r="779" spans="1:4" x14ac:dyDescent="0.25">
      <c r="A779" s="678" t="s">
        <v>2556</v>
      </c>
      <c r="B779" s="676">
        <v>0.70710678118654546</v>
      </c>
      <c r="C779" s="675" t="s">
        <v>1767</v>
      </c>
      <c r="D779" s="683">
        <v>28.8</v>
      </c>
    </row>
    <row r="780" spans="1:4" x14ac:dyDescent="0.25">
      <c r="A780" s="678" t="s">
        <v>168</v>
      </c>
      <c r="B780" s="676">
        <v>1</v>
      </c>
      <c r="C780" s="675" t="s">
        <v>1798</v>
      </c>
      <c r="D780" s="683">
        <v>28.8</v>
      </c>
    </row>
    <row r="781" spans="1:4" x14ac:dyDescent="0.25">
      <c r="A781" s="684" t="s">
        <v>140</v>
      </c>
      <c r="B781" s="676">
        <v>0.87055056329612179</v>
      </c>
      <c r="C781" s="675" t="s">
        <v>1789</v>
      </c>
      <c r="D781" s="683">
        <v>28.8</v>
      </c>
    </row>
    <row r="782" spans="1:4" x14ac:dyDescent="0.25">
      <c r="A782" s="675" t="s">
        <v>2651</v>
      </c>
      <c r="B782" s="676">
        <v>0.84089641525371717</v>
      </c>
      <c r="C782" s="675" t="s">
        <v>1803</v>
      </c>
      <c r="D782" s="683">
        <v>28.8</v>
      </c>
    </row>
    <row r="783" spans="1:4" x14ac:dyDescent="0.25">
      <c r="A783" s="675" t="s">
        <v>2657</v>
      </c>
      <c r="B783" s="676">
        <v>0.8705505632961229</v>
      </c>
      <c r="C783" s="675" t="s">
        <v>1838</v>
      </c>
      <c r="D783" s="683">
        <v>28.8</v>
      </c>
    </row>
    <row r="784" spans="1:4" x14ac:dyDescent="0.25">
      <c r="A784" s="675" t="s">
        <v>2778</v>
      </c>
      <c r="B784" s="676">
        <v>0.59460355750135918</v>
      </c>
      <c r="C784" s="675" t="s">
        <v>1886</v>
      </c>
      <c r="D784" s="683">
        <v>28.8</v>
      </c>
    </row>
    <row r="785" spans="1:4" x14ac:dyDescent="0.25">
      <c r="A785" s="682" t="s">
        <v>2788</v>
      </c>
      <c r="B785" s="676">
        <v>1.0352649238413782</v>
      </c>
      <c r="C785" s="675" t="s">
        <v>1778</v>
      </c>
      <c r="D785" s="683">
        <v>28.8</v>
      </c>
    </row>
    <row r="786" spans="1:4" x14ac:dyDescent="0.25">
      <c r="A786" s="675" t="s">
        <v>2792</v>
      </c>
      <c r="B786" s="676">
        <v>0.70710678118654935</v>
      </c>
      <c r="C786" s="675" t="s">
        <v>1780</v>
      </c>
      <c r="D786" s="683">
        <v>28.8</v>
      </c>
    </row>
    <row r="787" spans="1:4" x14ac:dyDescent="0.25">
      <c r="A787" s="684" t="s">
        <v>2847</v>
      </c>
      <c r="B787" s="676">
        <v>1.1095694720678435</v>
      </c>
      <c r="C787" s="675" t="s">
        <v>1761</v>
      </c>
      <c r="D787" s="683">
        <v>28.8</v>
      </c>
    </row>
    <row r="788" spans="1:4" x14ac:dyDescent="0.25">
      <c r="A788" s="675" t="s">
        <v>2852</v>
      </c>
      <c r="B788" s="676">
        <v>0.84089641525371417</v>
      </c>
      <c r="C788" s="675" t="s">
        <v>1859</v>
      </c>
      <c r="D788" s="683">
        <v>28.8</v>
      </c>
    </row>
    <row r="789" spans="1:4" x14ac:dyDescent="0.25">
      <c r="A789" s="675" t="s">
        <v>2861</v>
      </c>
      <c r="B789" s="676">
        <v>1.3660402567543974</v>
      </c>
      <c r="C789" s="675" t="s">
        <v>1859</v>
      </c>
      <c r="D789" s="683">
        <v>28.8</v>
      </c>
    </row>
    <row r="790" spans="1:4" x14ac:dyDescent="0.25">
      <c r="A790" s="675" t="s">
        <v>2880</v>
      </c>
      <c r="B790" s="676">
        <v>0.90125046261083119</v>
      </c>
      <c r="C790" s="675" t="s">
        <v>1775</v>
      </c>
      <c r="D790" s="683">
        <v>28.8</v>
      </c>
    </row>
    <row r="791" spans="1:4" x14ac:dyDescent="0.25">
      <c r="A791" s="675" t="s">
        <v>2933</v>
      </c>
      <c r="B791" s="723">
        <v>1.5691681957934998</v>
      </c>
      <c r="C791" s="675" t="s">
        <v>1886</v>
      </c>
      <c r="D791" s="683">
        <v>28.8</v>
      </c>
    </row>
    <row r="792" spans="1:4" x14ac:dyDescent="0.25">
      <c r="A792" s="675" t="s">
        <v>1899</v>
      </c>
      <c r="B792" s="676">
        <v>1.2745606273192638</v>
      </c>
      <c r="C792" s="675" t="s">
        <v>1772</v>
      </c>
      <c r="D792" s="683">
        <v>28.9</v>
      </c>
    </row>
    <row r="793" spans="1:4" x14ac:dyDescent="0.25">
      <c r="A793" s="675" t="s">
        <v>1970</v>
      </c>
      <c r="B793" s="723">
        <v>1.6817928305074252</v>
      </c>
      <c r="C793" s="675" t="s">
        <v>1800</v>
      </c>
      <c r="D793" s="683">
        <v>28.9</v>
      </c>
    </row>
    <row r="794" spans="1:4" x14ac:dyDescent="0.25">
      <c r="A794" s="675" t="s">
        <v>2212</v>
      </c>
      <c r="B794" s="676">
        <v>0.70710678118654735</v>
      </c>
      <c r="C794" s="675" t="s">
        <v>1759</v>
      </c>
      <c r="D794" s="683">
        <v>28.9</v>
      </c>
    </row>
    <row r="795" spans="1:4" x14ac:dyDescent="0.25">
      <c r="A795" s="675" t="s">
        <v>2225</v>
      </c>
      <c r="B795" s="676">
        <v>1.0352649238413751</v>
      </c>
      <c r="C795" s="675" t="s">
        <v>1830</v>
      </c>
      <c r="D795" s="683">
        <v>28.9</v>
      </c>
    </row>
    <row r="796" spans="1:4" x14ac:dyDescent="0.25">
      <c r="A796" s="675" t="s">
        <v>2225</v>
      </c>
      <c r="B796" s="676">
        <v>1.2745606273192638</v>
      </c>
      <c r="C796" s="675" t="s">
        <v>1772</v>
      </c>
      <c r="D796" s="683">
        <v>28.9</v>
      </c>
    </row>
    <row r="797" spans="1:4" x14ac:dyDescent="0.25">
      <c r="A797" s="675" t="s">
        <v>2226</v>
      </c>
      <c r="B797" s="676">
        <v>0.81225239635623547</v>
      </c>
      <c r="C797" s="675" t="s">
        <v>1780</v>
      </c>
      <c r="D797" s="683">
        <v>28.9</v>
      </c>
    </row>
    <row r="798" spans="1:4" x14ac:dyDescent="0.25">
      <c r="A798" s="685" t="s">
        <v>2271</v>
      </c>
      <c r="B798" s="676" t="e">
        <v>#VALUE!</v>
      </c>
      <c r="C798" s="675" t="s">
        <v>1764</v>
      </c>
      <c r="D798" s="683">
        <v>28.9</v>
      </c>
    </row>
    <row r="799" spans="1:4" x14ac:dyDescent="0.25">
      <c r="A799" s="684" t="s">
        <v>2274</v>
      </c>
      <c r="B799" s="676">
        <v>1.035264923841376</v>
      </c>
      <c r="C799" s="675" t="s">
        <v>1761</v>
      </c>
      <c r="D799" s="683">
        <v>28.9</v>
      </c>
    </row>
    <row r="800" spans="1:4" x14ac:dyDescent="0.25">
      <c r="A800" s="682" t="s">
        <v>2294</v>
      </c>
      <c r="B800" s="676">
        <v>1.3660402567543983</v>
      </c>
      <c r="C800" s="675" t="s">
        <v>1778</v>
      </c>
      <c r="D800" s="683">
        <v>28.9</v>
      </c>
    </row>
    <row r="801" spans="1:4" x14ac:dyDescent="0.25">
      <c r="A801" s="675" t="s">
        <v>2313</v>
      </c>
      <c r="B801" s="676">
        <v>0.70710678118654557</v>
      </c>
      <c r="C801" s="675" t="s">
        <v>1826</v>
      </c>
      <c r="D801" s="683">
        <v>28.9</v>
      </c>
    </row>
    <row r="802" spans="1:4" x14ac:dyDescent="0.25">
      <c r="A802" s="675" t="s">
        <v>2315</v>
      </c>
      <c r="B802" s="676">
        <v>0.87055056329612224</v>
      </c>
      <c r="C802" s="675" t="s">
        <v>1826</v>
      </c>
      <c r="D802" s="683">
        <v>28.9</v>
      </c>
    </row>
    <row r="803" spans="1:4" x14ac:dyDescent="0.25">
      <c r="A803" s="675" t="s">
        <v>2541</v>
      </c>
      <c r="B803" s="676">
        <v>0.87055056329612179</v>
      </c>
      <c r="C803" s="675" t="s">
        <v>1838</v>
      </c>
      <c r="D803" s="683">
        <v>28.9</v>
      </c>
    </row>
    <row r="804" spans="1:4" x14ac:dyDescent="0.25">
      <c r="A804" s="675" t="s">
        <v>2549</v>
      </c>
      <c r="B804" s="676">
        <v>1.1095694720678446</v>
      </c>
      <c r="C804" s="675" t="s">
        <v>1775</v>
      </c>
      <c r="D804" s="683">
        <v>28.9</v>
      </c>
    </row>
    <row r="805" spans="1:4" x14ac:dyDescent="0.25">
      <c r="A805" s="682" t="s">
        <v>2791</v>
      </c>
      <c r="B805" s="676">
        <v>1.1892071150027217</v>
      </c>
      <c r="C805" s="675" t="s">
        <v>1778</v>
      </c>
      <c r="D805" s="683">
        <v>28.9</v>
      </c>
    </row>
    <row r="806" spans="1:4" x14ac:dyDescent="0.25">
      <c r="A806" s="675" t="s">
        <v>2805</v>
      </c>
      <c r="B806" s="676">
        <v>0.93303299153680652</v>
      </c>
      <c r="C806" s="675" t="s">
        <v>1759</v>
      </c>
      <c r="D806" s="683">
        <v>28.9</v>
      </c>
    </row>
    <row r="807" spans="1:4" x14ac:dyDescent="0.25">
      <c r="A807" s="675" t="s">
        <v>2814</v>
      </c>
      <c r="B807" s="676">
        <v>1.1486983549970342</v>
      </c>
      <c r="C807" s="675" t="s">
        <v>1780</v>
      </c>
      <c r="D807" s="683">
        <v>28.9</v>
      </c>
    </row>
    <row r="808" spans="1:4" x14ac:dyDescent="0.25">
      <c r="A808" s="675" t="s">
        <v>2921</v>
      </c>
      <c r="B808" s="676">
        <v>1.1095694720678435</v>
      </c>
      <c r="C808" s="675" t="s">
        <v>1830</v>
      </c>
      <c r="D808" s="683">
        <v>28.9</v>
      </c>
    </row>
    <row r="809" spans="1:4" x14ac:dyDescent="0.25">
      <c r="A809" s="675" t="s">
        <v>2925</v>
      </c>
      <c r="B809" s="676">
        <v>1.1095694720678446</v>
      </c>
      <c r="C809" s="675" t="s">
        <v>1859</v>
      </c>
      <c r="D809" s="683">
        <v>28.9</v>
      </c>
    </row>
    <row r="810" spans="1:4" x14ac:dyDescent="0.25">
      <c r="A810" s="675" t="s">
        <v>1855</v>
      </c>
      <c r="B810" s="676">
        <v>1.3195079107728926</v>
      </c>
      <c r="C810" s="675" t="s">
        <v>1826</v>
      </c>
      <c r="D810" s="683">
        <v>29</v>
      </c>
    </row>
    <row r="811" spans="1:4" x14ac:dyDescent="0.25">
      <c r="A811" s="675" t="s">
        <v>1885</v>
      </c>
      <c r="B811" s="676">
        <v>0.63728031365963012</v>
      </c>
      <c r="C811" s="675" t="s">
        <v>1800</v>
      </c>
      <c r="D811" s="683">
        <v>29</v>
      </c>
    </row>
    <row r="812" spans="1:4" x14ac:dyDescent="0.25">
      <c r="A812" s="675" t="s">
        <v>1888</v>
      </c>
      <c r="B812" s="676">
        <v>0.78458409789675243</v>
      </c>
      <c r="C812" s="675" t="s">
        <v>1859</v>
      </c>
      <c r="D812" s="683">
        <v>29</v>
      </c>
    </row>
    <row r="813" spans="1:4" x14ac:dyDescent="0.25">
      <c r="A813" s="675" t="s">
        <v>1888</v>
      </c>
      <c r="B813" s="676">
        <v>0.90125046261083064</v>
      </c>
      <c r="C813" s="675" t="s">
        <v>1830</v>
      </c>
      <c r="D813" s="683">
        <v>29</v>
      </c>
    </row>
    <row r="814" spans="1:4" x14ac:dyDescent="0.25">
      <c r="A814" s="684" t="s">
        <v>2017</v>
      </c>
      <c r="B814" s="676">
        <v>1.2311444133449139</v>
      </c>
      <c r="C814" s="675" t="s">
        <v>1789</v>
      </c>
      <c r="D814" s="683">
        <v>29</v>
      </c>
    </row>
    <row r="815" spans="1:4" x14ac:dyDescent="0.25">
      <c r="A815" s="675" t="s">
        <v>130</v>
      </c>
      <c r="B815" s="676">
        <v>1.1095694720678406</v>
      </c>
      <c r="C815" s="675" t="s">
        <v>1886</v>
      </c>
      <c r="D815" s="683">
        <v>29</v>
      </c>
    </row>
    <row r="816" spans="1:4" x14ac:dyDescent="0.25">
      <c r="A816" s="684" t="s">
        <v>2205</v>
      </c>
      <c r="B816" s="676">
        <v>1.035264923841378</v>
      </c>
      <c r="C816" s="675" t="s">
        <v>1761</v>
      </c>
      <c r="D816" s="683">
        <v>29</v>
      </c>
    </row>
    <row r="817" spans="1:4" x14ac:dyDescent="0.25">
      <c r="A817" s="675" t="s">
        <v>2210</v>
      </c>
      <c r="B817" s="676">
        <v>0.49999999999999994</v>
      </c>
      <c r="C817" s="675" t="s">
        <v>1780</v>
      </c>
      <c r="D817" s="683">
        <v>29</v>
      </c>
    </row>
    <row r="818" spans="1:4" x14ac:dyDescent="0.25">
      <c r="A818" s="682" t="s">
        <v>2216</v>
      </c>
      <c r="B818" s="676">
        <v>1.1095694720678444</v>
      </c>
      <c r="C818" s="675" t="s">
        <v>1778</v>
      </c>
      <c r="D818" s="683">
        <v>29</v>
      </c>
    </row>
    <row r="819" spans="1:4" x14ac:dyDescent="0.25">
      <c r="A819" s="715" t="s">
        <v>2225</v>
      </c>
      <c r="B819" s="723">
        <v>1.5157165665103955</v>
      </c>
      <c r="C819" s="675" t="s">
        <v>1789</v>
      </c>
      <c r="D819" s="683">
        <v>29</v>
      </c>
    </row>
    <row r="820" spans="1:4" x14ac:dyDescent="0.25">
      <c r="A820" s="684" t="s">
        <v>2227</v>
      </c>
      <c r="B820" s="676">
        <v>0.87055056329612257</v>
      </c>
      <c r="C820" s="675" t="s">
        <v>1789</v>
      </c>
      <c r="D820" s="683">
        <v>29</v>
      </c>
    </row>
    <row r="821" spans="1:4" x14ac:dyDescent="0.25">
      <c r="A821" s="684" t="s">
        <v>2357</v>
      </c>
      <c r="B821" s="723">
        <v>1.6245047927124669</v>
      </c>
      <c r="C821" s="675" t="s">
        <v>1789</v>
      </c>
      <c r="D821" s="683">
        <v>29</v>
      </c>
    </row>
    <row r="822" spans="1:4" x14ac:dyDescent="0.25">
      <c r="A822" s="675" t="s">
        <v>2376</v>
      </c>
      <c r="B822" s="676">
        <v>1.3195079107728958</v>
      </c>
      <c r="C822" s="675" t="s">
        <v>1759</v>
      </c>
      <c r="D822" s="683">
        <v>29</v>
      </c>
    </row>
    <row r="823" spans="1:4" x14ac:dyDescent="0.25">
      <c r="A823" s="682" t="s">
        <v>2413</v>
      </c>
      <c r="B823" s="676">
        <v>0.90125046261083297</v>
      </c>
      <c r="C823" s="675" t="s">
        <v>1769</v>
      </c>
      <c r="D823" s="683">
        <v>29</v>
      </c>
    </row>
    <row r="824" spans="1:4" x14ac:dyDescent="0.25">
      <c r="A824" s="682" t="s">
        <v>2612</v>
      </c>
      <c r="B824" s="676">
        <v>0.55478473603392464</v>
      </c>
      <c r="C824" s="675" t="s">
        <v>1769</v>
      </c>
      <c r="D824" s="683">
        <v>29</v>
      </c>
    </row>
    <row r="825" spans="1:4" x14ac:dyDescent="0.25">
      <c r="A825" s="675" t="s">
        <v>2647</v>
      </c>
      <c r="B825" s="676">
        <v>1.189207115002721</v>
      </c>
      <c r="C825" s="675" t="s">
        <v>1803</v>
      </c>
      <c r="D825" s="683">
        <v>29</v>
      </c>
    </row>
    <row r="826" spans="1:4" x14ac:dyDescent="0.25">
      <c r="A826" s="675" t="s">
        <v>2779</v>
      </c>
      <c r="B826" s="723">
        <v>1.6817928305074239</v>
      </c>
      <c r="C826" s="675" t="s">
        <v>1886</v>
      </c>
      <c r="D826" s="683">
        <v>29</v>
      </c>
    </row>
    <row r="827" spans="1:4" x14ac:dyDescent="0.25">
      <c r="A827" s="682" t="s">
        <v>2919</v>
      </c>
      <c r="B827" s="676">
        <v>1.0352649238413756</v>
      </c>
      <c r="C827" s="675" t="s">
        <v>1778</v>
      </c>
      <c r="D827" s="683">
        <v>29</v>
      </c>
    </row>
    <row r="828" spans="1:4" x14ac:dyDescent="0.25">
      <c r="A828" s="675" t="s">
        <v>2920</v>
      </c>
      <c r="B828" s="676">
        <v>0.90125046261083064</v>
      </c>
      <c r="C828" s="675" t="s">
        <v>1830</v>
      </c>
      <c r="D828" s="683">
        <v>29</v>
      </c>
    </row>
    <row r="829" spans="1:4" x14ac:dyDescent="0.25">
      <c r="A829" s="675" t="s">
        <v>2952</v>
      </c>
      <c r="B829" s="676">
        <v>1.3195079107728969</v>
      </c>
      <c r="C829" s="675" t="s">
        <v>1780</v>
      </c>
      <c r="D829" s="683">
        <v>29</v>
      </c>
    </row>
    <row r="830" spans="1:4" x14ac:dyDescent="0.25">
      <c r="A830" s="678" t="s">
        <v>1942</v>
      </c>
      <c r="B830" s="676">
        <v>1.2311444133449141</v>
      </c>
      <c r="C830" s="675" t="s">
        <v>1767</v>
      </c>
      <c r="D830" s="683">
        <v>29.1</v>
      </c>
    </row>
    <row r="831" spans="1:4" x14ac:dyDescent="0.25">
      <c r="A831" s="675" t="s">
        <v>1950</v>
      </c>
      <c r="B831" s="676">
        <v>0.59460355750136229</v>
      </c>
      <c r="C831" s="675" t="s">
        <v>1772</v>
      </c>
      <c r="D831" s="683">
        <v>29.1</v>
      </c>
    </row>
    <row r="832" spans="1:4" x14ac:dyDescent="0.25">
      <c r="A832" s="675" t="s">
        <v>2010</v>
      </c>
      <c r="B832" s="676">
        <v>0.96593632892484516</v>
      </c>
      <c r="C832" s="675" t="s">
        <v>1775</v>
      </c>
      <c r="D832" s="683">
        <v>29.1</v>
      </c>
    </row>
    <row r="833" spans="1:4" x14ac:dyDescent="0.25">
      <c r="A833" s="682" t="s">
        <v>2015</v>
      </c>
      <c r="B833" s="676">
        <v>1.03526492384138</v>
      </c>
      <c r="C833" s="675" t="s">
        <v>1769</v>
      </c>
      <c r="D833" s="683">
        <v>29.1</v>
      </c>
    </row>
    <row r="834" spans="1:4" x14ac:dyDescent="0.25">
      <c r="A834" s="675" t="s">
        <v>2113</v>
      </c>
      <c r="B834" s="676">
        <v>1.2745606273192662</v>
      </c>
      <c r="C834" s="675" t="s">
        <v>1772</v>
      </c>
      <c r="D834" s="683">
        <v>29.1</v>
      </c>
    </row>
    <row r="835" spans="1:4" x14ac:dyDescent="0.25">
      <c r="A835" s="675" t="s">
        <v>2119</v>
      </c>
      <c r="B835" s="676">
        <v>0.96593632892484516</v>
      </c>
      <c r="C835" s="675" t="s">
        <v>1886</v>
      </c>
      <c r="D835" s="683">
        <v>29.1</v>
      </c>
    </row>
    <row r="836" spans="1:4" x14ac:dyDescent="0.25">
      <c r="A836" s="682" t="s">
        <v>2247</v>
      </c>
      <c r="B836" s="676">
        <v>0.96593632892484504</v>
      </c>
      <c r="C836" s="675" t="s">
        <v>1778</v>
      </c>
      <c r="D836" s="683">
        <v>29.1</v>
      </c>
    </row>
    <row r="837" spans="1:4" x14ac:dyDescent="0.25">
      <c r="A837" s="675" t="s">
        <v>2292</v>
      </c>
      <c r="B837" s="676">
        <v>1.274560627319264</v>
      </c>
      <c r="C837" s="675" t="s">
        <v>1859</v>
      </c>
      <c r="D837" s="683">
        <v>29.1</v>
      </c>
    </row>
    <row r="838" spans="1:4" x14ac:dyDescent="0.25">
      <c r="A838" s="675" t="s">
        <v>2330</v>
      </c>
      <c r="B838" s="676">
        <v>0.78458409789675188</v>
      </c>
      <c r="C838" s="675" t="s">
        <v>1859</v>
      </c>
      <c r="D838" s="683">
        <v>29.1</v>
      </c>
    </row>
    <row r="839" spans="1:4" x14ac:dyDescent="0.25">
      <c r="A839" s="682" t="s">
        <v>2378</v>
      </c>
      <c r="B839" s="676">
        <v>1.0352649238413756</v>
      </c>
      <c r="C839" s="675" t="s">
        <v>1778</v>
      </c>
      <c r="D839" s="683">
        <v>29.1</v>
      </c>
    </row>
    <row r="840" spans="1:4" x14ac:dyDescent="0.25">
      <c r="A840" s="675" t="s">
        <v>2407</v>
      </c>
      <c r="B840" s="676">
        <v>0.43527528164806328</v>
      </c>
      <c r="C840" s="675" t="s">
        <v>1780</v>
      </c>
      <c r="D840" s="683">
        <v>29.1</v>
      </c>
    </row>
    <row r="841" spans="1:4" x14ac:dyDescent="0.25">
      <c r="A841" s="675" t="s">
        <v>2504</v>
      </c>
      <c r="B841" s="676">
        <v>1</v>
      </c>
      <c r="C841" s="675" t="s">
        <v>1838</v>
      </c>
      <c r="D841" s="683">
        <v>29.1</v>
      </c>
    </row>
    <row r="842" spans="1:4" x14ac:dyDescent="0.25">
      <c r="A842" s="678" t="s">
        <v>2580</v>
      </c>
      <c r="B842" s="676">
        <v>1.1486983549970351</v>
      </c>
      <c r="C842" s="675" t="s">
        <v>1798</v>
      </c>
      <c r="D842" s="683">
        <v>29.1</v>
      </c>
    </row>
    <row r="843" spans="1:4" x14ac:dyDescent="0.25">
      <c r="A843" s="675" t="s">
        <v>2646</v>
      </c>
      <c r="B843" s="676">
        <v>1.1892071150027237</v>
      </c>
      <c r="C843" s="675" t="s">
        <v>1803</v>
      </c>
      <c r="D843" s="683">
        <v>29.1</v>
      </c>
    </row>
    <row r="844" spans="1:4" x14ac:dyDescent="0.25">
      <c r="A844" s="678" t="s">
        <v>2718</v>
      </c>
      <c r="B844" s="676">
        <v>0.81225239635623336</v>
      </c>
      <c r="C844" s="675" t="s">
        <v>1767</v>
      </c>
      <c r="D844" s="683">
        <v>29.1</v>
      </c>
    </row>
    <row r="845" spans="1:4" x14ac:dyDescent="0.25">
      <c r="A845" s="675" t="s">
        <v>2752</v>
      </c>
      <c r="B845" s="676">
        <v>1.0717734625362942</v>
      </c>
      <c r="C845" s="675" t="s">
        <v>1780</v>
      </c>
      <c r="D845" s="683">
        <v>29.1</v>
      </c>
    </row>
    <row r="846" spans="1:4" x14ac:dyDescent="0.25">
      <c r="A846" s="675" t="s">
        <v>2793</v>
      </c>
      <c r="B846" s="676">
        <v>0.9330329915368083</v>
      </c>
      <c r="C846" s="675" t="s">
        <v>1759</v>
      </c>
      <c r="D846" s="683">
        <v>29.1</v>
      </c>
    </row>
    <row r="847" spans="1:4" x14ac:dyDescent="0.25">
      <c r="A847" s="675" t="s">
        <v>2793</v>
      </c>
      <c r="B847" s="676">
        <v>0.96593632892484504</v>
      </c>
      <c r="C847" s="675" t="s">
        <v>1800</v>
      </c>
      <c r="D847" s="683">
        <v>29.1</v>
      </c>
    </row>
    <row r="848" spans="1:4" x14ac:dyDescent="0.25">
      <c r="A848" s="675" t="s">
        <v>2803</v>
      </c>
      <c r="B848" s="676">
        <v>1</v>
      </c>
      <c r="C848" s="675" t="s">
        <v>1759</v>
      </c>
      <c r="D848" s="683">
        <v>29.1</v>
      </c>
    </row>
    <row r="849" spans="1:4" x14ac:dyDescent="0.25">
      <c r="A849" s="675" t="s">
        <v>2889</v>
      </c>
      <c r="B849" s="676">
        <v>0.78458409789675165</v>
      </c>
      <c r="C849" s="675" t="s">
        <v>1800</v>
      </c>
      <c r="D849" s="683">
        <v>29.1</v>
      </c>
    </row>
    <row r="850" spans="1:4" x14ac:dyDescent="0.25">
      <c r="A850" s="675" t="s">
        <v>2933</v>
      </c>
      <c r="B850" s="676">
        <v>1</v>
      </c>
      <c r="C850" s="675" t="s">
        <v>1838</v>
      </c>
      <c r="D850" s="683">
        <v>29.1</v>
      </c>
    </row>
    <row r="851" spans="1:4" x14ac:dyDescent="0.25">
      <c r="A851" s="685" t="s">
        <v>1815</v>
      </c>
      <c r="B851" s="676">
        <v>0.90125046261083108</v>
      </c>
      <c r="C851" s="675" t="s">
        <v>1764</v>
      </c>
      <c r="D851" s="683">
        <v>29.2</v>
      </c>
    </row>
    <row r="852" spans="1:4" x14ac:dyDescent="0.25">
      <c r="A852" s="682" t="s">
        <v>1845</v>
      </c>
      <c r="B852" s="676">
        <v>0.84089641525371706</v>
      </c>
      <c r="C852" s="675" t="s">
        <v>1769</v>
      </c>
      <c r="D852" s="683">
        <v>29.2</v>
      </c>
    </row>
    <row r="853" spans="1:4" x14ac:dyDescent="0.25">
      <c r="A853" s="675" t="s">
        <v>1888</v>
      </c>
      <c r="B853" s="676">
        <v>0.63728031365963178</v>
      </c>
      <c r="C853" s="675" t="s">
        <v>1772</v>
      </c>
      <c r="D853" s="683">
        <v>29.2</v>
      </c>
    </row>
    <row r="854" spans="1:4" x14ac:dyDescent="0.25">
      <c r="A854" s="675" t="s">
        <v>1888</v>
      </c>
      <c r="B854" s="676">
        <v>0.90125046261082831</v>
      </c>
      <c r="C854" s="675" t="s">
        <v>1800</v>
      </c>
      <c r="D854" s="683">
        <v>29.2</v>
      </c>
    </row>
    <row r="855" spans="1:4" x14ac:dyDescent="0.25">
      <c r="A855" s="675" t="s">
        <v>1890</v>
      </c>
      <c r="B855" s="676">
        <v>1.0352649238413763</v>
      </c>
      <c r="C855" s="675" t="s">
        <v>1886</v>
      </c>
      <c r="D855" s="683">
        <v>29.2</v>
      </c>
    </row>
    <row r="856" spans="1:4" x14ac:dyDescent="0.25">
      <c r="A856" s="692" t="s">
        <v>127</v>
      </c>
      <c r="B856" s="718">
        <v>2.1344379011787474E-2</v>
      </c>
      <c r="C856" s="675" t="s">
        <v>1764</v>
      </c>
      <c r="D856" s="683">
        <v>29.2</v>
      </c>
    </row>
    <row r="857" spans="1:4" x14ac:dyDescent="0.25">
      <c r="A857" s="685" t="s">
        <v>2041</v>
      </c>
      <c r="B857" s="676">
        <v>1.189207115002721</v>
      </c>
      <c r="C857" s="675" t="s">
        <v>1764</v>
      </c>
      <c r="D857" s="683">
        <v>29.2</v>
      </c>
    </row>
    <row r="858" spans="1:4" x14ac:dyDescent="0.25">
      <c r="A858" s="685" t="s">
        <v>2061</v>
      </c>
      <c r="B858" s="676">
        <v>0.90125046261082653</v>
      </c>
      <c r="C858" s="675" t="s">
        <v>1764</v>
      </c>
      <c r="D858" s="683">
        <v>29.2</v>
      </c>
    </row>
    <row r="859" spans="1:4" x14ac:dyDescent="0.25">
      <c r="A859" s="675" t="s">
        <v>2152</v>
      </c>
      <c r="B859" s="676">
        <v>1.035264923841378</v>
      </c>
      <c r="C859" s="675" t="s">
        <v>1830</v>
      </c>
      <c r="D859" s="683">
        <v>29.2</v>
      </c>
    </row>
    <row r="860" spans="1:4" x14ac:dyDescent="0.25">
      <c r="A860" s="675" t="s">
        <v>2232</v>
      </c>
      <c r="B860" s="723">
        <v>1.8025009252216535</v>
      </c>
      <c r="C860" s="675" t="s">
        <v>1886</v>
      </c>
      <c r="D860" s="683">
        <v>29.2</v>
      </c>
    </row>
    <row r="861" spans="1:4" x14ac:dyDescent="0.25">
      <c r="A861" s="682" t="s">
        <v>2452</v>
      </c>
      <c r="B861" s="676">
        <v>0.9659363289248476</v>
      </c>
      <c r="C861" s="675" t="s">
        <v>1778</v>
      </c>
      <c r="D861" s="683">
        <v>29.2</v>
      </c>
    </row>
    <row r="862" spans="1:4" x14ac:dyDescent="0.25">
      <c r="A862" s="675" t="s">
        <v>2495</v>
      </c>
      <c r="B862" s="676">
        <v>1.071773462536294</v>
      </c>
      <c r="C862" s="675" t="s">
        <v>1780</v>
      </c>
      <c r="D862" s="683">
        <v>29.2</v>
      </c>
    </row>
    <row r="863" spans="1:4" x14ac:dyDescent="0.25">
      <c r="A863" s="678" t="s">
        <v>2535</v>
      </c>
      <c r="B863" s="676">
        <v>1.2311444133449145</v>
      </c>
      <c r="C863" s="675" t="s">
        <v>1798</v>
      </c>
      <c r="D863" s="683">
        <v>29.2</v>
      </c>
    </row>
    <row r="864" spans="1:4" x14ac:dyDescent="0.25">
      <c r="A864" s="675" t="s">
        <v>1885</v>
      </c>
      <c r="B864" s="676">
        <v>1.4640856959456223</v>
      </c>
      <c r="C864" s="675" t="s">
        <v>1886</v>
      </c>
      <c r="D864" s="683">
        <v>29.3</v>
      </c>
    </row>
    <row r="865" spans="1:4" x14ac:dyDescent="0.25">
      <c r="A865" s="675" t="s">
        <v>1890</v>
      </c>
      <c r="B865" s="676">
        <v>1.0352649238413778</v>
      </c>
      <c r="C865" s="675" t="s">
        <v>1830</v>
      </c>
      <c r="D865" s="683">
        <v>29.3</v>
      </c>
    </row>
    <row r="866" spans="1:4" x14ac:dyDescent="0.25">
      <c r="A866" s="675" t="s">
        <v>1890</v>
      </c>
      <c r="B866" s="676">
        <v>1.1095694720678446</v>
      </c>
      <c r="C866" s="675" t="s">
        <v>1800</v>
      </c>
      <c r="D866" s="683">
        <v>29.3</v>
      </c>
    </row>
    <row r="867" spans="1:4" x14ac:dyDescent="0.25">
      <c r="A867" s="675" t="s">
        <v>1899</v>
      </c>
      <c r="B867" s="676">
        <v>0.90125046261082897</v>
      </c>
      <c r="C867" s="675" t="s">
        <v>1886</v>
      </c>
      <c r="D867" s="683">
        <v>29.3</v>
      </c>
    </row>
    <row r="868" spans="1:4" x14ac:dyDescent="0.25">
      <c r="A868" s="675" t="s">
        <v>2094</v>
      </c>
      <c r="B868" s="676">
        <v>0.46651649576840448</v>
      </c>
      <c r="C868" s="675" t="s">
        <v>1780</v>
      </c>
      <c r="D868" s="683">
        <v>29.3</v>
      </c>
    </row>
    <row r="869" spans="1:4" x14ac:dyDescent="0.25">
      <c r="A869" s="685" t="s">
        <v>2095</v>
      </c>
      <c r="B869" s="676">
        <v>0.48296816446242252</v>
      </c>
      <c r="C869" s="675" t="s">
        <v>1764</v>
      </c>
      <c r="D869" s="683">
        <v>29.3</v>
      </c>
    </row>
    <row r="870" spans="1:4" x14ac:dyDescent="0.25">
      <c r="A870" s="682" t="s">
        <v>2107</v>
      </c>
      <c r="B870" s="676">
        <v>0.90125046261082908</v>
      </c>
      <c r="C870" s="675" t="s">
        <v>1778</v>
      </c>
      <c r="D870" s="683">
        <v>29.3</v>
      </c>
    </row>
    <row r="871" spans="1:4" x14ac:dyDescent="0.25">
      <c r="A871" s="682" t="s">
        <v>2134</v>
      </c>
      <c r="B871" s="676">
        <v>1.0352649238413782</v>
      </c>
      <c r="C871" s="675" t="s">
        <v>1778</v>
      </c>
      <c r="D871" s="683">
        <v>29.3</v>
      </c>
    </row>
    <row r="872" spans="1:4" x14ac:dyDescent="0.25">
      <c r="A872" s="675" t="s">
        <v>2155</v>
      </c>
      <c r="B872" s="676">
        <v>1.0717734625362951</v>
      </c>
      <c r="C872" s="675" t="s">
        <v>1780</v>
      </c>
      <c r="D872" s="683">
        <v>29.3</v>
      </c>
    </row>
    <row r="873" spans="1:4" x14ac:dyDescent="0.25">
      <c r="A873" s="675" t="s">
        <v>2157</v>
      </c>
      <c r="B873" s="676">
        <v>0.59460355750136074</v>
      </c>
      <c r="C873" s="675" t="s">
        <v>1830</v>
      </c>
      <c r="D873" s="683">
        <v>29.3</v>
      </c>
    </row>
    <row r="874" spans="1:4" x14ac:dyDescent="0.25">
      <c r="A874" s="684" t="s">
        <v>130</v>
      </c>
      <c r="B874" s="723">
        <v>1.5157165665103951</v>
      </c>
      <c r="C874" s="675" t="s">
        <v>1789</v>
      </c>
      <c r="D874" s="683">
        <v>29.3</v>
      </c>
    </row>
    <row r="875" spans="1:4" x14ac:dyDescent="0.25">
      <c r="A875" s="675" t="s">
        <v>2200</v>
      </c>
      <c r="B875" s="676">
        <v>0.84089641525371428</v>
      </c>
      <c r="C875" s="675" t="s">
        <v>1859</v>
      </c>
      <c r="D875" s="683">
        <v>29.3</v>
      </c>
    </row>
    <row r="876" spans="1:4" x14ac:dyDescent="0.25">
      <c r="A876" s="675" t="s">
        <v>2292</v>
      </c>
      <c r="B876" s="723">
        <v>2.2191389441356875</v>
      </c>
      <c r="C876" s="675" t="s">
        <v>1886</v>
      </c>
      <c r="D876" s="683">
        <v>29.3</v>
      </c>
    </row>
    <row r="877" spans="1:4" x14ac:dyDescent="0.25">
      <c r="A877" s="675" t="s">
        <v>2354</v>
      </c>
      <c r="B877" s="676">
        <v>0.48296816446242247</v>
      </c>
      <c r="C877" s="675" t="s">
        <v>1830</v>
      </c>
      <c r="D877" s="683">
        <v>29.3</v>
      </c>
    </row>
    <row r="878" spans="1:4" x14ac:dyDescent="0.25">
      <c r="A878" s="675" t="s">
        <v>2395</v>
      </c>
      <c r="B878" s="676">
        <v>0.81225239635623769</v>
      </c>
      <c r="C878" s="675" t="s">
        <v>1759</v>
      </c>
      <c r="D878" s="683">
        <v>29.3</v>
      </c>
    </row>
    <row r="879" spans="1:4" x14ac:dyDescent="0.25">
      <c r="A879" s="675" t="s">
        <v>2444</v>
      </c>
      <c r="B879" s="718">
        <v>0.27739236801696082</v>
      </c>
      <c r="C879" s="675" t="s">
        <v>1775</v>
      </c>
      <c r="D879" s="683">
        <v>29.3</v>
      </c>
    </row>
    <row r="880" spans="1:4" x14ac:dyDescent="0.25">
      <c r="A880" s="675" t="s">
        <v>2533</v>
      </c>
      <c r="B880" s="676">
        <v>1.035264923841378</v>
      </c>
      <c r="C880" s="675" t="s">
        <v>1803</v>
      </c>
      <c r="D880" s="683">
        <v>29.3</v>
      </c>
    </row>
    <row r="881" spans="1:4" x14ac:dyDescent="0.25">
      <c r="A881" s="682" t="s">
        <v>2571</v>
      </c>
      <c r="B881" s="676">
        <v>1.0352649238413807</v>
      </c>
      <c r="C881" s="675" t="s">
        <v>1769</v>
      </c>
      <c r="D881" s="683">
        <v>29.3</v>
      </c>
    </row>
    <row r="882" spans="1:4" x14ac:dyDescent="0.25">
      <c r="A882" s="675" t="s">
        <v>129</v>
      </c>
      <c r="B882" s="676">
        <v>0.84089641525371484</v>
      </c>
      <c r="C882" s="675" t="s">
        <v>1800</v>
      </c>
      <c r="D882" s="683">
        <v>29.3</v>
      </c>
    </row>
    <row r="883" spans="1:4" x14ac:dyDescent="0.25">
      <c r="A883" s="675" t="s">
        <v>147</v>
      </c>
      <c r="B883" s="676">
        <v>0.65975395538644643</v>
      </c>
      <c r="C883" s="675" t="s">
        <v>1838</v>
      </c>
      <c r="D883" s="683">
        <v>29.3</v>
      </c>
    </row>
    <row r="884" spans="1:4" x14ac:dyDescent="0.25">
      <c r="A884" s="682" t="s">
        <v>2877</v>
      </c>
      <c r="B884" s="718">
        <v>0.31864015682981678</v>
      </c>
      <c r="C884" s="675" t="s">
        <v>1769</v>
      </c>
      <c r="D884" s="683">
        <v>29.3</v>
      </c>
    </row>
    <row r="885" spans="1:4" x14ac:dyDescent="0.25">
      <c r="A885" s="682" t="s">
        <v>1831</v>
      </c>
      <c r="B885" s="676">
        <v>0.84089641525371628</v>
      </c>
      <c r="C885" s="675" t="s">
        <v>1769</v>
      </c>
      <c r="D885" s="683">
        <v>29.4</v>
      </c>
    </row>
    <row r="886" spans="1:4" x14ac:dyDescent="0.25">
      <c r="A886" s="675" t="s">
        <v>1839</v>
      </c>
      <c r="B886" s="676">
        <v>0.99999999999999734</v>
      </c>
      <c r="C886" s="675" t="s">
        <v>1838</v>
      </c>
      <c r="D886" s="683">
        <v>29.4</v>
      </c>
    </row>
    <row r="887" spans="1:4" x14ac:dyDescent="0.25">
      <c r="A887" s="682" t="s">
        <v>2051</v>
      </c>
      <c r="B887" s="676">
        <v>0.84089641525371628</v>
      </c>
      <c r="C887" s="675" t="s">
        <v>1769</v>
      </c>
      <c r="D887" s="683">
        <v>29.4</v>
      </c>
    </row>
    <row r="888" spans="1:4" x14ac:dyDescent="0.25">
      <c r="A888" s="675" t="s">
        <v>2191</v>
      </c>
      <c r="B888" s="723">
        <v>1.5157165665103951</v>
      </c>
      <c r="C888" s="675" t="s">
        <v>1838</v>
      </c>
      <c r="D888" s="683">
        <v>29.4</v>
      </c>
    </row>
    <row r="889" spans="1:4" x14ac:dyDescent="0.25">
      <c r="A889" s="675" t="s">
        <v>2211</v>
      </c>
      <c r="B889" s="676">
        <v>0.75785828325519977</v>
      </c>
      <c r="C889" s="675" t="s">
        <v>1780</v>
      </c>
      <c r="D889" s="683">
        <v>29.4</v>
      </c>
    </row>
    <row r="890" spans="1:4" x14ac:dyDescent="0.25">
      <c r="A890" s="682" t="s">
        <v>2217</v>
      </c>
      <c r="B890" s="676">
        <v>0.63728031365963067</v>
      </c>
      <c r="C890" s="675" t="s">
        <v>1778</v>
      </c>
      <c r="D890" s="683">
        <v>29.4</v>
      </c>
    </row>
    <row r="891" spans="1:4" x14ac:dyDescent="0.25">
      <c r="A891" s="675" t="s">
        <v>140</v>
      </c>
      <c r="B891" s="676">
        <v>1.0352649238413754</v>
      </c>
      <c r="C891" s="675" t="s">
        <v>1830</v>
      </c>
      <c r="D891" s="683">
        <v>29.4</v>
      </c>
    </row>
    <row r="892" spans="1:4" x14ac:dyDescent="0.25">
      <c r="A892" s="675" t="s">
        <v>2828</v>
      </c>
      <c r="B892" s="723">
        <v>1.5157165665103958</v>
      </c>
      <c r="C892" s="675" t="s">
        <v>1759</v>
      </c>
      <c r="D892" s="683">
        <v>29.4</v>
      </c>
    </row>
    <row r="893" spans="1:4" x14ac:dyDescent="0.25">
      <c r="A893" s="675" t="s">
        <v>2936</v>
      </c>
      <c r="B893" s="676">
        <v>1.2311444133449132</v>
      </c>
      <c r="C893" s="675" t="s">
        <v>1838</v>
      </c>
      <c r="D893" s="683">
        <v>29.4</v>
      </c>
    </row>
    <row r="894" spans="1:4" x14ac:dyDescent="0.25">
      <c r="A894" s="682" t="s">
        <v>1801</v>
      </c>
      <c r="B894" s="676">
        <v>0.55478473603392464</v>
      </c>
      <c r="C894" s="675" t="s">
        <v>1769</v>
      </c>
      <c r="D894" s="683">
        <v>29.5</v>
      </c>
    </row>
    <row r="895" spans="1:4" x14ac:dyDescent="0.25">
      <c r="A895" s="675" t="s">
        <v>1885</v>
      </c>
      <c r="B895" s="723">
        <v>1.6817928305074286</v>
      </c>
      <c r="C895" s="675" t="s">
        <v>1830</v>
      </c>
      <c r="D895" s="683">
        <v>29.5</v>
      </c>
    </row>
    <row r="896" spans="1:4" x14ac:dyDescent="0.25">
      <c r="A896" s="678" t="s">
        <v>1960</v>
      </c>
      <c r="B896" s="676">
        <v>0.99999999999999556</v>
      </c>
      <c r="C896" s="675" t="s">
        <v>1767</v>
      </c>
      <c r="D896" s="683">
        <v>29.5</v>
      </c>
    </row>
    <row r="897" spans="1:4" x14ac:dyDescent="0.25">
      <c r="A897" s="675" t="s">
        <v>153</v>
      </c>
      <c r="B897" s="676">
        <v>1.231144413344913</v>
      </c>
      <c r="C897" s="675" t="s">
        <v>1838</v>
      </c>
      <c r="D897" s="683">
        <v>29.5</v>
      </c>
    </row>
    <row r="898" spans="1:4" x14ac:dyDescent="0.25">
      <c r="A898" s="682" t="s">
        <v>2374</v>
      </c>
      <c r="B898" s="676">
        <v>1.2745606273192633</v>
      </c>
      <c r="C898" s="675" t="s">
        <v>1778</v>
      </c>
      <c r="D898" s="683">
        <v>29.5</v>
      </c>
    </row>
    <row r="899" spans="1:4" x14ac:dyDescent="0.25">
      <c r="A899" s="675" t="s">
        <v>2383</v>
      </c>
      <c r="B899" s="676">
        <v>1.1095694720678435</v>
      </c>
      <c r="C899" s="675" t="s">
        <v>1800</v>
      </c>
      <c r="D899" s="683">
        <v>29.5</v>
      </c>
    </row>
    <row r="900" spans="1:4" x14ac:dyDescent="0.25">
      <c r="A900" s="675" t="s">
        <v>2388</v>
      </c>
      <c r="B900" s="718">
        <v>0.26794336563407356</v>
      </c>
      <c r="C900" s="675" t="s">
        <v>1780</v>
      </c>
      <c r="D900" s="683">
        <v>29.5</v>
      </c>
    </row>
    <row r="901" spans="1:4" x14ac:dyDescent="0.25">
      <c r="A901" s="675" t="s">
        <v>2920</v>
      </c>
      <c r="B901" s="676">
        <v>1.1892071150027206</v>
      </c>
      <c r="C901" s="675" t="s">
        <v>1800</v>
      </c>
      <c r="D901" s="683">
        <v>29.5</v>
      </c>
    </row>
    <row r="902" spans="1:4" x14ac:dyDescent="0.25">
      <c r="A902" s="682" t="s">
        <v>2923</v>
      </c>
      <c r="B902" s="676">
        <v>1.274560627319266</v>
      </c>
      <c r="C902" s="675" t="s">
        <v>1769</v>
      </c>
      <c r="D902" s="683">
        <v>29.5</v>
      </c>
    </row>
    <row r="903" spans="1:4" x14ac:dyDescent="0.25">
      <c r="A903" s="675" t="s">
        <v>2935</v>
      </c>
      <c r="B903" s="676">
        <v>0.84089641525371184</v>
      </c>
      <c r="C903" s="675" t="s">
        <v>1886</v>
      </c>
      <c r="D903" s="683">
        <v>29.5</v>
      </c>
    </row>
    <row r="904" spans="1:4" x14ac:dyDescent="0.25">
      <c r="A904" s="678" t="s">
        <v>1766</v>
      </c>
      <c r="B904" s="676">
        <v>0.87055056329612257</v>
      </c>
      <c r="C904" s="675" t="s">
        <v>1767</v>
      </c>
      <c r="D904" s="683">
        <v>29.6</v>
      </c>
    </row>
    <row r="905" spans="1:4" x14ac:dyDescent="0.25">
      <c r="A905" s="678" t="s">
        <v>1797</v>
      </c>
      <c r="B905" s="676">
        <v>1.0717734625362942</v>
      </c>
      <c r="C905" s="675" t="s">
        <v>1798</v>
      </c>
      <c r="D905" s="683">
        <v>29.6</v>
      </c>
    </row>
    <row r="906" spans="1:4" x14ac:dyDescent="0.25">
      <c r="A906" s="682" t="s">
        <v>1914</v>
      </c>
      <c r="B906" s="676">
        <v>1.2745606273192633</v>
      </c>
      <c r="C906" s="675" t="s">
        <v>1778</v>
      </c>
      <c r="D906" s="683">
        <v>29.6</v>
      </c>
    </row>
    <row r="907" spans="1:4" x14ac:dyDescent="0.25">
      <c r="A907" s="684" t="s">
        <v>1916</v>
      </c>
      <c r="B907" s="676">
        <v>0.78458409789675188</v>
      </c>
      <c r="C907" s="675" t="s">
        <v>1761</v>
      </c>
      <c r="D907" s="683">
        <v>29.6</v>
      </c>
    </row>
    <row r="908" spans="1:4" x14ac:dyDescent="0.25">
      <c r="A908" s="675" t="s">
        <v>2006</v>
      </c>
      <c r="B908" s="676">
        <v>0.96593632892484782</v>
      </c>
      <c r="C908" s="675" t="s">
        <v>1772</v>
      </c>
      <c r="D908" s="683">
        <v>29.6</v>
      </c>
    </row>
    <row r="909" spans="1:4" x14ac:dyDescent="0.25">
      <c r="A909" s="682" t="s">
        <v>2099</v>
      </c>
      <c r="B909" s="676">
        <v>0.68302012837720039</v>
      </c>
      <c r="C909" s="675" t="s">
        <v>1769</v>
      </c>
      <c r="D909" s="683">
        <v>29.6</v>
      </c>
    </row>
    <row r="910" spans="1:4" x14ac:dyDescent="0.25">
      <c r="A910" s="675" t="s">
        <v>2188</v>
      </c>
      <c r="B910" s="676">
        <v>1.2311444133449174</v>
      </c>
      <c r="C910" s="675" t="s">
        <v>1838</v>
      </c>
      <c r="D910" s="683">
        <v>29.6</v>
      </c>
    </row>
    <row r="911" spans="1:4" x14ac:dyDescent="0.25">
      <c r="A911" s="678" t="s">
        <v>2296</v>
      </c>
      <c r="B911" s="676">
        <v>0.81225239635623547</v>
      </c>
      <c r="C911" s="675" t="s">
        <v>1798</v>
      </c>
      <c r="D911" s="683">
        <v>29.6</v>
      </c>
    </row>
    <row r="912" spans="1:4" x14ac:dyDescent="0.25">
      <c r="A912" s="675" t="s">
        <v>2382</v>
      </c>
      <c r="B912" s="676">
        <v>0.63728031365963189</v>
      </c>
      <c r="C912" s="675" t="s">
        <v>1800</v>
      </c>
      <c r="D912" s="683">
        <v>29.6</v>
      </c>
    </row>
    <row r="913" spans="1:4" x14ac:dyDescent="0.25">
      <c r="A913" s="682" t="s">
        <v>2419</v>
      </c>
      <c r="B913" s="723">
        <v>2.0705298476827618</v>
      </c>
      <c r="C913" s="675" t="s">
        <v>1778</v>
      </c>
      <c r="D913" s="683">
        <v>29.6</v>
      </c>
    </row>
    <row r="914" spans="1:4" x14ac:dyDescent="0.25">
      <c r="A914" s="675" t="s">
        <v>2484</v>
      </c>
      <c r="B914" s="676">
        <v>0.75785828325519977</v>
      </c>
      <c r="C914" s="675" t="s">
        <v>1780</v>
      </c>
      <c r="D914" s="683">
        <v>29.6</v>
      </c>
    </row>
    <row r="915" spans="1:4" x14ac:dyDescent="0.25">
      <c r="A915" s="678" t="s">
        <v>2594</v>
      </c>
      <c r="B915" s="676">
        <v>0.93303299153680419</v>
      </c>
      <c r="C915" s="675" t="s">
        <v>1767</v>
      </c>
      <c r="D915" s="683">
        <v>29.6</v>
      </c>
    </row>
    <row r="916" spans="1:4" x14ac:dyDescent="0.25">
      <c r="A916" s="675" t="s">
        <v>2641</v>
      </c>
      <c r="B916" s="676">
        <v>0.96593632892484771</v>
      </c>
      <c r="C916" s="675" t="s">
        <v>1803</v>
      </c>
      <c r="D916" s="683">
        <v>29.6</v>
      </c>
    </row>
    <row r="917" spans="1:4" x14ac:dyDescent="0.25">
      <c r="A917" s="675" t="s">
        <v>2660</v>
      </c>
      <c r="B917" s="676">
        <v>0.61557220667245716</v>
      </c>
      <c r="C917" s="675" t="s">
        <v>1826</v>
      </c>
      <c r="D917" s="683">
        <v>29.6</v>
      </c>
    </row>
    <row r="918" spans="1:4" x14ac:dyDescent="0.25">
      <c r="A918" s="675" t="s">
        <v>2732</v>
      </c>
      <c r="B918" s="676">
        <v>0.70710678118654946</v>
      </c>
      <c r="C918" s="675" t="s">
        <v>1780</v>
      </c>
      <c r="D918" s="683">
        <v>29.6</v>
      </c>
    </row>
    <row r="919" spans="1:4" x14ac:dyDescent="0.25">
      <c r="A919" s="678" t="s">
        <v>2744</v>
      </c>
      <c r="B919" s="676">
        <v>1</v>
      </c>
      <c r="C919" s="675" t="s">
        <v>1798</v>
      </c>
      <c r="D919" s="683">
        <v>29.6</v>
      </c>
    </row>
    <row r="920" spans="1:4" x14ac:dyDescent="0.25">
      <c r="A920" s="675" t="s">
        <v>2920</v>
      </c>
      <c r="B920" s="676">
        <v>0.96593632892484771</v>
      </c>
      <c r="C920" s="675" t="s">
        <v>1803</v>
      </c>
      <c r="D920" s="683">
        <v>29.6</v>
      </c>
    </row>
    <row r="921" spans="1:4" x14ac:dyDescent="0.25">
      <c r="A921" s="675" t="s">
        <v>2925</v>
      </c>
      <c r="B921" s="676">
        <v>1.3195079107728931</v>
      </c>
      <c r="C921" s="675" t="s">
        <v>1838</v>
      </c>
      <c r="D921" s="683">
        <v>29.6</v>
      </c>
    </row>
    <row r="922" spans="1:4" x14ac:dyDescent="0.25">
      <c r="A922" s="675" t="s">
        <v>1865</v>
      </c>
      <c r="B922" s="676">
        <v>1.366040256754395</v>
      </c>
      <c r="C922" s="675" t="s">
        <v>1775</v>
      </c>
      <c r="D922" s="683">
        <v>29.7</v>
      </c>
    </row>
    <row r="923" spans="1:4" x14ac:dyDescent="0.25">
      <c r="A923" s="685" t="s">
        <v>1951</v>
      </c>
      <c r="B923" s="676">
        <v>0.73204284797281316</v>
      </c>
      <c r="C923" s="675" t="s">
        <v>1764</v>
      </c>
      <c r="D923" s="683">
        <v>29.7</v>
      </c>
    </row>
    <row r="924" spans="1:4" x14ac:dyDescent="0.25">
      <c r="A924" s="675" t="s">
        <v>1970</v>
      </c>
      <c r="B924" s="723">
        <v>2.0705298476827565</v>
      </c>
      <c r="C924" s="675" t="s">
        <v>1786</v>
      </c>
      <c r="D924" s="683">
        <v>29.7</v>
      </c>
    </row>
    <row r="925" spans="1:4" x14ac:dyDescent="0.25">
      <c r="A925" s="675" t="s">
        <v>2013</v>
      </c>
      <c r="B925" s="676">
        <v>0.90125046261082897</v>
      </c>
      <c r="C925" s="675" t="s">
        <v>1830</v>
      </c>
      <c r="D925" s="683">
        <v>29.7</v>
      </c>
    </row>
    <row r="926" spans="1:4" x14ac:dyDescent="0.25">
      <c r="A926" s="675" t="s">
        <v>2157</v>
      </c>
      <c r="B926" s="676">
        <v>0.73204284797281283</v>
      </c>
      <c r="C926" s="675" t="s">
        <v>1772</v>
      </c>
      <c r="D926" s="683">
        <v>29.7</v>
      </c>
    </row>
    <row r="927" spans="1:4" x14ac:dyDescent="0.25">
      <c r="A927" s="678" t="s">
        <v>2171</v>
      </c>
      <c r="B927" s="676">
        <v>0.93303299153680397</v>
      </c>
      <c r="C927" s="675" t="s">
        <v>1767</v>
      </c>
      <c r="D927" s="683">
        <v>29.7</v>
      </c>
    </row>
    <row r="928" spans="1:4" x14ac:dyDescent="0.25">
      <c r="A928" s="675" t="s">
        <v>2172</v>
      </c>
      <c r="B928" s="676">
        <v>1.1095694720678464</v>
      </c>
      <c r="C928" s="675" t="s">
        <v>1772</v>
      </c>
      <c r="D928" s="683">
        <v>29.7</v>
      </c>
    </row>
    <row r="929" spans="1:4" x14ac:dyDescent="0.25">
      <c r="A929" s="675" t="s">
        <v>2183</v>
      </c>
      <c r="B929" s="676">
        <v>0.78458409789675165</v>
      </c>
      <c r="C929" s="675" t="s">
        <v>1772</v>
      </c>
      <c r="D929" s="683">
        <v>29.7</v>
      </c>
    </row>
    <row r="930" spans="1:4" x14ac:dyDescent="0.25">
      <c r="A930" s="675" t="s">
        <v>2249</v>
      </c>
      <c r="B930" s="676">
        <v>0.68302012837719939</v>
      </c>
      <c r="C930" s="675" t="s">
        <v>1786</v>
      </c>
      <c r="D930" s="683">
        <v>29.7</v>
      </c>
    </row>
    <row r="931" spans="1:4" x14ac:dyDescent="0.25">
      <c r="A931" s="675" t="s">
        <v>2291</v>
      </c>
      <c r="B931" s="676">
        <v>0.53588673126814601</v>
      </c>
      <c r="C931" s="675" t="s">
        <v>1826</v>
      </c>
      <c r="D931" s="683">
        <v>29.7</v>
      </c>
    </row>
    <row r="932" spans="1:4" x14ac:dyDescent="0.25">
      <c r="A932" s="675" t="s">
        <v>2330</v>
      </c>
      <c r="B932" s="676">
        <v>1.2745606273192596</v>
      </c>
      <c r="C932" s="675" t="s">
        <v>1800</v>
      </c>
      <c r="D932" s="683">
        <v>29.7</v>
      </c>
    </row>
    <row r="933" spans="1:4" x14ac:dyDescent="0.25">
      <c r="A933" s="675" t="s">
        <v>2395</v>
      </c>
      <c r="B933" s="676">
        <v>0.78458409789674965</v>
      </c>
      <c r="C933" s="675" t="s">
        <v>1859</v>
      </c>
      <c r="D933" s="683">
        <v>29.7</v>
      </c>
    </row>
    <row r="934" spans="1:4" x14ac:dyDescent="0.25">
      <c r="A934" s="675" t="s">
        <v>2459</v>
      </c>
      <c r="B934" s="676">
        <v>1.2745606273192627</v>
      </c>
      <c r="C934" s="675" t="s">
        <v>1803</v>
      </c>
      <c r="D934" s="683">
        <v>29.7</v>
      </c>
    </row>
    <row r="935" spans="1:4" x14ac:dyDescent="0.25">
      <c r="A935" s="675" t="s">
        <v>2509</v>
      </c>
      <c r="B935" s="718">
        <v>0.24999999999999994</v>
      </c>
      <c r="C935" s="675" t="s">
        <v>1780</v>
      </c>
      <c r="D935" s="683">
        <v>29.7</v>
      </c>
    </row>
    <row r="936" spans="1:4" x14ac:dyDescent="0.25">
      <c r="A936" s="684" t="s">
        <v>2515</v>
      </c>
      <c r="B936" s="676">
        <v>0.90125046261082908</v>
      </c>
      <c r="C936" s="675" t="s">
        <v>1761</v>
      </c>
      <c r="D936" s="683">
        <v>29.7</v>
      </c>
    </row>
    <row r="937" spans="1:4" x14ac:dyDescent="0.25">
      <c r="A937" s="684" t="s">
        <v>2563</v>
      </c>
      <c r="B937" s="676">
        <v>0.75785828325519766</v>
      </c>
      <c r="C937" s="675" t="s">
        <v>1789</v>
      </c>
      <c r="D937" s="683">
        <v>29.7</v>
      </c>
    </row>
    <row r="938" spans="1:4" x14ac:dyDescent="0.25">
      <c r="A938" s="678" t="s">
        <v>2577</v>
      </c>
      <c r="B938" s="676">
        <v>1.4142135623730947</v>
      </c>
      <c r="C938" s="675" t="s">
        <v>1798</v>
      </c>
      <c r="D938" s="683">
        <v>29.7</v>
      </c>
    </row>
    <row r="939" spans="1:4" x14ac:dyDescent="0.25">
      <c r="A939" s="682" t="s">
        <v>2611</v>
      </c>
      <c r="B939" s="676">
        <v>1.1095694720678442</v>
      </c>
      <c r="C939" s="675" t="s">
        <v>1778</v>
      </c>
      <c r="D939" s="683">
        <v>29.7</v>
      </c>
    </row>
    <row r="940" spans="1:4" x14ac:dyDescent="0.25">
      <c r="A940" s="675" t="s">
        <v>2640</v>
      </c>
      <c r="B940" s="676">
        <v>0.96593632892484427</v>
      </c>
      <c r="C940" s="675" t="s">
        <v>1803</v>
      </c>
      <c r="D940" s="683">
        <v>29.7</v>
      </c>
    </row>
    <row r="941" spans="1:4" x14ac:dyDescent="0.25">
      <c r="A941" s="678" t="s">
        <v>2669</v>
      </c>
      <c r="B941" s="676">
        <v>0.87055056329612257</v>
      </c>
      <c r="C941" s="675" t="s">
        <v>1798</v>
      </c>
      <c r="D941" s="683">
        <v>29.7</v>
      </c>
    </row>
    <row r="942" spans="1:4" x14ac:dyDescent="0.25">
      <c r="A942" s="675" t="s">
        <v>147</v>
      </c>
      <c r="B942" s="676">
        <v>0.51763246192068912</v>
      </c>
      <c r="C942" s="675" t="s">
        <v>1786</v>
      </c>
      <c r="D942" s="683">
        <v>29.7</v>
      </c>
    </row>
    <row r="943" spans="1:4" x14ac:dyDescent="0.25">
      <c r="A943" s="675" t="s">
        <v>2936</v>
      </c>
      <c r="B943" s="723">
        <v>1.8025009252216533</v>
      </c>
      <c r="C943" s="675" t="s">
        <v>1886</v>
      </c>
      <c r="D943" s="683">
        <v>29.7</v>
      </c>
    </row>
    <row r="944" spans="1:4" x14ac:dyDescent="0.25">
      <c r="A944" s="675" t="s">
        <v>1880</v>
      </c>
      <c r="B944" s="676">
        <v>0.90125046261083053</v>
      </c>
      <c r="C944" s="675" t="s">
        <v>1775</v>
      </c>
      <c r="D944" s="683">
        <v>29.8</v>
      </c>
    </row>
    <row r="945" spans="1:4" x14ac:dyDescent="0.25">
      <c r="A945" s="682" t="s">
        <v>1903</v>
      </c>
      <c r="B945" s="676">
        <v>0.96593632892484527</v>
      </c>
      <c r="C945" s="675" t="s">
        <v>1778</v>
      </c>
      <c r="D945" s="683">
        <v>29.8</v>
      </c>
    </row>
    <row r="946" spans="1:4" x14ac:dyDescent="0.25">
      <c r="A946" s="682" t="s">
        <v>1939</v>
      </c>
      <c r="B946" s="676">
        <v>1.1892071150027237</v>
      </c>
      <c r="C946" s="675" t="s">
        <v>1769</v>
      </c>
      <c r="D946" s="683">
        <v>29.8</v>
      </c>
    </row>
    <row r="947" spans="1:4" x14ac:dyDescent="0.25">
      <c r="A947" s="675" t="s">
        <v>1964</v>
      </c>
      <c r="B947" s="676">
        <v>1.0000000000000027</v>
      </c>
      <c r="C947" s="675" t="s">
        <v>1780</v>
      </c>
      <c r="D947" s="683">
        <v>29.8</v>
      </c>
    </row>
    <row r="948" spans="1:4" x14ac:dyDescent="0.25">
      <c r="A948" s="675" t="s">
        <v>2206</v>
      </c>
      <c r="B948" s="676">
        <v>0.90125046261083053</v>
      </c>
      <c r="C948" s="675" t="s">
        <v>1775</v>
      </c>
      <c r="D948" s="683">
        <v>29.8</v>
      </c>
    </row>
    <row r="949" spans="1:4" x14ac:dyDescent="0.25">
      <c r="A949" s="675" t="s">
        <v>2288</v>
      </c>
      <c r="B949" s="676">
        <v>0.81225239635623769</v>
      </c>
      <c r="C949" s="675" t="s">
        <v>1780</v>
      </c>
      <c r="D949" s="683">
        <v>29.8</v>
      </c>
    </row>
    <row r="950" spans="1:4" x14ac:dyDescent="0.25">
      <c r="A950" s="675" t="s">
        <v>2316</v>
      </c>
      <c r="B950" s="676">
        <v>0.70710678118654624</v>
      </c>
      <c r="C950" s="675" t="s">
        <v>1826</v>
      </c>
      <c r="D950" s="683">
        <v>29.8</v>
      </c>
    </row>
    <row r="951" spans="1:4" x14ac:dyDescent="0.25">
      <c r="A951" s="682" t="s">
        <v>2342</v>
      </c>
      <c r="B951" s="676">
        <v>0.96593632892484527</v>
      </c>
      <c r="C951" s="675" t="s">
        <v>1778</v>
      </c>
      <c r="D951" s="683">
        <v>29.8</v>
      </c>
    </row>
    <row r="952" spans="1:4" x14ac:dyDescent="0.25">
      <c r="A952" s="684" t="s">
        <v>2349</v>
      </c>
      <c r="B952" s="676">
        <v>1.2311444133449132</v>
      </c>
      <c r="C952" s="675" t="s">
        <v>1789</v>
      </c>
      <c r="D952" s="683">
        <v>29.8</v>
      </c>
    </row>
    <row r="953" spans="1:4" x14ac:dyDescent="0.25">
      <c r="A953" s="675" t="s">
        <v>2627</v>
      </c>
      <c r="B953" s="676">
        <v>1.1892071150027248</v>
      </c>
      <c r="C953" s="675" t="s">
        <v>1803</v>
      </c>
      <c r="D953" s="683">
        <v>29.8</v>
      </c>
    </row>
    <row r="954" spans="1:4" x14ac:dyDescent="0.25">
      <c r="A954" s="675" t="s">
        <v>2722</v>
      </c>
      <c r="B954" s="676">
        <v>0.5</v>
      </c>
      <c r="C954" s="675" t="s">
        <v>1759</v>
      </c>
      <c r="D954" s="683">
        <v>29.8</v>
      </c>
    </row>
    <row r="955" spans="1:4" x14ac:dyDescent="0.25">
      <c r="A955" s="675" t="s">
        <v>2778</v>
      </c>
      <c r="B955" s="676">
        <v>0.499999999999999</v>
      </c>
      <c r="C955" s="675" t="s">
        <v>1826</v>
      </c>
      <c r="D955" s="683">
        <v>29.8</v>
      </c>
    </row>
    <row r="956" spans="1:4" x14ac:dyDescent="0.25">
      <c r="A956" s="675" t="s">
        <v>2934</v>
      </c>
      <c r="B956" s="676">
        <v>1.1892071150027184</v>
      </c>
      <c r="C956" s="675" t="s">
        <v>1886</v>
      </c>
      <c r="D956" s="683">
        <v>29.8</v>
      </c>
    </row>
    <row r="957" spans="1:4" x14ac:dyDescent="0.25">
      <c r="A957" s="682" t="s">
        <v>1802</v>
      </c>
      <c r="B957" s="676">
        <v>0.96593632892484504</v>
      </c>
      <c r="C957" s="675" t="s">
        <v>1778</v>
      </c>
      <c r="D957" s="683">
        <v>29.9</v>
      </c>
    </row>
    <row r="958" spans="1:4" x14ac:dyDescent="0.25">
      <c r="A958" s="675" t="s">
        <v>1913</v>
      </c>
      <c r="B958" s="718">
        <v>0.23325824788420157</v>
      </c>
      <c r="C958" s="675" t="s">
        <v>1780</v>
      </c>
      <c r="D958" s="683">
        <v>29.9</v>
      </c>
    </row>
    <row r="959" spans="1:4" x14ac:dyDescent="0.25">
      <c r="A959" s="675" t="s">
        <v>2013</v>
      </c>
      <c r="B959" s="676">
        <v>1.1095694720678435</v>
      </c>
      <c r="C959" s="675" t="s">
        <v>1859</v>
      </c>
      <c r="D959" s="683">
        <v>29.9</v>
      </c>
    </row>
    <row r="960" spans="1:4" x14ac:dyDescent="0.25">
      <c r="A960" s="675" t="s">
        <v>2143</v>
      </c>
      <c r="B960" s="676">
        <v>0.90125046261082919</v>
      </c>
      <c r="C960" s="675" t="s">
        <v>1830</v>
      </c>
      <c r="D960" s="683">
        <v>29.9</v>
      </c>
    </row>
    <row r="961" spans="1:4" x14ac:dyDescent="0.25">
      <c r="A961" s="675" t="s">
        <v>2296</v>
      </c>
      <c r="B961" s="676">
        <v>1</v>
      </c>
      <c r="C961" s="675" t="s">
        <v>1759</v>
      </c>
      <c r="D961" s="683">
        <v>29.9</v>
      </c>
    </row>
    <row r="962" spans="1:4" x14ac:dyDescent="0.25">
      <c r="A962" s="675" t="s">
        <v>2323</v>
      </c>
      <c r="B962" s="676">
        <v>0.9012504626108282</v>
      </c>
      <c r="C962" s="675" t="s">
        <v>1859</v>
      </c>
      <c r="D962" s="683">
        <v>29.9</v>
      </c>
    </row>
    <row r="963" spans="1:4" x14ac:dyDescent="0.25">
      <c r="A963" s="675" t="s">
        <v>2544</v>
      </c>
      <c r="B963" s="676">
        <v>0.4665164957684021</v>
      </c>
      <c r="C963" s="675" t="s">
        <v>1826</v>
      </c>
      <c r="D963" s="683">
        <v>29.9</v>
      </c>
    </row>
    <row r="964" spans="1:4" x14ac:dyDescent="0.25">
      <c r="A964" s="675" t="s">
        <v>2816</v>
      </c>
      <c r="B964" s="676">
        <v>1.4142135623730949</v>
      </c>
      <c r="C964" s="675" t="s">
        <v>1780</v>
      </c>
      <c r="D964" s="683">
        <v>29.9</v>
      </c>
    </row>
    <row r="965" spans="1:4" x14ac:dyDescent="0.25">
      <c r="A965" s="682" t="s">
        <v>2824</v>
      </c>
      <c r="B965" s="676">
        <v>1.1095694720678435</v>
      </c>
      <c r="C965" s="675" t="s">
        <v>1778</v>
      </c>
      <c r="D965" s="683">
        <v>29.9</v>
      </c>
    </row>
    <row r="966" spans="1:4" x14ac:dyDescent="0.25">
      <c r="A966" s="675" t="s">
        <v>2861</v>
      </c>
      <c r="B966" s="676">
        <v>1.1095694720678473</v>
      </c>
      <c r="C966" s="675" t="s">
        <v>1786</v>
      </c>
      <c r="D966" s="683">
        <v>29.9</v>
      </c>
    </row>
    <row r="967" spans="1:4" x14ac:dyDescent="0.25">
      <c r="A967" s="675" t="s">
        <v>1848</v>
      </c>
      <c r="B967" s="676">
        <v>0.65975395538644832</v>
      </c>
      <c r="C967" s="675" t="s">
        <v>1780</v>
      </c>
      <c r="D967" s="683">
        <v>30</v>
      </c>
    </row>
    <row r="968" spans="1:4" x14ac:dyDescent="0.25">
      <c r="A968" s="682" t="s">
        <v>1956</v>
      </c>
      <c r="B968" s="676">
        <v>1.4640856959456259</v>
      </c>
      <c r="C968" s="675" t="s">
        <v>1778</v>
      </c>
      <c r="D968" s="683">
        <v>30</v>
      </c>
    </row>
    <row r="969" spans="1:4" x14ac:dyDescent="0.25">
      <c r="A969" s="675" t="s">
        <v>2016</v>
      </c>
      <c r="B969" s="676">
        <v>0.68302012837719739</v>
      </c>
      <c r="C969" s="675" t="s">
        <v>1859</v>
      </c>
      <c r="D969" s="683">
        <v>30</v>
      </c>
    </row>
    <row r="970" spans="1:4" x14ac:dyDescent="0.25">
      <c r="A970" s="678" t="s">
        <v>2118</v>
      </c>
      <c r="B970" s="676">
        <v>0.65975395538644466</v>
      </c>
      <c r="C970" s="675" t="s">
        <v>1767</v>
      </c>
      <c r="D970" s="683">
        <v>30</v>
      </c>
    </row>
    <row r="971" spans="1:4" x14ac:dyDescent="0.25">
      <c r="A971" s="675" t="s">
        <v>2215</v>
      </c>
      <c r="B971" s="676">
        <v>0.93303299153680919</v>
      </c>
      <c r="C971" s="675" t="s">
        <v>1780</v>
      </c>
      <c r="D971" s="683">
        <v>30</v>
      </c>
    </row>
    <row r="972" spans="1:4" x14ac:dyDescent="0.25">
      <c r="A972" s="682" t="s">
        <v>2248</v>
      </c>
      <c r="B972" s="676">
        <v>1.1892071150027212</v>
      </c>
      <c r="C972" s="675" t="s">
        <v>1778</v>
      </c>
      <c r="D972" s="683">
        <v>30</v>
      </c>
    </row>
    <row r="973" spans="1:4" x14ac:dyDescent="0.25">
      <c r="A973" s="675" t="s">
        <v>2314</v>
      </c>
      <c r="B973" s="676">
        <v>0.61557220667245693</v>
      </c>
      <c r="C973" s="675" t="s">
        <v>1826</v>
      </c>
      <c r="D973" s="683">
        <v>30</v>
      </c>
    </row>
    <row r="974" spans="1:4" x14ac:dyDescent="0.25">
      <c r="A974" s="675" t="s">
        <v>2410</v>
      </c>
      <c r="B974" s="676">
        <v>0.90125046261083153</v>
      </c>
      <c r="C974" s="675" t="s">
        <v>1786</v>
      </c>
      <c r="D974" s="683">
        <v>30</v>
      </c>
    </row>
    <row r="975" spans="1:4" x14ac:dyDescent="0.25">
      <c r="A975" s="675" t="s">
        <v>2475</v>
      </c>
      <c r="B975" s="676">
        <v>0.9330329915368063</v>
      </c>
      <c r="C975" s="675" t="s">
        <v>1826</v>
      </c>
      <c r="D975" s="683">
        <v>30</v>
      </c>
    </row>
    <row r="976" spans="1:4" x14ac:dyDescent="0.25">
      <c r="A976" s="675" t="s">
        <v>2477</v>
      </c>
      <c r="B976" s="676">
        <v>0.53588673126814557</v>
      </c>
      <c r="C976" s="675" t="s">
        <v>1826</v>
      </c>
      <c r="D976" s="683">
        <v>30</v>
      </c>
    </row>
    <row r="977" spans="1:4" x14ac:dyDescent="0.25">
      <c r="A977" s="678" t="s">
        <v>2582</v>
      </c>
      <c r="B977" s="676">
        <v>0.87055056329612479</v>
      </c>
      <c r="C977" s="675" t="s">
        <v>1798</v>
      </c>
      <c r="D977" s="683">
        <v>30</v>
      </c>
    </row>
    <row r="978" spans="1:4" x14ac:dyDescent="0.25">
      <c r="A978" s="675" t="s">
        <v>2934</v>
      </c>
      <c r="B978" s="676">
        <v>0.99999999999999722</v>
      </c>
      <c r="C978" s="675" t="s">
        <v>1838</v>
      </c>
      <c r="D978" s="683">
        <v>30</v>
      </c>
    </row>
    <row r="979" spans="1:4" x14ac:dyDescent="0.25">
      <c r="A979" s="684" t="s">
        <v>1760</v>
      </c>
      <c r="B979" s="676">
        <v>0.63728031365963178</v>
      </c>
      <c r="C979" s="675" t="s">
        <v>1761</v>
      </c>
      <c r="D979" s="683">
        <v>30.1</v>
      </c>
    </row>
    <row r="980" spans="1:4" x14ac:dyDescent="0.25">
      <c r="A980" s="675" t="s">
        <v>1854</v>
      </c>
      <c r="B980" s="676">
        <v>0.84089641525371428</v>
      </c>
      <c r="C980" s="675" t="s">
        <v>1830</v>
      </c>
      <c r="D980" s="683">
        <v>30.1</v>
      </c>
    </row>
    <row r="981" spans="1:4" x14ac:dyDescent="0.25">
      <c r="A981" s="675" t="s">
        <v>2087</v>
      </c>
      <c r="B981" s="676">
        <v>0.53588673126814579</v>
      </c>
      <c r="C981" s="675" t="s">
        <v>1826</v>
      </c>
      <c r="D981" s="683">
        <v>30.1</v>
      </c>
    </row>
    <row r="982" spans="1:4" x14ac:dyDescent="0.25">
      <c r="A982" s="675" t="s">
        <v>2153</v>
      </c>
      <c r="B982" s="676">
        <v>0.68302012837719739</v>
      </c>
      <c r="C982" s="675" t="s">
        <v>1800</v>
      </c>
      <c r="D982" s="683">
        <v>30.1</v>
      </c>
    </row>
    <row r="983" spans="1:4" x14ac:dyDescent="0.25">
      <c r="A983" s="675" t="s">
        <v>2295</v>
      </c>
      <c r="B983" s="676">
        <v>0.81225239635623503</v>
      </c>
      <c r="C983" s="675" t="s">
        <v>1826</v>
      </c>
      <c r="D983" s="683">
        <v>30.1</v>
      </c>
    </row>
    <row r="984" spans="1:4" x14ac:dyDescent="0.25">
      <c r="A984" s="675" t="s">
        <v>2309</v>
      </c>
      <c r="B984" s="676">
        <v>0.75785828325519788</v>
      </c>
      <c r="C984" s="675" t="s">
        <v>1826</v>
      </c>
      <c r="D984" s="683">
        <v>30.1</v>
      </c>
    </row>
    <row r="985" spans="1:4" x14ac:dyDescent="0.25">
      <c r="A985" s="675" t="s">
        <v>2636</v>
      </c>
      <c r="B985" s="676">
        <v>0.63728031365963189</v>
      </c>
      <c r="C985" s="675" t="s">
        <v>1803</v>
      </c>
      <c r="D985" s="683">
        <v>30.1</v>
      </c>
    </row>
    <row r="986" spans="1:4" x14ac:dyDescent="0.25">
      <c r="A986" s="675" t="s">
        <v>2695</v>
      </c>
      <c r="B986" s="718">
        <v>0.16493848884661208</v>
      </c>
      <c r="C986" s="675" t="s">
        <v>1759</v>
      </c>
      <c r="D986" s="683">
        <v>30.1</v>
      </c>
    </row>
    <row r="987" spans="1:4" x14ac:dyDescent="0.25">
      <c r="A987" s="678" t="s">
        <v>178</v>
      </c>
      <c r="B987" s="676">
        <v>1</v>
      </c>
      <c r="C987" s="675" t="s">
        <v>1798</v>
      </c>
      <c r="D987" s="683">
        <v>30.1</v>
      </c>
    </row>
    <row r="988" spans="1:4" x14ac:dyDescent="0.25">
      <c r="A988" s="675" t="s">
        <v>1905</v>
      </c>
      <c r="B988" s="676">
        <v>0.73204284797281105</v>
      </c>
      <c r="C988" s="675" t="s">
        <v>1775</v>
      </c>
      <c r="D988" s="683">
        <v>30.2</v>
      </c>
    </row>
    <row r="989" spans="1:4" x14ac:dyDescent="0.25">
      <c r="A989" s="675" t="s">
        <v>1942</v>
      </c>
      <c r="B989" s="676">
        <v>1.1095694720678435</v>
      </c>
      <c r="C989" s="675" t="s">
        <v>1859</v>
      </c>
      <c r="D989" s="683">
        <v>30.2</v>
      </c>
    </row>
    <row r="990" spans="1:4" x14ac:dyDescent="0.25">
      <c r="A990" s="675" t="s">
        <v>1960</v>
      </c>
      <c r="B990" s="676">
        <v>1.1095694720678437</v>
      </c>
      <c r="C990" s="675" t="s">
        <v>1830</v>
      </c>
      <c r="D990" s="683">
        <v>30.2</v>
      </c>
    </row>
    <row r="991" spans="1:4" x14ac:dyDescent="0.25">
      <c r="A991" s="684" t="s">
        <v>2265</v>
      </c>
      <c r="B991" s="676">
        <v>1.1892071150027206</v>
      </c>
      <c r="C991" s="675" t="s">
        <v>1761</v>
      </c>
      <c r="D991" s="683">
        <v>30.2</v>
      </c>
    </row>
    <row r="992" spans="1:4" x14ac:dyDescent="0.25">
      <c r="A992" s="675" t="s">
        <v>2306</v>
      </c>
      <c r="B992" s="676">
        <v>0.65975395538644466</v>
      </c>
      <c r="C992" s="675" t="s">
        <v>1826</v>
      </c>
      <c r="D992" s="683">
        <v>30.2</v>
      </c>
    </row>
    <row r="993" spans="1:4" x14ac:dyDescent="0.25">
      <c r="A993" s="675" t="s">
        <v>2371</v>
      </c>
      <c r="B993" s="676">
        <v>0.51763246192068746</v>
      </c>
      <c r="C993" s="675" t="s">
        <v>1775</v>
      </c>
      <c r="D993" s="683">
        <v>30.2</v>
      </c>
    </row>
    <row r="994" spans="1:4" x14ac:dyDescent="0.25">
      <c r="A994" s="682" t="s">
        <v>2379</v>
      </c>
      <c r="B994" s="676">
        <v>1.1095694720678466</v>
      </c>
      <c r="C994" s="675" t="s">
        <v>1778</v>
      </c>
      <c r="D994" s="683">
        <v>30.2</v>
      </c>
    </row>
    <row r="995" spans="1:4" x14ac:dyDescent="0.25">
      <c r="A995" s="675" t="s">
        <v>2408</v>
      </c>
      <c r="B995" s="676">
        <v>0.65975395538644754</v>
      </c>
      <c r="C995" s="675" t="s">
        <v>1780</v>
      </c>
      <c r="D995" s="683">
        <v>30.2</v>
      </c>
    </row>
    <row r="996" spans="1:4" x14ac:dyDescent="0.25">
      <c r="A996" s="678" t="s">
        <v>2558</v>
      </c>
      <c r="B996" s="676">
        <v>0.65975395538644477</v>
      </c>
      <c r="C996" s="675" t="s">
        <v>1767</v>
      </c>
      <c r="D996" s="683">
        <v>30.2</v>
      </c>
    </row>
    <row r="997" spans="1:4" x14ac:dyDescent="0.25">
      <c r="A997" s="675" t="s">
        <v>2691</v>
      </c>
      <c r="B997" s="676">
        <v>0.90125046261083053</v>
      </c>
      <c r="C997" s="675" t="s">
        <v>1803</v>
      </c>
      <c r="D997" s="683">
        <v>30.2</v>
      </c>
    </row>
    <row r="998" spans="1:4" x14ac:dyDescent="0.25">
      <c r="A998" s="675" t="s">
        <v>2714</v>
      </c>
      <c r="B998" s="676">
        <v>1.0352649238413778</v>
      </c>
      <c r="C998" s="675" t="s">
        <v>1772</v>
      </c>
      <c r="D998" s="683">
        <v>30.2</v>
      </c>
    </row>
    <row r="999" spans="1:4" x14ac:dyDescent="0.25">
      <c r="A999" s="675" t="s">
        <v>2780</v>
      </c>
      <c r="B999" s="676">
        <v>1.0717734625362942</v>
      </c>
      <c r="C999" s="675" t="s">
        <v>1759</v>
      </c>
      <c r="D999" s="683">
        <v>30.2</v>
      </c>
    </row>
    <row r="1000" spans="1:4" x14ac:dyDescent="0.25">
      <c r="A1000" s="675" t="s">
        <v>2834</v>
      </c>
      <c r="B1000" s="676">
        <v>0.70710678118654757</v>
      </c>
      <c r="C1000" s="675" t="s">
        <v>1759</v>
      </c>
      <c r="D1000" s="683">
        <v>30.2</v>
      </c>
    </row>
    <row r="1001" spans="1:4" x14ac:dyDescent="0.25">
      <c r="A1001" s="675" t="s">
        <v>2864</v>
      </c>
      <c r="B1001" s="676">
        <v>0.96593632892484516</v>
      </c>
      <c r="C1001" s="675" t="s">
        <v>1800</v>
      </c>
      <c r="D1001" s="683">
        <v>30.2</v>
      </c>
    </row>
    <row r="1002" spans="1:4" x14ac:dyDescent="0.25">
      <c r="A1002" s="684" t="s">
        <v>1788</v>
      </c>
      <c r="B1002" s="676">
        <v>1.3195079107728931</v>
      </c>
      <c r="C1002" s="675" t="s">
        <v>1789</v>
      </c>
      <c r="D1002" s="683">
        <v>30.3</v>
      </c>
    </row>
    <row r="1003" spans="1:4" x14ac:dyDescent="0.25">
      <c r="A1003" s="675" t="s">
        <v>1945</v>
      </c>
      <c r="B1003" s="676">
        <v>0.9012504626108313</v>
      </c>
      <c r="C1003" s="675" t="s">
        <v>1859</v>
      </c>
      <c r="D1003" s="683">
        <v>30.3</v>
      </c>
    </row>
    <row r="1004" spans="1:4" x14ac:dyDescent="0.25">
      <c r="A1004" s="675" t="s">
        <v>1964</v>
      </c>
      <c r="B1004" s="676">
        <v>0.73204284797281305</v>
      </c>
      <c r="C1004" s="675" t="s">
        <v>1800</v>
      </c>
      <c r="D1004" s="683">
        <v>30.3</v>
      </c>
    </row>
    <row r="1005" spans="1:4" x14ac:dyDescent="0.25">
      <c r="A1005" s="684" t="s">
        <v>1990</v>
      </c>
      <c r="B1005" s="676">
        <v>0.49999999999999856</v>
      </c>
      <c r="C1005" s="675" t="s">
        <v>1789</v>
      </c>
      <c r="D1005" s="683">
        <v>30.3</v>
      </c>
    </row>
    <row r="1006" spans="1:4" x14ac:dyDescent="0.25">
      <c r="A1006" s="675" t="s">
        <v>2153</v>
      </c>
      <c r="B1006" s="676">
        <v>0.55478473603392375</v>
      </c>
      <c r="C1006" s="675" t="s">
        <v>1830</v>
      </c>
      <c r="D1006" s="683">
        <v>30.3</v>
      </c>
    </row>
    <row r="1007" spans="1:4" x14ac:dyDescent="0.25">
      <c r="A1007" s="675" t="s">
        <v>2581</v>
      </c>
      <c r="B1007" s="676">
        <v>0.90125046261083064</v>
      </c>
      <c r="C1007" s="675" t="s">
        <v>1786</v>
      </c>
      <c r="D1007" s="683">
        <v>30.3</v>
      </c>
    </row>
    <row r="1008" spans="1:4" x14ac:dyDescent="0.25">
      <c r="A1008" s="675" t="s">
        <v>2714</v>
      </c>
      <c r="B1008" s="676">
        <v>1.1892071150027204</v>
      </c>
      <c r="C1008" s="675" t="s">
        <v>1859</v>
      </c>
      <c r="D1008" s="683">
        <v>30.3</v>
      </c>
    </row>
    <row r="1009" spans="1:4" x14ac:dyDescent="0.25">
      <c r="A1009" s="685" t="s">
        <v>2714</v>
      </c>
      <c r="B1009" s="676">
        <v>1.2745606273192602</v>
      </c>
      <c r="C1009" s="675" t="s">
        <v>1764</v>
      </c>
      <c r="D1009" s="683">
        <v>30.3</v>
      </c>
    </row>
    <row r="1010" spans="1:4" x14ac:dyDescent="0.25">
      <c r="A1010" s="675" t="s">
        <v>2943</v>
      </c>
      <c r="B1010" s="676">
        <v>1.3660402567543912</v>
      </c>
      <c r="C1010" s="675" t="s">
        <v>1886</v>
      </c>
      <c r="D1010" s="683">
        <v>30.3</v>
      </c>
    </row>
    <row r="1011" spans="1:4" x14ac:dyDescent="0.25">
      <c r="A1011" s="684" t="s">
        <v>1854</v>
      </c>
      <c r="B1011" s="676">
        <v>0.99999999999999833</v>
      </c>
      <c r="C1011" s="675" t="s">
        <v>1789</v>
      </c>
      <c r="D1011" s="683">
        <v>30.4</v>
      </c>
    </row>
    <row r="1012" spans="1:4" x14ac:dyDescent="0.25">
      <c r="A1012" s="675" t="s">
        <v>156</v>
      </c>
      <c r="B1012" s="723">
        <v>1.8660659830736082</v>
      </c>
      <c r="C1012" s="675" t="s">
        <v>1838</v>
      </c>
      <c r="D1012" s="683">
        <v>30.4</v>
      </c>
    </row>
    <row r="1013" spans="1:4" x14ac:dyDescent="0.25">
      <c r="A1013" s="685" t="s">
        <v>2166</v>
      </c>
      <c r="B1013" s="676">
        <v>0.96593632892484493</v>
      </c>
      <c r="C1013" s="675" t="s">
        <v>1764</v>
      </c>
      <c r="D1013" s="683">
        <v>30.4</v>
      </c>
    </row>
    <row r="1014" spans="1:4" x14ac:dyDescent="0.25">
      <c r="A1014" s="685" t="s">
        <v>2167</v>
      </c>
      <c r="B1014" s="718">
        <v>0.24148408223121204</v>
      </c>
      <c r="C1014" s="675" t="s">
        <v>1764</v>
      </c>
      <c r="D1014" s="683">
        <v>30.4</v>
      </c>
    </row>
    <row r="1015" spans="1:4" x14ac:dyDescent="0.25">
      <c r="A1015" s="675" t="s">
        <v>2393</v>
      </c>
      <c r="B1015" s="676">
        <v>0.73204284797281172</v>
      </c>
      <c r="C1015" s="675" t="s">
        <v>1775</v>
      </c>
      <c r="D1015" s="683">
        <v>30.4</v>
      </c>
    </row>
    <row r="1016" spans="1:4" x14ac:dyDescent="0.25">
      <c r="A1016" s="675" t="s">
        <v>2604</v>
      </c>
      <c r="B1016" s="718">
        <v>0.35355339059327306</v>
      </c>
      <c r="C1016" s="675" t="s">
        <v>1826</v>
      </c>
      <c r="D1016" s="683">
        <v>30.4</v>
      </c>
    </row>
    <row r="1017" spans="1:4" x14ac:dyDescent="0.25">
      <c r="A1017" s="682" t="s">
        <v>2757</v>
      </c>
      <c r="B1017" s="676">
        <v>1.0352649238413809</v>
      </c>
      <c r="C1017" s="675" t="s">
        <v>1769</v>
      </c>
      <c r="D1017" s="683">
        <v>30.4</v>
      </c>
    </row>
    <row r="1018" spans="1:4" x14ac:dyDescent="0.25">
      <c r="A1018" s="675" t="s">
        <v>1885</v>
      </c>
      <c r="B1018" s="723">
        <v>1.8025009252216626</v>
      </c>
      <c r="C1018" s="675" t="s">
        <v>1859</v>
      </c>
      <c r="D1018" s="683">
        <v>30.5</v>
      </c>
    </row>
    <row r="1019" spans="1:4" x14ac:dyDescent="0.25">
      <c r="A1019" s="675" t="s">
        <v>1899</v>
      </c>
      <c r="B1019" s="676">
        <v>1.3195079107728918</v>
      </c>
      <c r="C1019" s="675" t="s">
        <v>1838</v>
      </c>
      <c r="D1019" s="683">
        <v>30.5</v>
      </c>
    </row>
    <row r="1020" spans="1:4" x14ac:dyDescent="0.25">
      <c r="A1020" s="685" t="s">
        <v>2029</v>
      </c>
      <c r="B1020" s="676">
        <v>0.90125046261083119</v>
      </c>
      <c r="C1020" s="675" t="s">
        <v>1764</v>
      </c>
      <c r="D1020" s="683">
        <v>30.5</v>
      </c>
    </row>
    <row r="1021" spans="1:4" x14ac:dyDescent="0.25">
      <c r="A1021" s="684" t="s">
        <v>2181</v>
      </c>
      <c r="B1021" s="676">
        <v>0.93303299153680652</v>
      </c>
      <c r="C1021" s="675" t="s">
        <v>1789</v>
      </c>
      <c r="D1021" s="683">
        <v>30.5</v>
      </c>
    </row>
    <row r="1022" spans="1:4" x14ac:dyDescent="0.25">
      <c r="A1022" s="682" t="s">
        <v>2181</v>
      </c>
      <c r="B1022" s="676">
        <v>1.035264923841378</v>
      </c>
      <c r="C1022" s="675" t="s">
        <v>1778</v>
      </c>
      <c r="D1022" s="683">
        <v>30.5</v>
      </c>
    </row>
    <row r="1023" spans="1:4" x14ac:dyDescent="0.25">
      <c r="A1023" s="675" t="s">
        <v>2198</v>
      </c>
      <c r="B1023" s="676">
        <v>0.65975395538644832</v>
      </c>
      <c r="C1023" s="675" t="s">
        <v>1780</v>
      </c>
      <c r="D1023" s="683">
        <v>30.5</v>
      </c>
    </row>
    <row r="1024" spans="1:4" x14ac:dyDescent="0.25">
      <c r="A1024" s="682" t="s">
        <v>2449</v>
      </c>
      <c r="B1024" s="676">
        <v>1.1095694720678466</v>
      </c>
      <c r="C1024" s="675" t="s">
        <v>1778</v>
      </c>
      <c r="D1024" s="683">
        <v>30.5</v>
      </c>
    </row>
    <row r="1025" spans="1:4" x14ac:dyDescent="0.25">
      <c r="A1025" s="675" t="s">
        <v>2485</v>
      </c>
      <c r="B1025" s="676">
        <v>0.93303299153680641</v>
      </c>
      <c r="C1025" s="675" t="s">
        <v>1838</v>
      </c>
      <c r="D1025" s="683">
        <v>30.5</v>
      </c>
    </row>
    <row r="1026" spans="1:4" x14ac:dyDescent="0.25">
      <c r="A1026" s="675" t="s">
        <v>2486</v>
      </c>
      <c r="B1026" s="676">
        <v>0.8705505632961249</v>
      </c>
      <c r="C1026" s="675" t="s">
        <v>1780</v>
      </c>
      <c r="D1026" s="683">
        <v>30.5</v>
      </c>
    </row>
    <row r="1027" spans="1:4" x14ac:dyDescent="0.25">
      <c r="A1027" s="675" t="s">
        <v>2582</v>
      </c>
      <c r="B1027" s="676">
        <v>0.9659363289248476</v>
      </c>
      <c r="C1027" s="675" t="s">
        <v>1786</v>
      </c>
      <c r="D1027" s="683">
        <v>30.5</v>
      </c>
    </row>
    <row r="1028" spans="1:4" x14ac:dyDescent="0.25">
      <c r="A1028" s="675" t="s">
        <v>2714</v>
      </c>
      <c r="B1028" s="676">
        <v>0.96593632892484782</v>
      </c>
      <c r="C1028" s="675" t="s">
        <v>1803</v>
      </c>
      <c r="D1028" s="683">
        <v>30.5</v>
      </c>
    </row>
    <row r="1029" spans="1:4" x14ac:dyDescent="0.25">
      <c r="A1029" s="675" t="s">
        <v>2850</v>
      </c>
      <c r="B1029" s="676">
        <v>0.61557220667245871</v>
      </c>
      <c r="C1029" s="675" t="s">
        <v>1780</v>
      </c>
      <c r="D1029" s="683">
        <v>30.5</v>
      </c>
    </row>
    <row r="1030" spans="1:4" x14ac:dyDescent="0.25">
      <c r="A1030" s="682" t="s">
        <v>2866</v>
      </c>
      <c r="B1030" s="723">
        <v>1.6817928305074299</v>
      </c>
      <c r="C1030" s="675" t="s">
        <v>1778</v>
      </c>
      <c r="D1030" s="683">
        <v>30.5</v>
      </c>
    </row>
    <row r="1031" spans="1:4" x14ac:dyDescent="0.25">
      <c r="A1031" s="675" t="s">
        <v>2918</v>
      </c>
      <c r="B1031" s="676">
        <v>0.63728031365963189</v>
      </c>
      <c r="C1031" s="675" t="s">
        <v>1859</v>
      </c>
      <c r="D1031" s="683">
        <v>30.5</v>
      </c>
    </row>
    <row r="1032" spans="1:4" x14ac:dyDescent="0.25">
      <c r="A1032" s="675" t="s">
        <v>1877</v>
      </c>
      <c r="B1032" s="676">
        <v>1.1095694720678495</v>
      </c>
      <c r="C1032" s="675" t="s">
        <v>1772</v>
      </c>
      <c r="D1032" s="683">
        <v>30.6</v>
      </c>
    </row>
    <row r="1033" spans="1:4" x14ac:dyDescent="0.25">
      <c r="A1033" s="675" t="s">
        <v>1930</v>
      </c>
      <c r="B1033" s="676">
        <v>1.1095694720678466</v>
      </c>
      <c r="C1033" s="675" t="s">
        <v>1775</v>
      </c>
      <c r="D1033" s="683">
        <v>30.6</v>
      </c>
    </row>
    <row r="1034" spans="1:4" x14ac:dyDescent="0.25">
      <c r="A1034" s="675" t="s">
        <v>2016</v>
      </c>
      <c r="B1034" s="676">
        <v>0.81225239635623692</v>
      </c>
      <c r="C1034" s="675" t="s">
        <v>1759</v>
      </c>
      <c r="D1034" s="683">
        <v>30.6</v>
      </c>
    </row>
    <row r="1035" spans="1:4" x14ac:dyDescent="0.25">
      <c r="A1035" s="675" t="s">
        <v>2142</v>
      </c>
      <c r="B1035" s="676">
        <v>0.84089641525371495</v>
      </c>
      <c r="C1035" s="675" t="s">
        <v>1800</v>
      </c>
      <c r="D1035" s="683">
        <v>30.6</v>
      </c>
    </row>
    <row r="1036" spans="1:4" x14ac:dyDescent="0.25">
      <c r="A1036" s="675" t="s">
        <v>2155</v>
      </c>
      <c r="B1036" s="676">
        <v>0.84089641525371406</v>
      </c>
      <c r="C1036" s="675" t="s">
        <v>1830</v>
      </c>
      <c r="D1036" s="683">
        <v>30.6</v>
      </c>
    </row>
    <row r="1037" spans="1:4" x14ac:dyDescent="0.25">
      <c r="A1037" s="685" t="s">
        <v>2169</v>
      </c>
      <c r="B1037" s="676">
        <v>1.1095694720678468</v>
      </c>
      <c r="C1037" s="675" t="s">
        <v>1764</v>
      </c>
      <c r="D1037" s="683">
        <v>30.6</v>
      </c>
    </row>
    <row r="1038" spans="1:4" x14ac:dyDescent="0.25">
      <c r="A1038" s="684" t="s">
        <v>2171</v>
      </c>
      <c r="B1038" s="676">
        <v>1.1486983549970351</v>
      </c>
      <c r="C1038" s="675" t="s">
        <v>1789</v>
      </c>
      <c r="D1038" s="683">
        <v>30.6</v>
      </c>
    </row>
    <row r="1039" spans="1:4" x14ac:dyDescent="0.25">
      <c r="A1039" s="675" t="s">
        <v>2201</v>
      </c>
      <c r="B1039" s="676">
        <v>1.4640856959456297</v>
      </c>
      <c r="C1039" s="675" t="s">
        <v>1786</v>
      </c>
      <c r="D1039" s="683">
        <v>30.6</v>
      </c>
    </row>
    <row r="1040" spans="1:4" x14ac:dyDescent="0.25">
      <c r="A1040" s="675" t="s">
        <v>2221</v>
      </c>
      <c r="B1040" s="723">
        <v>1.9318726578496905</v>
      </c>
      <c r="C1040" s="675" t="s">
        <v>1800</v>
      </c>
      <c r="D1040" s="683">
        <v>30.6</v>
      </c>
    </row>
    <row r="1041" spans="1:4" x14ac:dyDescent="0.25">
      <c r="A1041" s="675" t="s">
        <v>2221</v>
      </c>
      <c r="B1041" s="723">
        <v>1.9318726578496954</v>
      </c>
      <c r="C1041" s="675" t="s">
        <v>1830</v>
      </c>
      <c r="D1041" s="683">
        <v>30.6</v>
      </c>
    </row>
    <row r="1042" spans="1:4" x14ac:dyDescent="0.25">
      <c r="A1042" s="678" t="s">
        <v>2251</v>
      </c>
      <c r="B1042" s="676">
        <v>1.2311444133449139</v>
      </c>
      <c r="C1042" s="675" t="s">
        <v>1767</v>
      </c>
      <c r="D1042" s="683">
        <v>30.6</v>
      </c>
    </row>
    <row r="1043" spans="1:4" x14ac:dyDescent="0.25">
      <c r="A1043" s="684" t="s">
        <v>2566</v>
      </c>
      <c r="B1043" s="676">
        <v>0.84089641525371484</v>
      </c>
      <c r="C1043" s="675" t="s">
        <v>1761</v>
      </c>
      <c r="D1043" s="683">
        <v>30.6</v>
      </c>
    </row>
    <row r="1044" spans="1:4" x14ac:dyDescent="0.25">
      <c r="A1044" s="675" t="s">
        <v>2605</v>
      </c>
      <c r="B1044" s="676">
        <v>0.87055056329612635</v>
      </c>
      <c r="C1044" s="675" t="s">
        <v>1780</v>
      </c>
      <c r="D1044" s="683">
        <v>30.6</v>
      </c>
    </row>
    <row r="1045" spans="1:4" x14ac:dyDescent="0.25">
      <c r="A1045" s="682" t="s">
        <v>2670</v>
      </c>
      <c r="B1045" s="676">
        <v>1.1095694720678471</v>
      </c>
      <c r="C1045" s="675" t="s">
        <v>1778</v>
      </c>
      <c r="D1045" s="683">
        <v>30.6</v>
      </c>
    </row>
    <row r="1046" spans="1:4" x14ac:dyDescent="0.25">
      <c r="A1046" s="682" t="s">
        <v>2766</v>
      </c>
      <c r="B1046" s="676">
        <v>1.0352649238413778</v>
      </c>
      <c r="C1046" s="675" t="s">
        <v>1778</v>
      </c>
      <c r="D1046" s="683">
        <v>30.6</v>
      </c>
    </row>
    <row r="1047" spans="1:4" x14ac:dyDescent="0.25">
      <c r="A1047" s="675" t="s">
        <v>2787</v>
      </c>
      <c r="B1047" s="676">
        <v>0.87055056329612635</v>
      </c>
      <c r="C1047" s="675" t="s">
        <v>1780</v>
      </c>
      <c r="D1047" s="683">
        <v>30.6</v>
      </c>
    </row>
    <row r="1048" spans="1:4" x14ac:dyDescent="0.25">
      <c r="A1048" s="678" t="s">
        <v>2901</v>
      </c>
      <c r="B1048" s="676">
        <v>0.61557220667245693</v>
      </c>
      <c r="C1048" s="675" t="s">
        <v>1767</v>
      </c>
      <c r="D1048" s="683">
        <v>30.6</v>
      </c>
    </row>
    <row r="1049" spans="1:4" x14ac:dyDescent="0.25">
      <c r="A1049" s="684" t="s">
        <v>2922</v>
      </c>
      <c r="B1049" s="676">
        <v>0.70710678118654735</v>
      </c>
      <c r="C1049" s="675" t="s">
        <v>1789</v>
      </c>
      <c r="D1049" s="683">
        <v>30.6</v>
      </c>
    </row>
    <row r="1050" spans="1:4" x14ac:dyDescent="0.25">
      <c r="A1050" s="675" t="s">
        <v>2935</v>
      </c>
      <c r="B1050" s="723">
        <v>1.569168195793508</v>
      </c>
      <c r="C1050" s="675" t="s">
        <v>1772</v>
      </c>
      <c r="D1050" s="683">
        <v>30.6</v>
      </c>
    </row>
    <row r="1051" spans="1:4" x14ac:dyDescent="0.25">
      <c r="A1051" s="675" t="s">
        <v>2950</v>
      </c>
      <c r="B1051" s="676">
        <v>0.73204284797281483</v>
      </c>
      <c r="C1051" s="675" t="s">
        <v>1786</v>
      </c>
      <c r="D1051" s="683">
        <v>30.6</v>
      </c>
    </row>
    <row r="1052" spans="1:4" x14ac:dyDescent="0.25">
      <c r="A1052" s="675" t="s">
        <v>1832</v>
      </c>
      <c r="B1052" s="676">
        <v>0.73204284797281294</v>
      </c>
      <c r="C1052" s="675" t="s">
        <v>1772</v>
      </c>
      <c r="D1052" s="683">
        <v>30.7</v>
      </c>
    </row>
    <row r="1053" spans="1:4" x14ac:dyDescent="0.25">
      <c r="A1053" s="675" t="s">
        <v>1880</v>
      </c>
      <c r="B1053" s="723">
        <v>1.5691681957934993</v>
      </c>
      <c r="C1053" s="675" t="s">
        <v>1859</v>
      </c>
      <c r="D1053" s="683">
        <v>30.7</v>
      </c>
    </row>
    <row r="1054" spans="1:4" x14ac:dyDescent="0.25">
      <c r="A1054" s="682" t="s">
        <v>2135</v>
      </c>
      <c r="B1054" s="676">
        <v>0.78458409789675387</v>
      </c>
      <c r="C1054" s="675" t="s">
        <v>1778</v>
      </c>
      <c r="D1054" s="683">
        <v>30.7</v>
      </c>
    </row>
    <row r="1055" spans="1:4" x14ac:dyDescent="0.25">
      <c r="A1055" s="675" t="s">
        <v>2171</v>
      </c>
      <c r="B1055" s="676">
        <v>1.4640856959456259</v>
      </c>
      <c r="C1055" s="675" t="s">
        <v>1859</v>
      </c>
      <c r="D1055" s="683">
        <v>30.7</v>
      </c>
    </row>
    <row r="1056" spans="1:4" x14ac:dyDescent="0.25">
      <c r="A1056" s="675" t="s">
        <v>2173</v>
      </c>
      <c r="B1056" s="676">
        <v>0.81225239635623492</v>
      </c>
      <c r="C1056" s="675" t="s">
        <v>1780</v>
      </c>
      <c r="D1056" s="683">
        <v>30.7</v>
      </c>
    </row>
    <row r="1057" spans="1:4" x14ac:dyDescent="0.25">
      <c r="A1057" s="675" t="s">
        <v>2189</v>
      </c>
      <c r="B1057" s="676">
        <v>0.87055056329612257</v>
      </c>
      <c r="C1057" s="675" t="s">
        <v>1838</v>
      </c>
      <c r="D1057" s="683">
        <v>30.7</v>
      </c>
    </row>
    <row r="1058" spans="1:4" x14ac:dyDescent="0.25">
      <c r="A1058" s="684" t="s">
        <v>2219</v>
      </c>
      <c r="B1058" s="676">
        <v>1.3660402567543948</v>
      </c>
      <c r="C1058" s="675" t="s">
        <v>1761</v>
      </c>
      <c r="D1058" s="683">
        <v>30.7</v>
      </c>
    </row>
    <row r="1059" spans="1:4" x14ac:dyDescent="0.25">
      <c r="A1059" s="678" t="s">
        <v>2241</v>
      </c>
      <c r="B1059" s="676">
        <v>1.0717734625362885</v>
      </c>
      <c r="C1059" s="675" t="s">
        <v>1767</v>
      </c>
      <c r="D1059" s="683">
        <v>30.7</v>
      </c>
    </row>
    <row r="1060" spans="1:4" x14ac:dyDescent="0.25">
      <c r="A1060" s="675" t="s">
        <v>2307</v>
      </c>
      <c r="B1060" s="676">
        <v>0.70710678118654557</v>
      </c>
      <c r="C1060" s="675" t="s">
        <v>1826</v>
      </c>
      <c r="D1060" s="683">
        <v>30.7</v>
      </c>
    </row>
    <row r="1061" spans="1:4" x14ac:dyDescent="0.25">
      <c r="A1061" s="675" t="s">
        <v>2360</v>
      </c>
      <c r="B1061" s="676">
        <v>0.81225239635623459</v>
      </c>
      <c r="C1061" s="675" t="s">
        <v>1759</v>
      </c>
      <c r="D1061" s="683">
        <v>30.7</v>
      </c>
    </row>
    <row r="1062" spans="1:4" x14ac:dyDescent="0.25">
      <c r="A1062" s="675" t="s">
        <v>2377</v>
      </c>
      <c r="B1062" s="676">
        <v>0.73204284797281094</v>
      </c>
      <c r="C1062" s="675" t="s">
        <v>1775</v>
      </c>
      <c r="D1062" s="683">
        <v>30.7</v>
      </c>
    </row>
    <row r="1063" spans="1:4" x14ac:dyDescent="0.25">
      <c r="A1063" s="675" t="s">
        <v>2769</v>
      </c>
      <c r="B1063" s="676">
        <v>1.0717734625362938</v>
      </c>
      <c r="C1063" s="675" t="s">
        <v>1759</v>
      </c>
      <c r="D1063" s="683">
        <v>30.7</v>
      </c>
    </row>
    <row r="1064" spans="1:4" x14ac:dyDescent="0.25">
      <c r="A1064" s="675" t="s">
        <v>2935</v>
      </c>
      <c r="B1064" s="676">
        <v>0.81225239635623336</v>
      </c>
      <c r="C1064" s="675" t="s">
        <v>1838</v>
      </c>
      <c r="D1064" s="683">
        <v>30.7</v>
      </c>
    </row>
    <row r="1065" spans="1:4" x14ac:dyDescent="0.25">
      <c r="A1065" s="675" t="s">
        <v>2940</v>
      </c>
      <c r="B1065" s="676">
        <v>0.84089641525371261</v>
      </c>
      <c r="C1065" s="675" t="s">
        <v>1886</v>
      </c>
      <c r="D1065" s="683">
        <v>30.7</v>
      </c>
    </row>
    <row r="1066" spans="1:4" x14ac:dyDescent="0.25">
      <c r="A1066" s="682" t="s">
        <v>1840</v>
      </c>
      <c r="B1066" s="676">
        <v>0.68302012837720105</v>
      </c>
      <c r="C1066" s="675" t="s">
        <v>1769</v>
      </c>
      <c r="D1066" s="683">
        <v>30.8</v>
      </c>
    </row>
    <row r="1067" spans="1:4" x14ac:dyDescent="0.25">
      <c r="A1067" s="682" t="s">
        <v>2110</v>
      </c>
      <c r="B1067" s="723">
        <v>2.9281713918912606</v>
      </c>
      <c r="C1067" s="675" t="s">
        <v>1769</v>
      </c>
      <c r="D1067" s="683">
        <v>30.8</v>
      </c>
    </row>
    <row r="1068" spans="1:4" x14ac:dyDescent="0.25">
      <c r="A1068" s="675" t="s">
        <v>2439</v>
      </c>
      <c r="B1068" s="676">
        <v>0.96593632892484349</v>
      </c>
      <c r="C1068" s="675" t="s">
        <v>1886</v>
      </c>
      <c r="D1068" s="683">
        <v>30.8</v>
      </c>
    </row>
    <row r="1069" spans="1:4" x14ac:dyDescent="0.25">
      <c r="A1069" s="682" t="s">
        <v>2775</v>
      </c>
      <c r="B1069" s="676">
        <v>1.1095694720678435</v>
      </c>
      <c r="C1069" s="675" t="s">
        <v>1778</v>
      </c>
      <c r="D1069" s="683">
        <v>30.8</v>
      </c>
    </row>
    <row r="1070" spans="1:4" x14ac:dyDescent="0.25">
      <c r="A1070" s="675" t="s">
        <v>2790</v>
      </c>
      <c r="B1070" s="676">
        <v>0.81225239635623681</v>
      </c>
      <c r="C1070" s="675" t="s">
        <v>1780</v>
      </c>
      <c r="D1070" s="683">
        <v>30.8</v>
      </c>
    </row>
    <row r="1071" spans="1:4" x14ac:dyDescent="0.25">
      <c r="A1071" s="682" t="s">
        <v>2824</v>
      </c>
      <c r="B1071" s="676">
        <v>1.4640856959456303</v>
      </c>
      <c r="C1071" s="675" t="s">
        <v>1769</v>
      </c>
      <c r="D1071" s="683">
        <v>30.8</v>
      </c>
    </row>
    <row r="1072" spans="1:4" x14ac:dyDescent="0.25">
      <c r="A1072" s="684" t="s">
        <v>2845</v>
      </c>
      <c r="B1072" s="676">
        <v>0.637280313659632</v>
      </c>
      <c r="C1072" s="675" t="s">
        <v>1761</v>
      </c>
      <c r="D1072" s="683">
        <v>30.8</v>
      </c>
    </row>
    <row r="1073" spans="1:4" x14ac:dyDescent="0.25">
      <c r="A1073" s="675" t="s">
        <v>2918</v>
      </c>
      <c r="B1073" s="676">
        <v>0.73204284797281294</v>
      </c>
      <c r="C1073" s="675" t="s">
        <v>1800</v>
      </c>
      <c r="D1073" s="683">
        <v>30.8</v>
      </c>
    </row>
    <row r="1074" spans="1:4" x14ac:dyDescent="0.25">
      <c r="A1074" s="675" t="s">
        <v>2952</v>
      </c>
      <c r="B1074" s="723">
        <v>1.6817928305074255</v>
      </c>
      <c r="C1074" s="675" t="s">
        <v>1886</v>
      </c>
      <c r="D1074" s="683">
        <v>30.8</v>
      </c>
    </row>
    <row r="1075" spans="1:4" x14ac:dyDescent="0.25">
      <c r="A1075" s="685" t="s">
        <v>1790</v>
      </c>
      <c r="B1075" s="676">
        <v>0.73204284797281149</v>
      </c>
      <c r="C1075" s="675" t="s">
        <v>1764</v>
      </c>
      <c r="D1075" s="683">
        <v>30.9</v>
      </c>
    </row>
    <row r="1076" spans="1:4" x14ac:dyDescent="0.25">
      <c r="A1076" s="675" t="s">
        <v>1827</v>
      </c>
      <c r="B1076" s="676">
        <v>0.49999999999999906</v>
      </c>
      <c r="C1076" s="675" t="s">
        <v>1826</v>
      </c>
      <c r="D1076" s="683">
        <v>30.9</v>
      </c>
    </row>
    <row r="1077" spans="1:4" x14ac:dyDescent="0.25">
      <c r="A1077" s="675" t="s">
        <v>1933</v>
      </c>
      <c r="B1077" s="676">
        <v>1.1892071150027204</v>
      </c>
      <c r="C1077" s="675" t="s">
        <v>1859</v>
      </c>
      <c r="D1077" s="683">
        <v>30.9</v>
      </c>
    </row>
    <row r="1078" spans="1:4" x14ac:dyDescent="0.25">
      <c r="A1078" s="675" t="s">
        <v>2177</v>
      </c>
      <c r="B1078" s="676">
        <v>0.75785828325519977</v>
      </c>
      <c r="C1078" s="675" t="s">
        <v>1780</v>
      </c>
      <c r="D1078" s="683">
        <v>30.9</v>
      </c>
    </row>
    <row r="1079" spans="1:4" x14ac:dyDescent="0.25">
      <c r="A1079" s="682" t="s">
        <v>2179</v>
      </c>
      <c r="B1079" s="676">
        <v>0.78458409789675165</v>
      </c>
      <c r="C1079" s="675" t="s">
        <v>1778</v>
      </c>
      <c r="D1079" s="683">
        <v>30.9</v>
      </c>
    </row>
    <row r="1080" spans="1:4" x14ac:dyDescent="0.25">
      <c r="A1080" s="684" t="s">
        <v>2204</v>
      </c>
      <c r="B1080" s="676">
        <v>0.59460355750135863</v>
      </c>
      <c r="C1080" s="675" t="s">
        <v>1761</v>
      </c>
      <c r="D1080" s="683">
        <v>30.9</v>
      </c>
    </row>
    <row r="1081" spans="1:4" x14ac:dyDescent="0.25">
      <c r="A1081" s="675" t="s">
        <v>2311</v>
      </c>
      <c r="B1081" s="676">
        <v>0.61557220667245693</v>
      </c>
      <c r="C1081" s="675" t="s">
        <v>1826</v>
      </c>
      <c r="D1081" s="683">
        <v>30.9</v>
      </c>
    </row>
    <row r="1082" spans="1:4" x14ac:dyDescent="0.25">
      <c r="A1082" s="678" t="s">
        <v>2320</v>
      </c>
      <c r="B1082" s="676">
        <v>0.87055056329612102</v>
      </c>
      <c r="C1082" s="675" t="s">
        <v>1767</v>
      </c>
      <c r="D1082" s="683">
        <v>30.9</v>
      </c>
    </row>
    <row r="1083" spans="1:4" x14ac:dyDescent="0.25">
      <c r="A1083" s="675" t="s">
        <v>2358</v>
      </c>
      <c r="B1083" s="676">
        <v>0.51763246192068801</v>
      </c>
      <c r="C1083" s="675" t="s">
        <v>1830</v>
      </c>
      <c r="D1083" s="683">
        <v>30.9</v>
      </c>
    </row>
    <row r="1084" spans="1:4" x14ac:dyDescent="0.25">
      <c r="A1084" s="684" t="s">
        <v>2366</v>
      </c>
      <c r="B1084" s="676">
        <v>0.53588673126814468</v>
      </c>
      <c r="C1084" s="675" t="s">
        <v>1789</v>
      </c>
      <c r="D1084" s="683">
        <v>30.9</v>
      </c>
    </row>
    <row r="1085" spans="1:4" x14ac:dyDescent="0.25">
      <c r="A1085" s="678" t="s">
        <v>2519</v>
      </c>
      <c r="B1085" s="676">
        <v>1.4142135623730911</v>
      </c>
      <c r="C1085" s="675" t="s">
        <v>1798</v>
      </c>
      <c r="D1085" s="683">
        <v>30.9</v>
      </c>
    </row>
    <row r="1086" spans="1:4" x14ac:dyDescent="0.25">
      <c r="A1086" s="675" t="s">
        <v>2531</v>
      </c>
      <c r="B1086" s="676">
        <v>0.96593632892484504</v>
      </c>
      <c r="C1086" s="675" t="s">
        <v>1803</v>
      </c>
      <c r="D1086" s="683">
        <v>30.9</v>
      </c>
    </row>
    <row r="1087" spans="1:4" x14ac:dyDescent="0.25">
      <c r="A1087" s="675" t="s">
        <v>2543</v>
      </c>
      <c r="B1087" s="676">
        <v>0.70710678118654768</v>
      </c>
      <c r="C1087" s="675" t="s">
        <v>1780</v>
      </c>
      <c r="D1087" s="683">
        <v>30.9</v>
      </c>
    </row>
    <row r="1088" spans="1:4" x14ac:dyDescent="0.25">
      <c r="A1088" s="682" t="s">
        <v>2629</v>
      </c>
      <c r="B1088" s="676">
        <v>0.8408964152537145</v>
      </c>
      <c r="C1088" s="675" t="s">
        <v>1778</v>
      </c>
      <c r="D1088" s="683">
        <v>30.9</v>
      </c>
    </row>
    <row r="1089" spans="1:4" x14ac:dyDescent="0.25">
      <c r="A1089" s="675" t="s">
        <v>2699</v>
      </c>
      <c r="B1089" s="676">
        <v>1.2311444133449141</v>
      </c>
      <c r="C1089" s="675" t="s">
        <v>1826</v>
      </c>
      <c r="D1089" s="683">
        <v>30.9</v>
      </c>
    </row>
    <row r="1090" spans="1:4" x14ac:dyDescent="0.25">
      <c r="A1090" s="678" t="s">
        <v>2746</v>
      </c>
      <c r="B1090" s="676">
        <v>0.70710678118654424</v>
      </c>
      <c r="C1090" s="675" t="s">
        <v>1767</v>
      </c>
      <c r="D1090" s="683">
        <v>30.9</v>
      </c>
    </row>
    <row r="1091" spans="1:4" x14ac:dyDescent="0.25">
      <c r="A1091" s="682" t="s">
        <v>2749</v>
      </c>
      <c r="B1091" s="676">
        <v>0.84089641525371461</v>
      </c>
      <c r="C1091" s="675" t="s">
        <v>1778</v>
      </c>
      <c r="D1091" s="683">
        <v>30.9</v>
      </c>
    </row>
    <row r="1092" spans="1:4" x14ac:dyDescent="0.25">
      <c r="A1092" s="675" t="s">
        <v>148</v>
      </c>
      <c r="B1092" s="676">
        <v>0.93303299153680408</v>
      </c>
      <c r="C1092" s="675" t="s">
        <v>1838</v>
      </c>
      <c r="D1092" s="683">
        <v>30.9</v>
      </c>
    </row>
    <row r="1093" spans="1:4" x14ac:dyDescent="0.25">
      <c r="A1093" s="675" t="s">
        <v>2771</v>
      </c>
      <c r="B1093" s="676">
        <v>0.93303299153680674</v>
      </c>
      <c r="C1093" s="675" t="s">
        <v>1780</v>
      </c>
      <c r="D1093" s="683">
        <v>30.9</v>
      </c>
    </row>
    <row r="1094" spans="1:4" x14ac:dyDescent="0.25">
      <c r="A1094" s="675" t="s">
        <v>2782</v>
      </c>
      <c r="B1094" s="676">
        <v>0.68302012837719861</v>
      </c>
      <c r="C1094" s="675" t="s">
        <v>1772</v>
      </c>
      <c r="D1094" s="683">
        <v>30.9</v>
      </c>
    </row>
    <row r="1095" spans="1:4" x14ac:dyDescent="0.25">
      <c r="A1095" s="685" t="s">
        <v>2853</v>
      </c>
      <c r="B1095" s="676">
        <v>0.90125046261082653</v>
      </c>
      <c r="C1095" s="675" t="s">
        <v>1764</v>
      </c>
      <c r="D1095" s="683">
        <v>30.9</v>
      </c>
    </row>
    <row r="1096" spans="1:4" x14ac:dyDescent="0.25">
      <c r="A1096" s="724" t="s">
        <v>183</v>
      </c>
      <c r="B1096" s="720">
        <v>0.637280313659633</v>
      </c>
      <c r="C1096" s="721" t="s">
        <v>1769</v>
      </c>
      <c r="D1096" s="722">
        <v>31</v>
      </c>
    </row>
    <row r="1097" spans="1:4" x14ac:dyDescent="0.25">
      <c r="A1097" s="682" t="s">
        <v>1852</v>
      </c>
      <c r="B1097" s="676">
        <v>0.84089641525371461</v>
      </c>
      <c r="C1097" s="675" t="s">
        <v>1778</v>
      </c>
      <c r="D1097" s="698">
        <v>31</v>
      </c>
    </row>
    <row r="1098" spans="1:4" x14ac:dyDescent="0.25">
      <c r="A1098" s="675" t="s">
        <v>1929</v>
      </c>
      <c r="B1098" s="676">
        <v>0.43527528164806245</v>
      </c>
      <c r="C1098" s="675" t="s">
        <v>1780</v>
      </c>
      <c r="D1098" s="698">
        <v>31</v>
      </c>
    </row>
    <row r="1099" spans="1:4" x14ac:dyDescent="0.25">
      <c r="A1099" s="685" t="s">
        <v>2058</v>
      </c>
      <c r="B1099" s="676">
        <v>0.63728031365962845</v>
      </c>
      <c r="C1099" s="675" t="s">
        <v>1764</v>
      </c>
      <c r="D1099" s="698">
        <v>31</v>
      </c>
    </row>
    <row r="1100" spans="1:4" x14ac:dyDescent="0.25">
      <c r="A1100" s="675" t="s">
        <v>2100</v>
      </c>
      <c r="B1100" s="676">
        <v>0.84089641525371717</v>
      </c>
      <c r="C1100" s="675" t="s">
        <v>1786</v>
      </c>
      <c r="D1100" s="698">
        <v>31</v>
      </c>
    </row>
    <row r="1101" spans="1:4" x14ac:dyDescent="0.25">
      <c r="A1101" s="678" t="s">
        <v>165</v>
      </c>
      <c r="B1101" s="676">
        <v>0.81225239635623481</v>
      </c>
      <c r="C1101" s="675" t="s">
        <v>1798</v>
      </c>
      <c r="D1101" s="698">
        <v>31</v>
      </c>
    </row>
    <row r="1102" spans="1:4" x14ac:dyDescent="0.25">
      <c r="A1102" s="684" t="s">
        <v>2229</v>
      </c>
      <c r="B1102" s="676">
        <v>0.75785828325519844</v>
      </c>
      <c r="C1102" s="675" t="s">
        <v>1789</v>
      </c>
      <c r="D1102" s="698">
        <v>31</v>
      </c>
    </row>
    <row r="1103" spans="1:4" x14ac:dyDescent="0.25">
      <c r="A1103" s="684" t="s">
        <v>2269</v>
      </c>
      <c r="B1103" s="676">
        <v>0.73204284797281305</v>
      </c>
      <c r="C1103" s="675" t="s">
        <v>1761</v>
      </c>
      <c r="D1103" s="698">
        <v>31</v>
      </c>
    </row>
    <row r="1104" spans="1:4" x14ac:dyDescent="0.25">
      <c r="A1104" s="678" t="s">
        <v>2377</v>
      </c>
      <c r="B1104" s="676">
        <v>1.148698354997032</v>
      </c>
      <c r="C1104" s="675" t="s">
        <v>1767</v>
      </c>
      <c r="D1104" s="698">
        <v>31</v>
      </c>
    </row>
    <row r="1105" spans="1:4" x14ac:dyDescent="0.25">
      <c r="A1105" s="675" t="s">
        <v>2380</v>
      </c>
      <c r="B1105" s="676">
        <v>0.53588673126814612</v>
      </c>
      <c r="C1105" s="675" t="s">
        <v>1826</v>
      </c>
      <c r="D1105" s="698">
        <v>31</v>
      </c>
    </row>
    <row r="1106" spans="1:4" x14ac:dyDescent="0.25">
      <c r="A1106" s="675" t="s">
        <v>2476</v>
      </c>
      <c r="B1106" s="676">
        <v>1.3195079107728933</v>
      </c>
      <c r="C1106" s="675" t="s">
        <v>1826</v>
      </c>
      <c r="D1106" s="698">
        <v>31</v>
      </c>
    </row>
    <row r="1107" spans="1:4" x14ac:dyDescent="0.25">
      <c r="A1107" s="684" t="s">
        <v>2525</v>
      </c>
      <c r="B1107" s="676">
        <v>0.75785828325519844</v>
      </c>
      <c r="C1107" s="675" t="s">
        <v>1789</v>
      </c>
      <c r="D1107" s="698">
        <v>31</v>
      </c>
    </row>
    <row r="1108" spans="1:4" x14ac:dyDescent="0.25">
      <c r="A1108" s="675" t="s">
        <v>2620</v>
      </c>
      <c r="B1108" s="676">
        <v>0.6830201283771975</v>
      </c>
      <c r="C1108" s="675" t="s">
        <v>1800</v>
      </c>
      <c r="D1108" s="698">
        <v>31</v>
      </c>
    </row>
    <row r="1109" spans="1:4" x14ac:dyDescent="0.25">
      <c r="A1109" s="675" t="s">
        <v>2943</v>
      </c>
      <c r="B1109" s="676">
        <v>1.148698354997034</v>
      </c>
      <c r="C1109" s="675" t="s">
        <v>1838</v>
      </c>
      <c r="D1109" s="698">
        <v>31</v>
      </c>
    </row>
    <row r="1110" spans="1:4" x14ac:dyDescent="0.25">
      <c r="A1110" s="675" t="s">
        <v>1795</v>
      </c>
      <c r="B1110" s="676">
        <v>0.51763246192069035</v>
      </c>
      <c r="C1110" s="675" t="s">
        <v>1786</v>
      </c>
      <c r="D1110" s="698">
        <v>31.1</v>
      </c>
    </row>
    <row r="1111" spans="1:4" x14ac:dyDescent="0.25">
      <c r="A1111" s="684" t="s">
        <v>1930</v>
      </c>
      <c r="B1111" s="676">
        <v>0.93303299153680674</v>
      </c>
      <c r="C1111" s="675" t="s">
        <v>1789</v>
      </c>
      <c r="D1111" s="698">
        <v>31.1</v>
      </c>
    </row>
    <row r="1112" spans="1:4" x14ac:dyDescent="0.25">
      <c r="A1112" s="675" t="s">
        <v>2133</v>
      </c>
      <c r="B1112" s="723">
        <v>1.5691681957935038</v>
      </c>
      <c r="C1112" s="675" t="s">
        <v>1775</v>
      </c>
      <c r="D1112" s="698">
        <v>31.1</v>
      </c>
    </row>
    <row r="1113" spans="1:4" x14ac:dyDescent="0.25">
      <c r="A1113" s="675" t="s">
        <v>2142</v>
      </c>
      <c r="B1113" s="676">
        <v>1.4640856959456261</v>
      </c>
      <c r="C1113" s="675" t="s">
        <v>1830</v>
      </c>
      <c r="D1113" s="698">
        <v>31.1</v>
      </c>
    </row>
    <row r="1114" spans="1:4" x14ac:dyDescent="0.25">
      <c r="A1114" s="678" t="s">
        <v>169</v>
      </c>
      <c r="B1114" s="723">
        <v>1.6245047927124712</v>
      </c>
      <c r="C1114" s="675" t="s">
        <v>1798</v>
      </c>
      <c r="D1114" s="698">
        <v>31.1</v>
      </c>
    </row>
    <row r="1115" spans="1:4" x14ac:dyDescent="0.25">
      <c r="A1115" s="675" t="s">
        <v>2649</v>
      </c>
      <c r="B1115" s="676">
        <v>0.84089641525371706</v>
      </c>
      <c r="C1115" s="675" t="s">
        <v>1772</v>
      </c>
      <c r="D1115" s="698">
        <v>31.1</v>
      </c>
    </row>
    <row r="1116" spans="1:4" x14ac:dyDescent="0.25">
      <c r="A1116" s="675" t="s">
        <v>1871</v>
      </c>
      <c r="B1116" s="676">
        <v>1.1892071150027206</v>
      </c>
      <c r="C1116" s="675" t="s">
        <v>1775</v>
      </c>
      <c r="D1116" s="698">
        <v>31.2</v>
      </c>
    </row>
    <row r="1117" spans="1:4" x14ac:dyDescent="0.25">
      <c r="A1117" s="675" t="s">
        <v>159</v>
      </c>
      <c r="B1117" s="723">
        <v>1.6245047927124667</v>
      </c>
      <c r="C1117" s="675" t="s">
        <v>1838</v>
      </c>
      <c r="D1117" s="698">
        <v>31.2</v>
      </c>
    </row>
    <row r="1118" spans="1:4" x14ac:dyDescent="0.25">
      <c r="A1118" s="675" t="s">
        <v>2096</v>
      </c>
      <c r="B1118" s="676">
        <v>0.84089641525371428</v>
      </c>
      <c r="C1118" s="675" t="s">
        <v>1775</v>
      </c>
      <c r="D1118" s="698">
        <v>31.2</v>
      </c>
    </row>
    <row r="1119" spans="1:4" x14ac:dyDescent="0.25">
      <c r="A1119" s="685" t="s">
        <v>2124</v>
      </c>
      <c r="B1119" s="676">
        <v>0.73204284797281305</v>
      </c>
      <c r="C1119" s="675" t="s">
        <v>1764</v>
      </c>
      <c r="D1119" s="698">
        <v>31.2</v>
      </c>
    </row>
    <row r="1120" spans="1:4" x14ac:dyDescent="0.25">
      <c r="A1120" s="675" t="s">
        <v>2144</v>
      </c>
      <c r="B1120" s="676">
        <v>1.3660402567543948</v>
      </c>
      <c r="C1120" s="675" t="s">
        <v>1830</v>
      </c>
      <c r="D1120" s="698">
        <v>31.2</v>
      </c>
    </row>
    <row r="1121" spans="1:4" x14ac:dyDescent="0.25">
      <c r="A1121" s="675" t="s">
        <v>2397</v>
      </c>
      <c r="B1121" s="676">
        <v>1.4640856959456223</v>
      </c>
      <c r="C1121" s="675" t="s">
        <v>1775</v>
      </c>
      <c r="D1121" s="698">
        <v>31.2</v>
      </c>
    </row>
    <row r="1122" spans="1:4" x14ac:dyDescent="0.25">
      <c r="A1122" s="675" t="s">
        <v>2431</v>
      </c>
      <c r="B1122" s="676">
        <v>0.90125046261083064</v>
      </c>
      <c r="C1122" s="675" t="s">
        <v>1803</v>
      </c>
      <c r="D1122" s="698">
        <v>31.2</v>
      </c>
    </row>
    <row r="1123" spans="1:4" x14ac:dyDescent="0.25">
      <c r="A1123" s="684" t="s">
        <v>2514</v>
      </c>
      <c r="B1123" s="676">
        <v>1.0352649238413751</v>
      </c>
      <c r="C1123" s="675" t="s">
        <v>1761</v>
      </c>
      <c r="D1123" s="698">
        <v>31.2</v>
      </c>
    </row>
    <row r="1124" spans="1:4" x14ac:dyDescent="0.25">
      <c r="A1124" s="678" t="s">
        <v>2568</v>
      </c>
      <c r="B1124" s="676">
        <v>0.65975395538644654</v>
      </c>
      <c r="C1124" s="675" t="s">
        <v>1798</v>
      </c>
      <c r="D1124" s="698">
        <v>31.2</v>
      </c>
    </row>
    <row r="1125" spans="1:4" x14ac:dyDescent="0.25">
      <c r="A1125" s="675" t="s">
        <v>2814</v>
      </c>
      <c r="B1125" s="676">
        <v>1.035264923841378</v>
      </c>
      <c r="C1125" s="675" t="s">
        <v>1786</v>
      </c>
      <c r="D1125" s="698">
        <v>31.2</v>
      </c>
    </row>
    <row r="1126" spans="1:4" x14ac:dyDescent="0.25">
      <c r="A1126" s="675" t="s">
        <v>2850</v>
      </c>
      <c r="B1126" s="676">
        <v>1.1095694720678464</v>
      </c>
      <c r="C1126" s="675" t="s">
        <v>1772</v>
      </c>
      <c r="D1126" s="698">
        <v>31.2</v>
      </c>
    </row>
    <row r="1127" spans="1:4" x14ac:dyDescent="0.25">
      <c r="A1127" s="675" t="s">
        <v>1944</v>
      </c>
      <c r="B1127" s="676">
        <v>0.68302012837719928</v>
      </c>
      <c r="C1127" s="675" t="s">
        <v>1772</v>
      </c>
      <c r="D1127" s="698">
        <v>31.3</v>
      </c>
    </row>
    <row r="1128" spans="1:4" x14ac:dyDescent="0.25">
      <c r="A1128" s="675" t="s">
        <v>2272</v>
      </c>
      <c r="B1128" s="718">
        <v>0.30778610333622902</v>
      </c>
      <c r="C1128" s="675" t="s">
        <v>1780</v>
      </c>
      <c r="D1128" s="698">
        <v>31.3</v>
      </c>
    </row>
    <row r="1129" spans="1:4" x14ac:dyDescent="0.25">
      <c r="A1129" s="675" t="s">
        <v>2319</v>
      </c>
      <c r="B1129" s="676">
        <v>0.87055056329612168</v>
      </c>
      <c r="C1129" s="675" t="s">
        <v>1826</v>
      </c>
      <c r="D1129" s="698">
        <v>31.3</v>
      </c>
    </row>
    <row r="1130" spans="1:4" x14ac:dyDescent="0.25">
      <c r="A1130" s="682" t="s">
        <v>2321</v>
      </c>
      <c r="B1130" s="676">
        <v>0.96593632892484771</v>
      </c>
      <c r="C1130" s="675" t="s">
        <v>1778</v>
      </c>
      <c r="D1130" s="698">
        <v>31.3</v>
      </c>
    </row>
    <row r="1131" spans="1:4" x14ac:dyDescent="0.25">
      <c r="A1131" s="675" t="s">
        <v>2453</v>
      </c>
      <c r="B1131" s="676">
        <v>1.1892071150027235</v>
      </c>
      <c r="C1131" s="675" t="s">
        <v>1803</v>
      </c>
      <c r="D1131" s="698">
        <v>31.3</v>
      </c>
    </row>
    <row r="1132" spans="1:4" x14ac:dyDescent="0.25">
      <c r="A1132" s="678" t="s">
        <v>2571</v>
      </c>
      <c r="B1132" s="676">
        <v>1.071773462536294</v>
      </c>
      <c r="C1132" s="675" t="s">
        <v>1798</v>
      </c>
      <c r="D1132" s="698">
        <v>31.3</v>
      </c>
    </row>
    <row r="1133" spans="1:4" x14ac:dyDescent="0.25">
      <c r="A1133" s="675" t="s">
        <v>2717</v>
      </c>
      <c r="B1133" s="676">
        <v>1</v>
      </c>
      <c r="C1133" s="675" t="s">
        <v>1759</v>
      </c>
      <c r="D1133" s="698">
        <v>31.3</v>
      </c>
    </row>
    <row r="1134" spans="1:4" x14ac:dyDescent="0.25">
      <c r="A1134" s="675" t="s">
        <v>2739</v>
      </c>
      <c r="B1134" s="676">
        <v>0.93303299153680819</v>
      </c>
      <c r="C1134" s="675" t="s">
        <v>1759</v>
      </c>
      <c r="D1134" s="698">
        <v>31.3</v>
      </c>
    </row>
    <row r="1135" spans="1:4" x14ac:dyDescent="0.25">
      <c r="A1135" s="684" t="s">
        <v>2841</v>
      </c>
      <c r="B1135" s="676">
        <v>0.59460355750136085</v>
      </c>
      <c r="C1135" s="675" t="s">
        <v>1761</v>
      </c>
      <c r="D1135" s="698">
        <v>31.3</v>
      </c>
    </row>
    <row r="1136" spans="1:4" x14ac:dyDescent="0.25">
      <c r="A1136" s="675" t="s">
        <v>2860</v>
      </c>
      <c r="B1136" s="676">
        <v>0.96593632892484516</v>
      </c>
      <c r="C1136" s="675" t="s">
        <v>1830</v>
      </c>
      <c r="D1136" s="698">
        <v>31.3</v>
      </c>
    </row>
    <row r="1137" spans="1:4" x14ac:dyDescent="0.25">
      <c r="A1137" s="682" t="s">
        <v>1804</v>
      </c>
      <c r="B1137" s="676">
        <v>0.96593632892484493</v>
      </c>
      <c r="C1137" s="675" t="s">
        <v>1778</v>
      </c>
      <c r="D1137" s="698">
        <v>31.4</v>
      </c>
    </row>
    <row r="1138" spans="1:4" x14ac:dyDescent="0.25">
      <c r="A1138" s="675" t="s">
        <v>1924</v>
      </c>
      <c r="B1138" s="676">
        <v>1.071773462536294</v>
      </c>
      <c r="C1138" s="675" t="s">
        <v>1780</v>
      </c>
      <c r="D1138" s="698">
        <v>31.4</v>
      </c>
    </row>
    <row r="1139" spans="1:4" x14ac:dyDescent="0.25">
      <c r="A1139" s="675" t="s">
        <v>2011</v>
      </c>
      <c r="B1139" s="676">
        <v>0.55478473603392309</v>
      </c>
      <c r="C1139" s="675" t="s">
        <v>1772</v>
      </c>
      <c r="D1139" s="698">
        <v>31.4</v>
      </c>
    </row>
    <row r="1140" spans="1:4" x14ac:dyDescent="0.25">
      <c r="A1140" s="675" t="s">
        <v>2122</v>
      </c>
      <c r="B1140" s="676">
        <v>1.1892071150027217</v>
      </c>
      <c r="C1140" s="675" t="s">
        <v>1830</v>
      </c>
      <c r="D1140" s="698">
        <v>31.4</v>
      </c>
    </row>
    <row r="1141" spans="1:4" x14ac:dyDescent="0.25">
      <c r="A1141" s="675" t="s">
        <v>2215</v>
      </c>
      <c r="B1141" s="676">
        <v>0.90125046261083053</v>
      </c>
      <c r="C1141" s="675" t="s">
        <v>1786</v>
      </c>
      <c r="D1141" s="698">
        <v>31.4</v>
      </c>
    </row>
    <row r="1142" spans="1:4" x14ac:dyDescent="0.25">
      <c r="A1142" s="675" t="s">
        <v>2361</v>
      </c>
      <c r="B1142" s="676">
        <v>1.4142135623730951</v>
      </c>
      <c r="C1142" s="675" t="s">
        <v>1759</v>
      </c>
      <c r="D1142" s="698">
        <v>31.4</v>
      </c>
    </row>
    <row r="1143" spans="1:4" x14ac:dyDescent="0.25">
      <c r="A1143" s="675" t="s">
        <v>2593</v>
      </c>
      <c r="B1143" s="676">
        <v>0.90125046261083042</v>
      </c>
      <c r="C1143" s="675" t="s">
        <v>1772</v>
      </c>
      <c r="D1143" s="698">
        <v>31.4</v>
      </c>
    </row>
    <row r="1144" spans="1:4" x14ac:dyDescent="0.25">
      <c r="A1144" s="682" t="s">
        <v>2812</v>
      </c>
      <c r="B1144" s="676">
        <v>1.109569472067844</v>
      </c>
      <c r="C1144" s="675" t="s">
        <v>1778</v>
      </c>
      <c r="D1144" s="698">
        <v>31.4</v>
      </c>
    </row>
    <row r="1145" spans="1:4" x14ac:dyDescent="0.25">
      <c r="A1145" s="675" t="s">
        <v>2815</v>
      </c>
      <c r="B1145" s="676">
        <v>1</v>
      </c>
      <c r="C1145" s="675" t="s">
        <v>1780</v>
      </c>
      <c r="D1145" s="698">
        <v>31.4</v>
      </c>
    </row>
    <row r="1146" spans="1:4" x14ac:dyDescent="0.25">
      <c r="A1146" s="684" t="s">
        <v>2905</v>
      </c>
      <c r="B1146" s="676">
        <v>1.366040256754395</v>
      </c>
      <c r="C1146" s="675" t="s">
        <v>1761</v>
      </c>
      <c r="D1146" s="698">
        <v>31.4</v>
      </c>
    </row>
    <row r="1147" spans="1:4" x14ac:dyDescent="0.25">
      <c r="A1147" s="675" t="s">
        <v>1996</v>
      </c>
      <c r="B1147" s="676">
        <v>1.1486983549970349</v>
      </c>
      <c r="C1147" s="675" t="s">
        <v>1759</v>
      </c>
      <c r="D1147" s="698">
        <v>31.5</v>
      </c>
    </row>
    <row r="1148" spans="1:4" x14ac:dyDescent="0.25">
      <c r="A1148" s="685" t="s">
        <v>2056</v>
      </c>
      <c r="B1148" s="676">
        <v>0.8408964152537145</v>
      </c>
      <c r="C1148" s="675" t="s">
        <v>1764</v>
      </c>
      <c r="D1148" s="698">
        <v>31.5</v>
      </c>
    </row>
    <row r="1149" spans="1:4" x14ac:dyDescent="0.25">
      <c r="A1149" s="675" t="s">
        <v>2310</v>
      </c>
      <c r="B1149" s="676">
        <v>0.53588673126814612</v>
      </c>
      <c r="C1149" s="675" t="s">
        <v>1826</v>
      </c>
      <c r="D1149" s="698">
        <v>31.5</v>
      </c>
    </row>
    <row r="1150" spans="1:4" x14ac:dyDescent="0.25">
      <c r="A1150" s="684" t="s">
        <v>2369</v>
      </c>
      <c r="B1150" s="676">
        <v>0.84089641525371406</v>
      </c>
      <c r="C1150" s="675" t="s">
        <v>1761</v>
      </c>
      <c r="D1150" s="698">
        <v>31.5</v>
      </c>
    </row>
    <row r="1151" spans="1:4" x14ac:dyDescent="0.25">
      <c r="A1151" s="675" t="s">
        <v>2638</v>
      </c>
      <c r="B1151" s="676">
        <v>0.90125046261083153</v>
      </c>
      <c r="C1151" s="675" t="s">
        <v>1803</v>
      </c>
      <c r="D1151" s="698">
        <v>31.5</v>
      </c>
    </row>
    <row r="1152" spans="1:4" x14ac:dyDescent="0.25">
      <c r="A1152" s="675" t="s">
        <v>2765</v>
      </c>
      <c r="B1152" s="718">
        <v>0.3415100641885993</v>
      </c>
      <c r="C1152" s="675" t="s">
        <v>1786</v>
      </c>
      <c r="D1152" s="698">
        <v>31.5</v>
      </c>
    </row>
    <row r="1153" spans="1:4" x14ac:dyDescent="0.25">
      <c r="A1153" s="675" t="s">
        <v>2858</v>
      </c>
      <c r="B1153" s="676">
        <v>0.90125046261083064</v>
      </c>
      <c r="C1153" s="675" t="s">
        <v>1786</v>
      </c>
      <c r="D1153" s="698">
        <v>31.5</v>
      </c>
    </row>
    <row r="1154" spans="1:4" x14ac:dyDescent="0.25">
      <c r="A1154" s="684" t="s">
        <v>1915</v>
      </c>
      <c r="B1154" s="676">
        <v>0.61557220667245693</v>
      </c>
      <c r="C1154" s="675" t="s">
        <v>1789</v>
      </c>
      <c r="D1154" s="698">
        <v>31.6</v>
      </c>
    </row>
    <row r="1155" spans="1:4" x14ac:dyDescent="0.25">
      <c r="A1155" s="675" t="s">
        <v>1918</v>
      </c>
      <c r="B1155" s="718">
        <v>0.34151006418859864</v>
      </c>
      <c r="C1155" s="675" t="s">
        <v>1859</v>
      </c>
      <c r="D1155" s="698">
        <v>31.6</v>
      </c>
    </row>
    <row r="1156" spans="1:4" x14ac:dyDescent="0.25">
      <c r="A1156" s="675" t="s">
        <v>1977</v>
      </c>
      <c r="B1156" s="676">
        <v>1.3660402567543952</v>
      </c>
      <c r="C1156" s="675" t="s">
        <v>1800</v>
      </c>
      <c r="D1156" s="698">
        <v>31.6</v>
      </c>
    </row>
    <row r="1157" spans="1:4" x14ac:dyDescent="0.25">
      <c r="A1157" s="684" t="s">
        <v>2012</v>
      </c>
      <c r="B1157" s="723">
        <v>1.5157165665103969</v>
      </c>
      <c r="C1157" s="675" t="s">
        <v>1789</v>
      </c>
      <c r="D1157" s="698">
        <v>31.6</v>
      </c>
    </row>
    <row r="1158" spans="1:4" x14ac:dyDescent="0.25">
      <c r="A1158" s="675" t="s">
        <v>2139</v>
      </c>
      <c r="B1158" s="723">
        <v>1.6245047927124741</v>
      </c>
      <c r="C1158" s="675" t="s">
        <v>1759</v>
      </c>
      <c r="D1158" s="698">
        <v>31.6</v>
      </c>
    </row>
    <row r="1159" spans="1:4" x14ac:dyDescent="0.25">
      <c r="A1159" s="675" t="s">
        <v>2223</v>
      </c>
      <c r="B1159" s="676">
        <v>0.40612619817811879</v>
      </c>
      <c r="C1159" s="675" t="s">
        <v>1780</v>
      </c>
      <c r="D1159" s="698">
        <v>31.6</v>
      </c>
    </row>
    <row r="1160" spans="1:4" x14ac:dyDescent="0.25">
      <c r="A1160" s="682" t="s">
        <v>2254</v>
      </c>
      <c r="B1160" s="676">
        <v>1.1892071150027204</v>
      </c>
      <c r="C1160" s="675" t="s">
        <v>1778</v>
      </c>
      <c r="D1160" s="698">
        <v>31.6</v>
      </c>
    </row>
    <row r="1161" spans="1:4" x14ac:dyDescent="0.25">
      <c r="A1161" s="675" t="s">
        <v>2303</v>
      </c>
      <c r="B1161" s="676">
        <v>0.61557220667245705</v>
      </c>
      <c r="C1161" s="675" t="s">
        <v>1826</v>
      </c>
      <c r="D1161" s="698">
        <v>31.6</v>
      </c>
    </row>
    <row r="1162" spans="1:4" x14ac:dyDescent="0.25">
      <c r="A1162" s="675" t="s">
        <v>2305</v>
      </c>
      <c r="B1162" s="676">
        <v>0.5</v>
      </c>
      <c r="C1162" s="675" t="s">
        <v>1826</v>
      </c>
      <c r="D1162" s="698">
        <v>31.6</v>
      </c>
    </row>
    <row r="1163" spans="1:4" x14ac:dyDescent="0.25">
      <c r="A1163" s="675" t="s">
        <v>2358</v>
      </c>
      <c r="B1163" s="676">
        <v>0.73204284797281294</v>
      </c>
      <c r="C1163" s="675" t="s">
        <v>1859</v>
      </c>
      <c r="D1163" s="698">
        <v>31.6</v>
      </c>
    </row>
    <row r="1164" spans="1:4" x14ac:dyDescent="0.25">
      <c r="A1164" s="675" t="s">
        <v>2398</v>
      </c>
      <c r="B1164" s="723">
        <v>1.8025009252216586</v>
      </c>
      <c r="C1164" s="675" t="s">
        <v>1886</v>
      </c>
      <c r="D1164" s="698">
        <v>31.6</v>
      </c>
    </row>
    <row r="1165" spans="1:4" x14ac:dyDescent="0.25">
      <c r="A1165" s="678" t="s">
        <v>2557</v>
      </c>
      <c r="B1165" s="676">
        <v>0.93303299153680397</v>
      </c>
      <c r="C1165" s="675" t="s">
        <v>1767</v>
      </c>
      <c r="D1165" s="698">
        <v>31.6</v>
      </c>
    </row>
    <row r="1166" spans="1:4" x14ac:dyDescent="0.25">
      <c r="A1166" s="678" t="s">
        <v>2574</v>
      </c>
      <c r="B1166" s="676">
        <v>1.3195079107728953</v>
      </c>
      <c r="C1166" s="675" t="s">
        <v>1798</v>
      </c>
      <c r="D1166" s="698">
        <v>31.6</v>
      </c>
    </row>
    <row r="1167" spans="1:4" x14ac:dyDescent="0.25">
      <c r="A1167" s="675" t="s">
        <v>2603</v>
      </c>
      <c r="B1167" s="676">
        <v>0.5</v>
      </c>
      <c r="C1167" s="675" t="s">
        <v>1826</v>
      </c>
      <c r="D1167" s="698">
        <v>31.6</v>
      </c>
    </row>
    <row r="1168" spans="1:4" x14ac:dyDescent="0.25">
      <c r="A1168" s="675" t="s">
        <v>2659</v>
      </c>
      <c r="B1168" s="676">
        <v>0.61557220667245705</v>
      </c>
      <c r="C1168" s="675" t="s">
        <v>1826</v>
      </c>
      <c r="D1168" s="698">
        <v>31.6</v>
      </c>
    </row>
    <row r="1169" spans="1:4" x14ac:dyDescent="0.25">
      <c r="A1169" s="675" t="s">
        <v>2924</v>
      </c>
      <c r="B1169" s="676">
        <v>1.4640856959456223</v>
      </c>
      <c r="C1169" s="675" t="s">
        <v>1886</v>
      </c>
      <c r="D1169" s="698">
        <v>31.6</v>
      </c>
    </row>
    <row r="1170" spans="1:4" x14ac:dyDescent="0.25">
      <c r="A1170" s="675" t="s">
        <v>2944</v>
      </c>
      <c r="B1170" s="676">
        <v>1.0352649238413754</v>
      </c>
      <c r="C1170" s="675" t="s">
        <v>1886</v>
      </c>
      <c r="D1170" s="698">
        <v>31.6</v>
      </c>
    </row>
    <row r="1171" spans="1:4" x14ac:dyDescent="0.25">
      <c r="A1171" s="675" t="s">
        <v>1828</v>
      </c>
      <c r="B1171" s="676">
        <v>1.1095694720678435</v>
      </c>
      <c r="C1171" s="675" t="s">
        <v>1800</v>
      </c>
      <c r="D1171" s="698">
        <v>31.7</v>
      </c>
    </row>
    <row r="1172" spans="1:4" x14ac:dyDescent="0.25">
      <c r="A1172" s="675" t="s">
        <v>1901</v>
      </c>
      <c r="B1172" s="723">
        <v>1.569168195793504</v>
      </c>
      <c r="C1172" s="675" t="s">
        <v>1772</v>
      </c>
      <c r="D1172" s="698">
        <v>31.7</v>
      </c>
    </row>
    <row r="1173" spans="1:4" x14ac:dyDescent="0.25">
      <c r="A1173" s="682" t="s">
        <v>1948</v>
      </c>
      <c r="B1173" s="676">
        <v>0.78458409789675021</v>
      </c>
      <c r="C1173" s="675" t="s">
        <v>1778</v>
      </c>
      <c r="D1173" s="698">
        <v>31.7</v>
      </c>
    </row>
    <row r="1174" spans="1:4" x14ac:dyDescent="0.25">
      <c r="A1174" s="675" t="s">
        <v>1981</v>
      </c>
      <c r="B1174" s="676">
        <v>0.75785828325519966</v>
      </c>
      <c r="C1174" s="675" t="s">
        <v>1780</v>
      </c>
      <c r="D1174" s="698">
        <v>31.7</v>
      </c>
    </row>
    <row r="1175" spans="1:4" x14ac:dyDescent="0.25">
      <c r="A1175" s="685" t="s">
        <v>2049</v>
      </c>
      <c r="B1175" s="718">
        <v>0.36602142398640752</v>
      </c>
      <c r="C1175" s="675" t="s">
        <v>1764</v>
      </c>
      <c r="D1175" s="698">
        <v>31.7</v>
      </c>
    </row>
    <row r="1176" spans="1:4" x14ac:dyDescent="0.25">
      <c r="A1176" s="685" t="s">
        <v>2057</v>
      </c>
      <c r="B1176" s="676">
        <v>0.84089641525371461</v>
      </c>
      <c r="C1176" s="675" t="s">
        <v>1764</v>
      </c>
      <c r="D1176" s="698">
        <v>31.7</v>
      </c>
    </row>
    <row r="1177" spans="1:4" x14ac:dyDescent="0.25">
      <c r="A1177" s="675" t="s">
        <v>2155</v>
      </c>
      <c r="B1177" s="676">
        <v>0.59460355750136085</v>
      </c>
      <c r="C1177" s="675" t="s">
        <v>1786</v>
      </c>
      <c r="D1177" s="698">
        <v>31.7</v>
      </c>
    </row>
    <row r="1178" spans="1:4" x14ac:dyDescent="0.25">
      <c r="A1178" s="675" t="s">
        <v>2163</v>
      </c>
      <c r="B1178" s="676">
        <v>1.1892071150027204</v>
      </c>
      <c r="C1178" s="675" t="s">
        <v>1800</v>
      </c>
      <c r="D1178" s="698">
        <v>31.7</v>
      </c>
    </row>
    <row r="1179" spans="1:4" x14ac:dyDescent="0.25">
      <c r="A1179" s="675" t="s">
        <v>2197</v>
      </c>
      <c r="B1179" s="676">
        <v>0.637280313659632</v>
      </c>
      <c r="C1179" s="675" t="s">
        <v>1786</v>
      </c>
      <c r="D1179" s="698">
        <v>31.7</v>
      </c>
    </row>
    <row r="1180" spans="1:4" x14ac:dyDescent="0.25">
      <c r="A1180" s="675" t="s">
        <v>2352</v>
      </c>
      <c r="B1180" s="676">
        <v>0.59460355750135918</v>
      </c>
      <c r="C1180" s="675" t="s">
        <v>1830</v>
      </c>
      <c r="D1180" s="698">
        <v>31.7</v>
      </c>
    </row>
    <row r="1181" spans="1:4" x14ac:dyDescent="0.25">
      <c r="A1181" s="675" t="s">
        <v>2371</v>
      </c>
      <c r="B1181" s="676">
        <v>0.59460355750136085</v>
      </c>
      <c r="C1181" s="675" t="s">
        <v>1786</v>
      </c>
      <c r="D1181" s="698">
        <v>31.7</v>
      </c>
    </row>
    <row r="1182" spans="1:4" x14ac:dyDescent="0.25">
      <c r="A1182" s="682" t="s">
        <v>2419</v>
      </c>
      <c r="B1182" s="676">
        <v>0.51763246192068901</v>
      </c>
      <c r="C1182" s="675" t="s">
        <v>1769</v>
      </c>
      <c r="D1182" s="698">
        <v>31.7</v>
      </c>
    </row>
    <row r="1183" spans="1:4" x14ac:dyDescent="0.25">
      <c r="A1183" s="675" t="s">
        <v>2423</v>
      </c>
      <c r="B1183" s="676">
        <v>0.93303299153680386</v>
      </c>
      <c r="C1183" s="675" t="s">
        <v>1826</v>
      </c>
      <c r="D1183" s="698">
        <v>31.7</v>
      </c>
    </row>
    <row r="1184" spans="1:4" x14ac:dyDescent="0.25">
      <c r="A1184" s="675" t="s">
        <v>2427</v>
      </c>
      <c r="B1184" s="676">
        <v>0.96593632892484771</v>
      </c>
      <c r="C1184" s="675" t="s">
        <v>1786</v>
      </c>
      <c r="D1184" s="698">
        <v>31.7</v>
      </c>
    </row>
    <row r="1185" spans="1:4" x14ac:dyDescent="0.25">
      <c r="A1185" s="675" t="s">
        <v>2487</v>
      </c>
      <c r="B1185" s="676">
        <v>1.1892071150027217</v>
      </c>
      <c r="C1185" s="675" t="s">
        <v>1859</v>
      </c>
      <c r="D1185" s="698">
        <v>31.7</v>
      </c>
    </row>
    <row r="1186" spans="1:4" x14ac:dyDescent="0.25">
      <c r="A1186" s="682" t="s">
        <v>2747</v>
      </c>
      <c r="B1186" s="676">
        <v>0.96593632892484504</v>
      </c>
      <c r="C1186" s="675" t="s">
        <v>1778</v>
      </c>
      <c r="D1186" s="698">
        <v>31.7</v>
      </c>
    </row>
    <row r="1187" spans="1:4" x14ac:dyDescent="0.25">
      <c r="A1187" s="675" t="s">
        <v>2770</v>
      </c>
      <c r="B1187" s="676">
        <v>1.4142135623730951</v>
      </c>
      <c r="C1187" s="675" t="s">
        <v>1780</v>
      </c>
      <c r="D1187" s="698">
        <v>31.7</v>
      </c>
    </row>
    <row r="1188" spans="1:4" x14ac:dyDescent="0.25">
      <c r="A1188" s="675" t="s">
        <v>2784</v>
      </c>
      <c r="B1188" s="676">
        <v>1.3195079107728895</v>
      </c>
      <c r="C1188" s="675" t="s">
        <v>1826</v>
      </c>
      <c r="D1188" s="698">
        <v>31.7</v>
      </c>
    </row>
    <row r="1189" spans="1:4" x14ac:dyDescent="0.25">
      <c r="A1189" s="682" t="s">
        <v>2827</v>
      </c>
      <c r="B1189" s="718">
        <v>0.36602142398640647</v>
      </c>
      <c r="C1189" s="675" t="s">
        <v>1769</v>
      </c>
      <c r="D1189" s="698">
        <v>31.7</v>
      </c>
    </row>
    <row r="1190" spans="1:4" x14ac:dyDescent="0.25">
      <c r="A1190" s="675" t="s">
        <v>2916</v>
      </c>
      <c r="B1190" s="676">
        <v>0.46651649576840193</v>
      </c>
      <c r="C1190" s="675" t="s">
        <v>1826</v>
      </c>
      <c r="D1190" s="698">
        <v>31.7</v>
      </c>
    </row>
    <row r="1191" spans="1:4" x14ac:dyDescent="0.25">
      <c r="A1191" s="675" t="s">
        <v>2943</v>
      </c>
      <c r="B1191" s="676">
        <v>1.4640856959456263</v>
      </c>
      <c r="C1191" s="675" t="s">
        <v>1772</v>
      </c>
      <c r="D1191" s="698">
        <v>31.7</v>
      </c>
    </row>
    <row r="1192" spans="1:4" x14ac:dyDescent="0.25">
      <c r="A1192" s="675" t="s">
        <v>1944</v>
      </c>
      <c r="B1192" s="676">
        <v>0.9012504626108313</v>
      </c>
      <c r="C1192" s="675" t="s">
        <v>1859</v>
      </c>
      <c r="D1192" s="698">
        <v>31.8</v>
      </c>
    </row>
    <row r="1193" spans="1:4" x14ac:dyDescent="0.25">
      <c r="A1193" s="684" t="s">
        <v>1959</v>
      </c>
      <c r="B1193" s="676">
        <v>0.9012504626108313</v>
      </c>
      <c r="C1193" s="675" t="s">
        <v>1761</v>
      </c>
      <c r="D1193" s="698">
        <v>31.8</v>
      </c>
    </row>
    <row r="1194" spans="1:4" x14ac:dyDescent="0.25">
      <c r="A1194" s="685" t="s">
        <v>2021</v>
      </c>
      <c r="B1194" s="676">
        <v>0.8408964152537145</v>
      </c>
      <c r="C1194" s="675" t="s">
        <v>1764</v>
      </c>
      <c r="D1194" s="698">
        <v>31.8</v>
      </c>
    </row>
    <row r="1195" spans="1:4" x14ac:dyDescent="0.25">
      <c r="A1195" s="685" t="s">
        <v>2035</v>
      </c>
      <c r="B1195" s="718">
        <v>0.12074204111560528</v>
      </c>
      <c r="C1195" s="675" t="s">
        <v>1764</v>
      </c>
      <c r="D1195" s="698">
        <v>31.8</v>
      </c>
    </row>
    <row r="1196" spans="1:4" x14ac:dyDescent="0.25">
      <c r="A1196" s="682" t="s">
        <v>2194</v>
      </c>
      <c r="B1196" s="676">
        <v>1.3660402567543912</v>
      </c>
      <c r="C1196" s="675" t="s">
        <v>1778</v>
      </c>
      <c r="D1196" s="698">
        <v>31.8</v>
      </c>
    </row>
    <row r="1197" spans="1:4" x14ac:dyDescent="0.25">
      <c r="A1197" s="675" t="s">
        <v>2199</v>
      </c>
      <c r="B1197" s="676">
        <v>0.53588673126814845</v>
      </c>
      <c r="C1197" s="675" t="s">
        <v>1780</v>
      </c>
      <c r="D1197" s="698">
        <v>31.8</v>
      </c>
    </row>
    <row r="1198" spans="1:4" x14ac:dyDescent="0.25">
      <c r="A1198" s="675" t="s">
        <v>2420</v>
      </c>
      <c r="B1198" s="676">
        <v>0.61557220667245693</v>
      </c>
      <c r="C1198" s="675" t="s">
        <v>1826</v>
      </c>
      <c r="D1198" s="698">
        <v>31.8</v>
      </c>
    </row>
    <row r="1199" spans="1:4" x14ac:dyDescent="0.25">
      <c r="A1199" s="678" t="s">
        <v>2516</v>
      </c>
      <c r="B1199" s="676">
        <v>0.99999999999999745</v>
      </c>
      <c r="C1199" s="675" t="s">
        <v>1767</v>
      </c>
      <c r="D1199" s="698">
        <v>31.8</v>
      </c>
    </row>
    <row r="1200" spans="1:4" x14ac:dyDescent="0.25">
      <c r="A1200" s="684" t="s">
        <v>2564</v>
      </c>
      <c r="B1200" s="676">
        <v>1.3195079107728933</v>
      </c>
      <c r="C1200" s="675" t="s">
        <v>1789</v>
      </c>
      <c r="D1200" s="698">
        <v>31.8</v>
      </c>
    </row>
    <row r="1201" spans="1:4" x14ac:dyDescent="0.25">
      <c r="A1201" s="675" t="s">
        <v>2605</v>
      </c>
      <c r="B1201" s="676">
        <v>0.78458409789675043</v>
      </c>
      <c r="C1201" s="675" t="s">
        <v>1886</v>
      </c>
      <c r="D1201" s="698">
        <v>31.8</v>
      </c>
    </row>
    <row r="1202" spans="1:4" x14ac:dyDescent="0.25">
      <c r="A1202" s="684" t="s">
        <v>2705</v>
      </c>
      <c r="B1202" s="676">
        <v>0.87055056329612268</v>
      </c>
      <c r="C1202" s="675" t="s">
        <v>1789</v>
      </c>
      <c r="D1202" s="698">
        <v>31.8</v>
      </c>
    </row>
    <row r="1203" spans="1:4" x14ac:dyDescent="0.25">
      <c r="A1203" s="675" t="s">
        <v>2928</v>
      </c>
      <c r="B1203" s="723">
        <v>1.8025009252216582</v>
      </c>
      <c r="C1203" s="675" t="s">
        <v>1886</v>
      </c>
      <c r="D1203" s="698">
        <v>31.8</v>
      </c>
    </row>
    <row r="1204" spans="1:4" x14ac:dyDescent="0.25">
      <c r="A1204" s="675" t="s">
        <v>1873</v>
      </c>
      <c r="B1204" s="676">
        <v>1.3660402567543939</v>
      </c>
      <c r="C1204" s="675" t="s">
        <v>1775</v>
      </c>
      <c r="D1204" s="698">
        <v>31.9</v>
      </c>
    </row>
    <row r="1205" spans="1:4" x14ac:dyDescent="0.25">
      <c r="A1205" s="675" t="s">
        <v>2021</v>
      </c>
      <c r="B1205" s="723">
        <v>1.8025009252216584</v>
      </c>
      <c r="C1205" s="675" t="s">
        <v>1859</v>
      </c>
      <c r="D1205" s="698">
        <v>31.9</v>
      </c>
    </row>
    <row r="1206" spans="1:4" x14ac:dyDescent="0.25">
      <c r="A1206" s="675" t="s">
        <v>2132</v>
      </c>
      <c r="B1206" s="676">
        <v>1</v>
      </c>
      <c r="C1206" s="675" t="s">
        <v>1759</v>
      </c>
      <c r="D1206" s="698">
        <v>31.9</v>
      </c>
    </row>
    <row r="1207" spans="1:4" x14ac:dyDescent="0.25">
      <c r="A1207" s="675" t="s">
        <v>2132</v>
      </c>
      <c r="B1207" s="676">
        <v>1.2745606273192593</v>
      </c>
      <c r="C1207" s="675" t="s">
        <v>1775</v>
      </c>
      <c r="D1207" s="698">
        <v>31.9</v>
      </c>
    </row>
    <row r="1208" spans="1:4" x14ac:dyDescent="0.25">
      <c r="A1208" s="675" t="s">
        <v>2133</v>
      </c>
      <c r="B1208" s="676">
        <v>1.4640856959456263</v>
      </c>
      <c r="C1208" s="675" t="s">
        <v>1859</v>
      </c>
      <c r="D1208" s="698">
        <v>31.9</v>
      </c>
    </row>
    <row r="1209" spans="1:4" x14ac:dyDescent="0.25">
      <c r="A1209" s="675" t="s">
        <v>2290</v>
      </c>
      <c r="B1209" s="723">
        <v>1.5691681957934966</v>
      </c>
      <c r="C1209" s="675" t="s">
        <v>1886</v>
      </c>
      <c r="D1209" s="698">
        <v>31.9</v>
      </c>
    </row>
    <row r="1210" spans="1:4" x14ac:dyDescent="0.25">
      <c r="A1210" s="675" t="s">
        <v>2336</v>
      </c>
      <c r="B1210" s="676">
        <v>1.3195079107728933</v>
      </c>
      <c r="C1210" s="675" t="s">
        <v>1759</v>
      </c>
      <c r="D1210" s="698">
        <v>31.9</v>
      </c>
    </row>
    <row r="1211" spans="1:4" x14ac:dyDescent="0.25">
      <c r="A1211" s="678" t="s">
        <v>2551</v>
      </c>
      <c r="B1211" s="676">
        <v>1.1486983549970278</v>
      </c>
      <c r="C1211" s="675" t="s">
        <v>1767</v>
      </c>
      <c r="D1211" s="698">
        <v>31.9</v>
      </c>
    </row>
    <row r="1212" spans="1:4" x14ac:dyDescent="0.25">
      <c r="A1212" s="675" t="s">
        <v>2562</v>
      </c>
      <c r="B1212" s="676">
        <v>1.1486983549970351</v>
      </c>
      <c r="C1212" s="675" t="s">
        <v>1780</v>
      </c>
      <c r="D1212" s="698">
        <v>31.9</v>
      </c>
    </row>
    <row r="1213" spans="1:4" x14ac:dyDescent="0.25">
      <c r="A1213" s="682" t="s">
        <v>2635</v>
      </c>
      <c r="B1213" s="676">
        <v>0.78458409789675176</v>
      </c>
      <c r="C1213" s="675" t="s">
        <v>1778</v>
      </c>
      <c r="D1213" s="698">
        <v>31.9</v>
      </c>
    </row>
    <row r="1214" spans="1:4" x14ac:dyDescent="0.25">
      <c r="A1214" s="675" t="s">
        <v>2781</v>
      </c>
      <c r="B1214" s="676">
        <v>0.65975395538644832</v>
      </c>
      <c r="C1214" s="675" t="s">
        <v>1759</v>
      </c>
      <c r="D1214" s="698">
        <v>31.9</v>
      </c>
    </row>
    <row r="1215" spans="1:4" x14ac:dyDescent="0.25">
      <c r="A1215" s="684" t="s">
        <v>2904</v>
      </c>
      <c r="B1215" s="676">
        <v>0.84089641525371284</v>
      </c>
      <c r="C1215" s="675" t="s">
        <v>1761</v>
      </c>
      <c r="D1215" s="698">
        <v>31.9</v>
      </c>
    </row>
    <row r="1216" spans="1:4" x14ac:dyDescent="0.25">
      <c r="A1216" s="684" t="s">
        <v>2907</v>
      </c>
      <c r="B1216" s="676">
        <v>0.63728031365963034</v>
      </c>
      <c r="C1216" s="675" t="s">
        <v>1761</v>
      </c>
      <c r="D1216" s="698">
        <v>31.9</v>
      </c>
    </row>
    <row r="1217" spans="1:4" x14ac:dyDescent="0.25">
      <c r="A1217" s="684" t="s">
        <v>2912</v>
      </c>
      <c r="B1217" s="676">
        <v>0.73204284797281116</v>
      </c>
      <c r="C1217" s="675" t="s">
        <v>1761</v>
      </c>
      <c r="D1217" s="698">
        <v>31.9</v>
      </c>
    </row>
    <row r="1218" spans="1:4" x14ac:dyDescent="0.25">
      <c r="A1218" s="675" t="s">
        <v>2117</v>
      </c>
      <c r="B1218" s="676">
        <v>0.93303299153680908</v>
      </c>
      <c r="C1218" s="675" t="s">
        <v>1759</v>
      </c>
      <c r="D1218" s="697">
        <v>32</v>
      </c>
    </row>
    <row r="1219" spans="1:4" x14ac:dyDescent="0.25">
      <c r="A1219" s="675" t="s">
        <v>2312</v>
      </c>
      <c r="B1219" s="676">
        <v>0.81225239635623336</v>
      </c>
      <c r="C1219" s="675" t="s">
        <v>1826</v>
      </c>
      <c r="D1219" s="697">
        <v>32</v>
      </c>
    </row>
    <row r="1220" spans="1:4" x14ac:dyDescent="0.25">
      <c r="A1220" s="675" t="s">
        <v>2545</v>
      </c>
      <c r="B1220" s="676">
        <v>0.70710678118654624</v>
      </c>
      <c r="C1220" s="675" t="s">
        <v>1826</v>
      </c>
      <c r="D1220" s="697">
        <v>32</v>
      </c>
    </row>
    <row r="1221" spans="1:4" x14ac:dyDescent="0.25">
      <c r="A1221" s="684" t="s">
        <v>2654</v>
      </c>
      <c r="B1221" s="676">
        <v>0.55478473603392175</v>
      </c>
      <c r="C1221" s="675" t="s">
        <v>1761</v>
      </c>
      <c r="D1221" s="697">
        <v>32</v>
      </c>
    </row>
    <row r="1222" spans="1:4" x14ac:dyDescent="0.25">
      <c r="A1222" s="684" t="s">
        <v>2679</v>
      </c>
      <c r="B1222" s="676">
        <v>1.1486983549970309</v>
      </c>
      <c r="C1222" s="675" t="s">
        <v>1789</v>
      </c>
      <c r="D1222" s="697">
        <v>32</v>
      </c>
    </row>
    <row r="1223" spans="1:4" x14ac:dyDescent="0.25">
      <c r="A1223" s="675" t="s">
        <v>2776</v>
      </c>
      <c r="B1223" s="676">
        <v>0.78458409789675043</v>
      </c>
      <c r="C1223" s="675" t="s">
        <v>1803</v>
      </c>
      <c r="D1223" s="697">
        <v>32</v>
      </c>
    </row>
    <row r="1224" spans="1:4" x14ac:dyDescent="0.25">
      <c r="A1224" s="675" t="s">
        <v>139</v>
      </c>
      <c r="B1224" s="718">
        <v>0.35355339059327284</v>
      </c>
      <c r="C1224" s="675" t="s">
        <v>1838</v>
      </c>
      <c r="D1224" s="697">
        <v>32</v>
      </c>
    </row>
    <row r="1225" spans="1:4" x14ac:dyDescent="0.25">
      <c r="A1225" s="678" t="s">
        <v>2126</v>
      </c>
      <c r="B1225" s="676">
        <v>1</v>
      </c>
      <c r="C1225" s="675" t="s">
        <v>1798</v>
      </c>
      <c r="D1225" s="697">
        <v>32.1</v>
      </c>
    </row>
    <row r="1226" spans="1:4" x14ac:dyDescent="0.25">
      <c r="A1226" s="675" t="s">
        <v>2132</v>
      </c>
      <c r="B1226" s="676">
        <v>0.51763246192068901</v>
      </c>
      <c r="C1226" s="675" t="s">
        <v>1859</v>
      </c>
      <c r="D1226" s="697">
        <v>32.1</v>
      </c>
    </row>
    <row r="1227" spans="1:4" x14ac:dyDescent="0.25">
      <c r="A1227" s="675" t="s">
        <v>2163</v>
      </c>
      <c r="B1227" s="676">
        <v>1.3660402567543986</v>
      </c>
      <c r="C1227" s="675" t="s">
        <v>1803</v>
      </c>
      <c r="D1227" s="697">
        <v>32.1</v>
      </c>
    </row>
    <row r="1228" spans="1:4" x14ac:dyDescent="0.25">
      <c r="A1228" s="675" t="s">
        <v>2406</v>
      </c>
      <c r="B1228" s="676">
        <v>0.4829681644624233</v>
      </c>
      <c r="C1228" s="675" t="s">
        <v>1786</v>
      </c>
      <c r="D1228" s="697">
        <v>32.1</v>
      </c>
    </row>
    <row r="1229" spans="1:4" x14ac:dyDescent="0.25">
      <c r="A1229" s="675" t="s">
        <v>2421</v>
      </c>
      <c r="B1229" s="676">
        <v>0.8122523963562357</v>
      </c>
      <c r="C1229" s="675" t="s">
        <v>1826</v>
      </c>
      <c r="D1229" s="697">
        <v>32.1</v>
      </c>
    </row>
    <row r="1230" spans="1:4" x14ac:dyDescent="0.25">
      <c r="A1230" s="675" t="s">
        <v>2487</v>
      </c>
      <c r="B1230" s="723">
        <v>1.9318726578496905</v>
      </c>
      <c r="C1230" s="675" t="s">
        <v>1800</v>
      </c>
      <c r="D1230" s="697">
        <v>32.1</v>
      </c>
    </row>
    <row r="1231" spans="1:4" x14ac:dyDescent="0.25">
      <c r="A1231" s="675" t="s">
        <v>2498</v>
      </c>
      <c r="B1231" s="676">
        <v>0.8122523963562357</v>
      </c>
      <c r="C1231" s="675" t="s">
        <v>1826</v>
      </c>
      <c r="D1231" s="697">
        <v>32.1</v>
      </c>
    </row>
    <row r="1232" spans="1:4" x14ac:dyDescent="0.25">
      <c r="A1232" s="675" t="s">
        <v>2616</v>
      </c>
      <c r="B1232" s="676">
        <v>0.78458409789675176</v>
      </c>
      <c r="C1232" s="675" t="s">
        <v>1786</v>
      </c>
      <c r="D1232" s="697">
        <v>32.1</v>
      </c>
    </row>
    <row r="1233" spans="1:4" x14ac:dyDescent="0.25">
      <c r="A1233" s="675" t="s">
        <v>2850</v>
      </c>
      <c r="B1233" s="676">
        <v>0.42044820762685814</v>
      </c>
      <c r="C1233" s="675" t="s">
        <v>1786</v>
      </c>
      <c r="D1233" s="697">
        <v>32.1</v>
      </c>
    </row>
    <row r="1234" spans="1:4" x14ac:dyDescent="0.25">
      <c r="A1234" s="675" t="s">
        <v>2860</v>
      </c>
      <c r="B1234" s="676">
        <v>0.78458409789675176</v>
      </c>
      <c r="C1234" s="675" t="s">
        <v>1786</v>
      </c>
      <c r="D1234" s="697">
        <v>32.1</v>
      </c>
    </row>
    <row r="1235" spans="1:4" x14ac:dyDescent="0.25">
      <c r="A1235" s="675" t="s">
        <v>2917</v>
      </c>
      <c r="B1235" s="676">
        <v>0.8122523963562357</v>
      </c>
      <c r="C1235" s="675" t="s">
        <v>1826</v>
      </c>
      <c r="D1235" s="697">
        <v>32.1</v>
      </c>
    </row>
    <row r="1236" spans="1:4" x14ac:dyDescent="0.25">
      <c r="A1236" s="682" t="s">
        <v>1849</v>
      </c>
      <c r="B1236" s="676">
        <v>0.84089641525371861</v>
      </c>
      <c r="C1236" s="675" t="s">
        <v>1769</v>
      </c>
      <c r="D1236" s="697">
        <v>32.200000000000003</v>
      </c>
    </row>
    <row r="1237" spans="1:4" x14ac:dyDescent="0.25">
      <c r="A1237" s="685" t="s">
        <v>2030</v>
      </c>
      <c r="B1237" s="676">
        <v>1.0352649238413805</v>
      </c>
      <c r="C1237" s="675" t="s">
        <v>1764</v>
      </c>
      <c r="D1237" s="697">
        <v>32.200000000000003</v>
      </c>
    </row>
    <row r="1238" spans="1:4" x14ac:dyDescent="0.25">
      <c r="A1238" s="685" t="s">
        <v>2050</v>
      </c>
      <c r="B1238" s="723">
        <v>2.5491212546385276</v>
      </c>
      <c r="C1238" s="675" t="s">
        <v>1764</v>
      </c>
      <c r="D1238" s="697">
        <v>32.200000000000003</v>
      </c>
    </row>
    <row r="1239" spans="1:4" x14ac:dyDescent="0.25">
      <c r="A1239" s="675" t="s">
        <v>2067</v>
      </c>
      <c r="B1239" s="676">
        <v>1.3195079107729002</v>
      </c>
      <c r="C1239" s="675" t="s">
        <v>1780</v>
      </c>
      <c r="D1239" s="697">
        <v>32.200000000000003</v>
      </c>
    </row>
    <row r="1240" spans="1:4" x14ac:dyDescent="0.25">
      <c r="A1240" s="675" t="s">
        <v>160</v>
      </c>
      <c r="B1240" s="676">
        <v>0.42044820762685964</v>
      </c>
      <c r="C1240" s="675" t="s">
        <v>1772</v>
      </c>
      <c r="D1240" s="697">
        <v>32.200000000000003</v>
      </c>
    </row>
    <row r="1241" spans="1:4" x14ac:dyDescent="0.25">
      <c r="A1241" s="682" t="s">
        <v>2092</v>
      </c>
      <c r="B1241" s="676">
        <v>1.0352649238413807</v>
      </c>
      <c r="C1241" s="675" t="s">
        <v>1778</v>
      </c>
      <c r="D1241" s="697">
        <v>32.200000000000003</v>
      </c>
    </row>
    <row r="1242" spans="1:4" x14ac:dyDescent="0.25">
      <c r="A1242" s="675" t="s">
        <v>2163</v>
      </c>
      <c r="B1242" s="676">
        <v>0.90125046261083386</v>
      </c>
      <c r="C1242" s="675" t="s">
        <v>1786</v>
      </c>
      <c r="D1242" s="697">
        <v>32.200000000000003</v>
      </c>
    </row>
    <row r="1243" spans="1:4" x14ac:dyDescent="0.25">
      <c r="A1243" s="684" t="s">
        <v>2220</v>
      </c>
      <c r="B1243" s="676">
        <v>1.4640856959456263</v>
      </c>
      <c r="C1243" s="675" t="s">
        <v>1761</v>
      </c>
      <c r="D1243" s="697">
        <v>32.200000000000003</v>
      </c>
    </row>
    <row r="1244" spans="1:4" x14ac:dyDescent="0.25">
      <c r="A1244" s="675" t="s">
        <v>2430</v>
      </c>
      <c r="B1244" s="676">
        <v>0.81225239635623558</v>
      </c>
      <c r="C1244" s="675" t="s">
        <v>1826</v>
      </c>
      <c r="D1244" s="697">
        <v>32.200000000000003</v>
      </c>
    </row>
    <row r="1245" spans="1:4" x14ac:dyDescent="0.25">
      <c r="A1245" s="675" t="s">
        <v>2616</v>
      </c>
      <c r="B1245" s="676">
        <v>0.70710678118654746</v>
      </c>
      <c r="C1245" s="675" t="s">
        <v>1826</v>
      </c>
      <c r="D1245" s="697">
        <v>32.200000000000003</v>
      </c>
    </row>
    <row r="1246" spans="1:4" x14ac:dyDescent="0.25">
      <c r="A1246" s="675" t="s">
        <v>2694</v>
      </c>
      <c r="B1246" s="676">
        <v>0.75785828325520166</v>
      </c>
      <c r="C1246" s="675" t="s">
        <v>1759</v>
      </c>
      <c r="D1246" s="697">
        <v>32.200000000000003</v>
      </c>
    </row>
    <row r="1247" spans="1:4" x14ac:dyDescent="0.25">
      <c r="A1247" s="675" t="s">
        <v>2753</v>
      </c>
      <c r="B1247" s="676">
        <v>1.4640856959456301</v>
      </c>
      <c r="C1247" s="675" t="s">
        <v>1772</v>
      </c>
      <c r="D1247" s="697">
        <v>32.200000000000003</v>
      </c>
    </row>
    <row r="1248" spans="1:4" x14ac:dyDescent="0.25">
      <c r="A1248" s="675" t="s">
        <v>2940</v>
      </c>
      <c r="B1248" s="676">
        <v>1.071773462536294</v>
      </c>
      <c r="C1248" s="675" t="s">
        <v>1838</v>
      </c>
      <c r="D1248" s="697">
        <v>32.200000000000003</v>
      </c>
    </row>
    <row r="1249" spans="1:4" x14ac:dyDescent="0.25">
      <c r="A1249" s="685" t="s">
        <v>184</v>
      </c>
      <c r="B1249" s="676">
        <v>0.51763246192068757</v>
      </c>
      <c r="C1249" s="675" t="s">
        <v>1764</v>
      </c>
      <c r="D1249" s="697">
        <v>32.299999999999997</v>
      </c>
    </row>
    <row r="1250" spans="1:4" x14ac:dyDescent="0.25">
      <c r="A1250" s="675" t="s">
        <v>1947</v>
      </c>
      <c r="B1250" s="676">
        <v>0.63728031365963012</v>
      </c>
      <c r="C1250" s="675" t="s">
        <v>1786</v>
      </c>
      <c r="D1250" s="697">
        <v>32.299999999999997</v>
      </c>
    </row>
    <row r="1251" spans="1:4" x14ac:dyDescent="0.25">
      <c r="A1251" s="675" t="s">
        <v>2079</v>
      </c>
      <c r="B1251" s="676">
        <v>0.73204284797280983</v>
      </c>
      <c r="C1251" s="675" t="s">
        <v>1886</v>
      </c>
      <c r="D1251" s="697">
        <v>32.299999999999997</v>
      </c>
    </row>
    <row r="1252" spans="1:4" x14ac:dyDescent="0.25">
      <c r="A1252" s="675" t="s">
        <v>2486</v>
      </c>
      <c r="B1252" s="676">
        <v>0.53588673126814468</v>
      </c>
      <c r="C1252" s="675" t="s">
        <v>1826</v>
      </c>
      <c r="D1252" s="697">
        <v>32.299999999999997</v>
      </c>
    </row>
    <row r="1253" spans="1:4" x14ac:dyDescent="0.25">
      <c r="A1253" s="675" t="s">
        <v>2547</v>
      </c>
      <c r="B1253" s="676">
        <v>0.96593632892484338</v>
      </c>
      <c r="C1253" s="675" t="s">
        <v>1830</v>
      </c>
      <c r="D1253" s="697">
        <v>32.299999999999997</v>
      </c>
    </row>
    <row r="1254" spans="1:4" x14ac:dyDescent="0.25">
      <c r="A1254" s="675" t="s">
        <v>2644</v>
      </c>
      <c r="B1254" s="676">
        <v>1.0352649238413751</v>
      </c>
      <c r="C1254" s="675" t="s">
        <v>1803</v>
      </c>
      <c r="D1254" s="697">
        <v>32.299999999999997</v>
      </c>
    </row>
    <row r="1255" spans="1:4" x14ac:dyDescent="0.25">
      <c r="A1255" s="675" t="s">
        <v>2931</v>
      </c>
      <c r="B1255" s="676">
        <v>1.2745606273192571</v>
      </c>
      <c r="C1255" s="675" t="s">
        <v>1886</v>
      </c>
      <c r="D1255" s="697">
        <v>32.299999999999997</v>
      </c>
    </row>
    <row r="1256" spans="1:4" x14ac:dyDescent="0.25">
      <c r="A1256" s="675" t="s">
        <v>2953</v>
      </c>
      <c r="B1256" s="676">
        <v>0.9012504626108252</v>
      </c>
      <c r="C1256" s="675" t="s">
        <v>1886</v>
      </c>
      <c r="D1256" s="697">
        <v>32.299999999999997</v>
      </c>
    </row>
    <row r="1257" spans="1:4" x14ac:dyDescent="0.25">
      <c r="A1257" s="685" t="s">
        <v>2055</v>
      </c>
      <c r="B1257" s="676">
        <v>0.68302012837719739</v>
      </c>
      <c r="C1257" s="675" t="s">
        <v>1764</v>
      </c>
      <c r="D1257" s="697">
        <v>32.4</v>
      </c>
    </row>
    <row r="1258" spans="1:4" x14ac:dyDescent="0.25">
      <c r="A1258" s="675" t="s">
        <v>2368</v>
      </c>
      <c r="B1258" s="676">
        <v>0.78458409789675032</v>
      </c>
      <c r="C1258" s="675" t="s">
        <v>1830</v>
      </c>
      <c r="D1258" s="697">
        <v>32.4</v>
      </c>
    </row>
    <row r="1259" spans="1:4" x14ac:dyDescent="0.25">
      <c r="A1259" s="678" t="s">
        <v>2552</v>
      </c>
      <c r="B1259" s="676">
        <v>1.231144413344911</v>
      </c>
      <c r="C1259" s="675" t="s">
        <v>1767</v>
      </c>
      <c r="D1259" s="697">
        <v>32.4</v>
      </c>
    </row>
    <row r="1260" spans="1:4" x14ac:dyDescent="0.25">
      <c r="A1260" s="682" t="s">
        <v>2572</v>
      </c>
      <c r="B1260" s="676">
        <v>0.51763246192069023</v>
      </c>
      <c r="C1260" s="675" t="s">
        <v>1769</v>
      </c>
      <c r="D1260" s="697">
        <v>32.4</v>
      </c>
    </row>
    <row r="1261" spans="1:4" x14ac:dyDescent="0.25">
      <c r="A1261" s="675" t="s">
        <v>2643</v>
      </c>
      <c r="B1261" s="676">
        <v>0.73204284797281172</v>
      </c>
      <c r="C1261" s="675" t="s">
        <v>1803</v>
      </c>
      <c r="D1261" s="697">
        <v>32.4</v>
      </c>
    </row>
    <row r="1262" spans="1:4" x14ac:dyDescent="0.25">
      <c r="A1262" s="675" t="s">
        <v>2665</v>
      </c>
      <c r="B1262" s="676">
        <v>0.46651649576840248</v>
      </c>
      <c r="C1262" s="675" t="s">
        <v>1826</v>
      </c>
      <c r="D1262" s="697">
        <v>32.4</v>
      </c>
    </row>
    <row r="1263" spans="1:4" x14ac:dyDescent="0.25">
      <c r="A1263" s="675" t="s">
        <v>2701</v>
      </c>
      <c r="B1263" s="718">
        <v>0.37892914162759822</v>
      </c>
      <c r="C1263" s="675" t="s">
        <v>1826</v>
      </c>
      <c r="D1263" s="697">
        <v>32.4</v>
      </c>
    </row>
    <row r="1264" spans="1:4" x14ac:dyDescent="0.25">
      <c r="A1264" s="675" t="s">
        <v>2782</v>
      </c>
      <c r="B1264" s="676">
        <v>1.148698354997032</v>
      </c>
      <c r="C1264" s="675" t="s">
        <v>1826</v>
      </c>
      <c r="D1264" s="697">
        <v>32.4</v>
      </c>
    </row>
    <row r="1265" spans="1:4" x14ac:dyDescent="0.25">
      <c r="A1265" s="675" t="s">
        <v>139</v>
      </c>
      <c r="B1265" s="676">
        <v>0.73204284797280972</v>
      </c>
      <c r="C1265" s="675" t="s">
        <v>1886</v>
      </c>
      <c r="D1265" s="697">
        <v>32.4</v>
      </c>
    </row>
    <row r="1266" spans="1:4" x14ac:dyDescent="0.25">
      <c r="A1266" s="685" t="s">
        <v>2028</v>
      </c>
      <c r="B1266" s="676">
        <v>1.2745606273192633</v>
      </c>
      <c r="C1266" s="675" t="s">
        <v>1764</v>
      </c>
      <c r="D1266" s="697">
        <v>32.5</v>
      </c>
    </row>
    <row r="1267" spans="1:4" x14ac:dyDescent="0.25">
      <c r="A1267" s="678" t="s">
        <v>2127</v>
      </c>
      <c r="B1267" s="676">
        <v>0.65975395538644765</v>
      </c>
      <c r="C1267" s="675" t="s">
        <v>1798</v>
      </c>
      <c r="D1267" s="697">
        <v>32.5</v>
      </c>
    </row>
    <row r="1268" spans="1:4" x14ac:dyDescent="0.25">
      <c r="A1268" s="675" t="s">
        <v>2273</v>
      </c>
      <c r="B1268" s="723">
        <v>1.5157165665103993</v>
      </c>
      <c r="C1268" s="675" t="s">
        <v>1780</v>
      </c>
      <c r="D1268" s="697">
        <v>32.5</v>
      </c>
    </row>
    <row r="1269" spans="1:4" x14ac:dyDescent="0.25">
      <c r="A1269" s="682" t="s">
        <v>2341</v>
      </c>
      <c r="B1269" s="676">
        <v>1.2745606273192633</v>
      </c>
      <c r="C1269" s="675" t="s">
        <v>1778</v>
      </c>
      <c r="D1269" s="697">
        <v>32.5</v>
      </c>
    </row>
    <row r="1270" spans="1:4" x14ac:dyDescent="0.25">
      <c r="A1270" s="682" t="s">
        <v>2402</v>
      </c>
      <c r="B1270" s="676">
        <v>1.035264923841378</v>
      </c>
      <c r="C1270" s="675" t="s">
        <v>1778</v>
      </c>
      <c r="D1270" s="697">
        <v>32.5</v>
      </c>
    </row>
    <row r="1271" spans="1:4" x14ac:dyDescent="0.25">
      <c r="A1271" s="675" t="s">
        <v>103</v>
      </c>
      <c r="B1271" s="676">
        <v>1.2311444133449143</v>
      </c>
      <c r="C1271" s="675" t="s">
        <v>1826</v>
      </c>
      <c r="D1271" s="697">
        <v>32.5</v>
      </c>
    </row>
    <row r="1272" spans="1:4" x14ac:dyDescent="0.25">
      <c r="A1272" s="675" t="s">
        <v>2492</v>
      </c>
      <c r="B1272" s="718">
        <v>0.39229204894837688</v>
      </c>
      <c r="C1272" s="675" t="s">
        <v>1772</v>
      </c>
      <c r="D1272" s="697">
        <v>32.5</v>
      </c>
    </row>
    <row r="1273" spans="1:4" x14ac:dyDescent="0.25">
      <c r="A1273" s="675" t="s">
        <v>2537</v>
      </c>
      <c r="B1273" s="676">
        <v>1.274560627319264</v>
      </c>
      <c r="C1273" s="675" t="s">
        <v>1830</v>
      </c>
      <c r="D1273" s="697">
        <v>32.5</v>
      </c>
    </row>
    <row r="1274" spans="1:4" x14ac:dyDescent="0.25">
      <c r="A1274" s="675" t="s">
        <v>2605</v>
      </c>
      <c r="B1274" s="676">
        <v>0.61557220667245716</v>
      </c>
      <c r="C1274" s="675" t="s">
        <v>1826</v>
      </c>
      <c r="D1274" s="697">
        <v>32.5</v>
      </c>
    </row>
    <row r="1275" spans="1:4" x14ac:dyDescent="0.25">
      <c r="A1275" s="675" t="s">
        <v>2633</v>
      </c>
      <c r="B1275" s="676">
        <v>0.63728031365963134</v>
      </c>
      <c r="C1275" s="675" t="s">
        <v>1772</v>
      </c>
      <c r="D1275" s="697">
        <v>32.5</v>
      </c>
    </row>
    <row r="1276" spans="1:4" x14ac:dyDescent="0.25">
      <c r="A1276" s="675" t="s">
        <v>2661</v>
      </c>
      <c r="B1276" s="676">
        <v>0.61557220667245716</v>
      </c>
      <c r="C1276" s="675" t="s">
        <v>1826</v>
      </c>
      <c r="D1276" s="697">
        <v>32.5</v>
      </c>
    </row>
    <row r="1277" spans="1:4" x14ac:dyDescent="0.25">
      <c r="A1277" s="684" t="s">
        <v>2711</v>
      </c>
      <c r="B1277" s="676">
        <v>0.90125046261082897</v>
      </c>
      <c r="C1277" s="675" t="s">
        <v>1761</v>
      </c>
      <c r="D1277" s="697">
        <v>32.5</v>
      </c>
    </row>
    <row r="1278" spans="1:4" x14ac:dyDescent="0.25">
      <c r="A1278" s="675" t="s">
        <v>2815</v>
      </c>
      <c r="B1278" s="676">
        <v>1.2745606273192627</v>
      </c>
      <c r="C1278" s="675" t="s">
        <v>1772</v>
      </c>
      <c r="D1278" s="697">
        <v>32.5</v>
      </c>
    </row>
    <row r="1279" spans="1:4" x14ac:dyDescent="0.25">
      <c r="A1279" s="675" t="s">
        <v>2854</v>
      </c>
      <c r="B1279" s="676">
        <v>0.61557220667246026</v>
      </c>
      <c r="C1279" s="675" t="s">
        <v>1780</v>
      </c>
      <c r="D1279" s="697">
        <v>32.5</v>
      </c>
    </row>
    <row r="1280" spans="1:4" x14ac:dyDescent="0.25">
      <c r="A1280" s="684" t="s">
        <v>2906</v>
      </c>
      <c r="B1280" s="676">
        <v>1.366040256754395</v>
      </c>
      <c r="C1280" s="675" t="s">
        <v>1761</v>
      </c>
      <c r="D1280" s="697">
        <v>32.5</v>
      </c>
    </row>
    <row r="1281" spans="1:4" x14ac:dyDescent="0.25">
      <c r="A1281" s="675" t="s">
        <v>1894</v>
      </c>
      <c r="B1281" s="723">
        <v>1.6817928305074301</v>
      </c>
      <c r="C1281" s="675" t="s">
        <v>1800</v>
      </c>
      <c r="D1281" s="697">
        <v>32.6</v>
      </c>
    </row>
    <row r="1282" spans="1:4" x14ac:dyDescent="0.25">
      <c r="A1282" s="684" t="s">
        <v>1954</v>
      </c>
      <c r="B1282" s="676">
        <v>0.45062523130541449</v>
      </c>
      <c r="C1282" s="675" t="s">
        <v>1761</v>
      </c>
      <c r="D1282" s="697">
        <v>32.6</v>
      </c>
    </row>
    <row r="1283" spans="1:4" x14ac:dyDescent="0.25">
      <c r="A1283" s="685" t="s">
        <v>2039</v>
      </c>
      <c r="B1283" s="676">
        <v>0.68302012837719595</v>
      </c>
      <c r="C1283" s="675" t="s">
        <v>1764</v>
      </c>
      <c r="D1283" s="697">
        <v>32.6</v>
      </c>
    </row>
    <row r="1284" spans="1:4" x14ac:dyDescent="0.25">
      <c r="A1284" s="685" t="s">
        <v>2048</v>
      </c>
      <c r="B1284" s="718">
        <v>0.15932007841490758</v>
      </c>
      <c r="C1284" s="675" t="s">
        <v>1764</v>
      </c>
      <c r="D1284" s="697">
        <v>32.6</v>
      </c>
    </row>
    <row r="1285" spans="1:4" x14ac:dyDescent="0.25">
      <c r="A1285" s="678" t="s">
        <v>2132</v>
      </c>
      <c r="B1285" s="676">
        <v>1.4142135623730925</v>
      </c>
      <c r="C1285" s="675" t="s">
        <v>1767</v>
      </c>
      <c r="D1285" s="697">
        <v>32.6</v>
      </c>
    </row>
    <row r="1286" spans="1:4" x14ac:dyDescent="0.25">
      <c r="A1286" s="675" t="s">
        <v>2147</v>
      </c>
      <c r="B1286" s="676">
        <v>0.78458409789675032</v>
      </c>
      <c r="C1286" s="675" t="s">
        <v>1830</v>
      </c>
      <c r="D1286" s="697">
        <v>32.6</v>
      </c>
    </row>
    <row r="1287" spans="1:4" x14ac:dyDescent="0.25">
      <c r="A1287" s="684" t="s">
        <v>2425</v>
      </c>
      <c r="B1287" s="718">
        <v>0.16493848884661161</v>
      </c>
      <c r="C1287" s="675" t="s">
        <v>1789</v>
      </c>
      <c r="D1287" s="697">
        <v>32.6</v>
      </c>
    </row>
    <row r="1288" spans="1:4" x14ac:dyDescent="0.25">
      <c r="A1288" s="675" t="s">
        <v>2425</v>
      </c>
      <c r="B1288" s="676">
        <v>0.63728031365963123</v>
      </c>
      <c r="C1288" s="675" t="s">
        <v>1830</v>
      </c>
      <c r="D1288" s="697">
        <v>32.6</v>
      </c>
    </row>
    <row r="1289" spans="1:4" x14ac:dyDescent="0.25">
      <c r="A1289" s="684" t="s">
        <v>2461</v>
      </c>
      <c r="B1289" s="676">
        <v>0.43527528164806167</v>
      </c>
      <c r="C1289" s="675" t="s">
        <v>1789</v>
      </c>
      <c r="D1289" s="697">
        <v>32.6</v>
      </c>
    </row>
    <row r="1290" spans="1:4" x14ac:dyDescent="0.25">
      <c r="A1290" s="684" t="s">
        <v>2710</v>
      </c>
      <c r="B1290" s="676">
        <v>0.61557220667245716</v>
      </c>
      <c r="C1290" s="675" t="s">
        <v>1789</v>
      </c>
      <c r="D1290" s="697">
        <v>32.6</v>
      </c>
    </row>
    <row r="1291" spans="1:4" x14ac:dyDescent="0.25">
      <c r="A1291" s="675" t="s">
        <v>2753</v>
      </c>
      <c r="B1291" s="676">
        <v>1.035264923841378</v>
      </c>
      <c r="C1291" s="675" t="s">
        <v>1800</v>
      </c>
      <c r="D1291" s="697">
        <v>32.6</v>
      </c>
    </row>
    <row r="1292" spans="1:4" x14ac:dyDescent="0.25">
      <c r="A1292" s="678" t="s">
        <v>2760</v>
      </c>
      <c r="B1292" s="723">
        <v>1.7411011265922454</v>
      </c>
      <c r="C1292" s="675" t="s">
        <v>1767</v>
      </c>
      <c r="D1292" s="697">
        <v>32.6</v>
      </c>
    </row>
    <row r="1293" spans="1:4" x14ac:dyDescent="0.25">
      <c r="A1293" s="675" t="s">
        <v>2932</v>
      </c>
      <c r="B1293" s="676">
        <v>1.1892071150027239</v>
      </c>
      <c r="C1293" s="675" t="s">
        <v>1859</v>
      </c>
      <c r="D1293" s="697">
        <v>32.6</v>
      </c>
    </row>
    <row r="1294" spans="1:4" x14ac:dyDescent="0.25">
      <c r="A1294" s="685" t="s">
        <v>1818</v>
      </c>
      <c r="B1294" s="676">
        <v>0.78458409789675387</v>
      </c>
      <c r="C1294" s="675" t="s">
        <v>1764</v>
      </c>
      <c r="D1294" s="697">
        <v>32.700000000000003</v>
      </c>
    </row>
    <row r="1295" spans="1:4" x14ac:dyDescent="0.25">
      <c r="A1295" s="675" t="s">
        <v>2084</v>
      </c>
      <c r="B1295" s="676">
        <v>0.65975395538644654</v>
      </c>
      <c r="C1295" s="675" t="s">
        <v>1826</v>
      </c>
      <c r="D1295" s="697">
        <v>32.700000000000003</v>
      </c>
    </row>
    <row r="1296" spans="1:4" x14ac:dyDescent="0.25">
      <c r="A1296" s="684" t="s">
        <v>2132</v>
      </c>
      <c r="B1296" s="676">
        <v>1.3195079107728931</v>
      </c>
      <c r="C1296" s="675" t="s">
        <v>1789</v>
      </c>
      <c r="D1296" s="697">
        <v>32.700000000000003</v>
      </c>
    </row>
    <row r="1297" spans="1:4" x14ac:dyDescent="0.25">
      <c r="A1297" s="682" t="s">
        <v>2171</v>
      </c>
      <c r="B1297" s="676">
        <v>1.1095694720678437</v>
      </c>
      <c r="C1297" s="675" t="s">
        <v>1778</v>
      </c>
      <c r="D1297" s="697">
        <v>32.700000000000003</v>
      </c>
    </row>
    <row r="1298" spans="1:4" x14ac:dyDescent="0.25">
      <c r="A1298" s="675" t="s">
        <v>2175</v>
      </c>
      <c r="B1298" s="676">
        <v>1.0000000000000053</v>
      </c>
      <c r="C1298" s="675" t="s">
        <v>1780</v>
      </c>
      <c r="D1298" s="697">
        <v>32.700000000000003</v>
      </c>
    </row>
    <row r="1299" spans="1:4" x14ac:dyDescent="0.25">
      <c r="A1299" s="675" t="s">
        <v>2417</v>
      </c>
      <c r="B1299" s="676">
        <v>1.2745606273192638</v>
      </c>
      <c r="C1299" s="675" t="s">
        <v>1830</v>
      </c>
      <c r="D1299" s="697">
        <v>32.700000000000003</v>
      </c>
    </row>
    <row r="1300" spans="1:4" x14ac:dyDescent="0.25">
      <c r="A1300" s="675" t="s">
        <v>2528</v>
      </c>
      <c r="B1300" s="676">
        <v>0.65975395538644999</v>
      </c>
      <c r="C1300" s="675" t="s">
        <v>1780</v>
      </c>
      <c r="D1300" s="697">
        <v>32.700000000000003</v>
      </c>
    </row>
    <row r="1301" spans="1:4" x14ac:dyDescent="0.25">
      <c r="A1301" s="675" t="s">
        <v>2552</v>
      </c>
      <c r="B1301" s="676">
        <v>1.4142135623730989</v>
      </c>
      <c r="C1301" s="675" t="s">
        <v>1759</v>
      </c>
      <c r="D1301" s="697">
        <v>32.700000000000003</v>
      </c>
    </row>
    <row r="1302" spans="1:4" x14ac:dyDescent="0.25">
      <c r="A1302" s="682" t="s">
        <v>2628</v>
      </c>
      <c r="B1302" s="676">
        <v>1.4640856959456263</v>
      </c>
      <c r="C1302" s="675" t="s">
        <v>1778</v>
      </c>
      <c r="D1302" s="697">
        <v>32.700000000000003</v>
      </c>
    </row>
    <row r="1303" spans="1:4" x14ac:dyDescent="0.25">
      <c r="A1303" s="675" t="s">
        <v>2631</v>
      </c>
      <c r="B1303" s="676">
        <v>0.9012504626108313</v>
      </c>
      <c r="C1303" s="675" t="s">
        <v>1803</v>
      </c>
      <c r="D1303" s="697">
        <v>32.700000000000003</v>
      </c>
    </row>
    <row r="1304" spans="1:4" x14ac:dyDescent="0.25">
      <c r="A1304" s="675" t="s">
        <v>2706</v>
      </c>
      <c r="B1304" s="676">
        <v>1.035264923841378</v>
      </c>
      <c r="C1304" s="675" t="s">
        <v>1886</v>
      </c>
      <c r="D1304" s="697">
        <v>32.700000000000003</v>
      </c>
    </row>
    <row r="1305" spans="1:4" x14ac:dyDescent="0.25">
      <c r="A1305" s="675" t="s">
        <v>2777</v>
      </c>
      <c r="B1305" s="676">
        <v>0.51763246192068901</v>
      </c>
      <c r="C1305" s="675" t="s">
        <v>1886</v>
      </c>
      <c r="D1305" s="697">
        <v>32.700000000000003</v>
      </c>
    </row>
    <row r="1306" spans="1:4" x14ac:dyDescent="0.25">
      <c r="A1306" s="675" t="s">
        <v>2928</v>
      </c>
      <c r="B1306" s="676">
        <v>1.2311444133449163</v>
      </c>
      <c r="C1306" s="675" t="s">
        <v>1838</v>
      </c>
      <c r="D1306" s="697">
        <v>32.700000000000003</v>
      </c>
    </row>
    <row r="1307" spans="1:4" x14ac:dyDescent="0.25">
      <c r="A1307" s="675" t="s">
        <v>2932</v>
      </c>
      <c r="B1307" s="676">
        <v>0.84089641525371261</v>
      </c>
      <c r="C1307" s="675" t="s">
        <v>1886</v>
      </c>
      <c r="D1307" s="697">
        <v>32.700000000000003</v>
      </c>
    </row>
    <row r="1308" spans="1:4" x14ac:dyDescent="0.25">
      <c r="A1308" s="682" t="s">
        <v>2954</v>
      </c>
      <c r="B1308" s="676">
        <v>0.7845840978967541</v>
      </c>
      <c r="C1308" s="675" t="s">
        <v>1769</v>
      </c>
      <c r="D1308" s="697">
        <v>32.700000000000003</v>
      </c>
    </row>
    <row r="1309" spans="1:4" x14ac:dyDescent="0.25">
      <c r="A1309" s="685" t="s">
        <v>2036</v>
      </c>
      <c r="B1309" s="718">
        <v>0.18301071199320287</v>
      </c>
      <c r="C1309" s="675" t="s">
        <v>1764</v>
      </c>
      <c r="D1309" s="697">
        <v>32.799999999999997</v>
      </c>
    </row>
    <row r="1310" spans="1:4" x14ac:dyDescent="0.25">
      <c r="A1310" s="685" t="s">
        <v>2059</v>
      </c>
      <c r="B1310" s="676">
        <v>1.3660402567543983</v>
      </c>
      <c r="C1310" s="675" t="s">
        <v>1764</v>
      </c>
      <c r="D1310" s="697">
        <v>32.799999999999997</v>
      </c>
    </row>
    <row r="1311" spans="1:4" x14ac:dyDescent="0.25">
      <c r="A1311" s="682" t="s">
        <v>2180</v>
      </c>
      <c r="B1311" s="676">
        <v>1.1095694720678466</v>
      </c>
      <c r="C1311" s="675" t="s">
        <v>1778</v>
      </c>
      <c r="D1311" s="697">
        <v>32.799999999999997</v>
      </c>
    </row>
    <row r="1312" spans="1:4" x14ac:dyDescent="0.25">
      <c r="A1312" s="675" t="s">
        <v>2194</v>
      </c>
      <c r="B1312" s="676">
        <v>0.6155722066724566</v>
      </c>
      <c r="C1312" s="675" t="s">
        <v>1780</v>
      </c>
      <c r="D1312" s="697">
        <v>32.799999999999997</v>
      </c>
    </row>
    <row r="1313" spans="1:4" x14ac:dyDescent="0.25">
      <c r="A1313" s="684" t="s">
        <v>2235</v>
      </c>
      <c r="B1313" s="676">
        <v>0.42044820762685631</v>
      </c>
      <c r="C1313" s="675" t="s">
        <v>1761</v>
      </c>
      <c r="D1313" s="697">
        <v>32.799999999999997</v>
      </c>
    </row>
    <row r="1314" spans="1:4" x14ac:dyDescent="0.25">
      <c r="A1314" s="684" t="s">
        <v>2537</v>
      </c>
      <c r="B1314" s="723">
        <v>1.6245047927124652</v>
      </c>
      <c r="C1314" s="675" t="s">
        <v>1789</v>
      </c>
      <c r="D1314" s="697">
        <v>32.799999999999997</v>
      </c>
    </row>
    <row r="1315" spans="1:4" x14ac:dyDescent="0.25">
      <c r="A1315" s="675" t="s">
        <v>2543</v>
      </c>
      <c r="B1315" s="718">
        <v>0.11662912394210018</v>
      </c>
      <c r="C1315" s="675" t="s">
        <v>1826</v>
      </c>
      <c r="D1315" s="697">
        <v>32.799999999999997</v>
      </c>
    </row>
    <row r="1316" spans="1:4" x14ac:dyDescent="0.25">
      <c r="A1316" s="675" t="s">
        <v>2546</v>
      </c>
      <c r="B1316" s="676">
        <v>0.81225239635623259</v>
      </c>
      <c r="C1316" s="675" t="s">
        <v>1826</v>
      </c>
      <c r="D1316" s="697">
        <v>32.799999999999997</v>
      </c>
    </row>
    <row r="1317" spans="1:4" x14ac:dyDescent="0.25">
      <c r="A1317" s="678" t="s">
        <v>176</v>
      </c>
      <c r="B1317" s="676">
        <v>0.87055056329612046</v>
      </c>
      <c r="C1317" s="675" t="s">
        <v>1798</v>
      </c>
      <c r="D1317" s="697">
        <v>32.799999999999997</v>
      </c>
    </row>
    <row r="1318" spans="1:4" x14ac:dyDescent="0.25">
      <c r="A1318" s="675" t="s">
        <v>166</v>
      </c>
      <c r="B1318" s="676">
        <v>1.1095694720678406</v>
      </c>
      <c r="C1318" s="675" t="s">
        <v>1800</v>
      </c>
      <c r="D1318" s="697">
        <v>32.799999999999997</v>
      </c>
    </row>
    <row r="1319" spans="1:4" x14ac:dyDescent="0.25">
      <c r="A1319" s="675" t="s">
        <v>2926</v>
      </c>
      <c r="B1319" s="718">
        <v>0.31864015682981561</v>
      </c>
      <c r="C1319" s="675" t="s">
        <v>1772</v>
      </c>
      <c r="D1319" s="697">
        <v>32.799999999999997</v>
      </c>
    </row>
    <row r="1320" spans="1:4" x14ac:dyDescent="0.25">
      <c r="A1320" s="675" t="s">
        <v>1889</v>
      </c>
      <c r="B1320" s="676">
        <v>0.84089641525371206</v>
      </c>
      <c r="C1320" s="675" t="s">
        <v>1800</v>
      </c>
      <c r="D1320" s="697">
        <v>32.9</v>
      </c>
    </row>
    <row r="1321" spans="1:4" x14ac:dyDescent="0.25">
      <c r="A1321" s="685" t="s">
        <v>2033</v>
      </c>
      <c r="B1321" s="718">
        <v>0.34151006418859958</v>
      </c>
      <c r="C1321" s="675" t="s">
        <v>1764</v>
      </c>
      <c r="D1321" s="697">
        <v>32.9</v>
      </c>
    </row>
    <row r="1322" spans="1:4" x14ac:dyDescent="0.25">
      <c r="A1322" s="685" t="s">
        <v>2053</v>
      </c>
      <c r="B1322" s="676" t="e">
        <v>#VALUE!</v>
      </c>
      <c r="C1322" s="675" t="s">
        <v>1764</v>
      </c>
      <c r="D1322" s="697">
        <v>32.9</v>
      </c>
    </row>
    <row r="1323" spans="1:4" x14ac:dyDescent="0.25">
      <c r="A1323" s="675" t="s">
        <v>2129</v>
      </c>
      <c r="B1323" s="676">
        <v>0.65975395538644832</v>
      </c>
      <c r="C1323" s="675" t="s">
        <v>1759</v>
      </c>
      <c r="D1323" s="697">
        <v>32.9</v>
      </c>
    </row>
    <row r="1324" spans="1:4" x14ac:dyDescent="0.25">
      <c r="A1324" s="675" t="s">
        <v>2527</v>
      </c>
      <c r="B1324" s="676">
        <v>0.57434917749851788</v>
      </c>
      <c r="C1324" s="675" t="s">
        <v>1780</v>
      </c>
      <c r="D1324" s="697">
        <v>32.9</v>
      </c>
    </row>
    <row r="1325" spans="1:4" x14ac:dyDescent="0.25">
      <c r="A1325" s="682" t="s">
        <v>2625</v>
      </c>
      <c r="B1325" s="676">
        <v>0.96593632892484493</v>
      </c>
      <c r="C1325" s="675" t="s">
        <v>1778</v>
      </c>
      <c r="D1325" s="697">
        <v>32.9</v>
      </c>
    </row>
    <row r="1326" spans="1:4" x14ac:dyDescent="0.25">
      <c r="A1326" s="675" t="s">
        <v>2642</v>
      </c>
      <c r="B1326" s="676">
        <v>0.78458409789675043</v>
      </c>
      <c r="C1326" s="675" t="s">
        <v>1803</v>
      </c>
      <c r="D1326" s="697">
        <v>32.9</v>
      </c>
    </row>
    <row r="1327" spans="1:4" x14ac:dyDescent="0.25">
      <c r="A1327" s="675" t="s">
        <v>2785</v>
      </c>
      <c r="B1327" s="676">
        <v>0.53588673126814468</v>
      </c>
      <c r="C1327" s="675" t="s">
        <v>1826</v>
      </c>
      <c r="D1327" s="697">
        <v>32.9</v>
      </c>
    </row>
    <row r="1328" spans="1:4" x14ac:dyDescent="0.25">
      <c r="A1328" s="675" t="s">
        <v>2815</v>
      </c>
      <c r="B1328" s="676">
        <v>1.1095694720678466</v>
      </c>
      <c r="C1328" s="675" t="s">
        <v>1786</v>
      </c>
      <c r="D1328" s="697">
        <v>32.9</v>
      </c>
    </row>
    <row r="1329" spans="1:4" x14ac:dyDescent="0.25">
      <c r="A1329" s="678" t="s">
        <v>166</v>
      </c>
      <c r="B1329" s="676">
        <v>1.0717734625362911</v>
      </c>
      <c r="C1329" s="675" t="s">
        <v>1798</v>
      </c>
      <c r="D1329" s="697">
        <v>32.9</v>
      </c>
    </row>
    <row r="1330" spans="1:4" x14ac:dyDescent="0.25">
      <c r="A1330" s="675" t="s">
        <v>1889</v>
      </c>
      <c r="B1330" s="676">
        <v>0.78458409789674965</v>
      </c>
      <c r="C1330" s="675" t="s">
        <v>1830</v>
      </c>
      <c r="D1330" s="696">
        <v>33</v>
      </c>
    </row>
    <row r="1331" spans="1:4" x14ac:dyDescent="0.25">
      <c r="A1331" s="682" t="s">
        <v>1896</v>
      </c>
      <c r="B1331" s="676">
        <v>0.90125046261082908</v>
      </c>
      <c r="C1331" s="675" t="s">
        <v>1778</v>
      </c>
      <c r="D1331" s="696">
        <v>33</v>
      </c>
    </row>
    <row r="1332" spans="1:4" x14ac:dyDescent="0.25">
      <c r="A1332" s="675" t="s">
        <v>1958</v>
      </c>
      <c r="B1332" s="676">
        <v>1.0717734625362951</v>
      </c>
      <c r="C1332" s="675" t="s">
        <v>1780</v>
      </c>
      <c r="D1332" s="696">
        <v>33</v>
      </c>
    </row>
    <row r="1333" spans="1:4" x14ac:dyDescent="0.25">
      <c r="A1333" s="682" t="s">
        <v>2061</v>
      </c>
      <c r="B1333" s="676">
        <v>0.73204284797281483</v>
      </c>
      <c r="C1333" s="675" t="s">
        <v>1769</v>
      </c>
      <c r="D1333" s="696">
        <v>33</v>
      </c>
    </row>
    <row r="1334" spans="1:4" x14ac:dyDescent="0.25">
      <c r="A1334" s="675" t="s">
        <v>2093</v>
      </c>
      <c r="B1334" s="676">
        <v>0.84089641525371417</v>
      </c>
      <c r="C1334" s="675" t="s">
        <v>1772</v>
      </c>
      <c r="D1334" s="696">
        <v>33</v>
      </c>
    </row>
    <row r="1335" spans="1:4" x14ac:dyDescent="0.25">
      <c r="A1335" s="684" t="s">
        <v>2238</v>
      </c>
      <c r="B1335" s="676">
        <v>1.1892071150027206</v>
      </c>
      <c r="C1335" s="675" t="s">
        <v>1761</v>
      </c>
      <c r="D1335" s="696">
        <v>33</v>
      </c>
    </row>
    <row r="1336" spans="1:4" x14ac:dyDescent="0.25">
      <c r="A1336" s="684" t="s">
        <v>2279</v>
      </c>
      <c r="B1336" s="676">
        <v>0.40612619817811629</v>
      </c>
      <c r="C1336" s="675" t="s">
        <v>1789</v>
      </c>
      <c r="D1336" s="696">
        <v>33</v>
      </c>
    </row>
    <row r="1337" spans="1:4" x14ac:dyDescent="0.25">
      <c r="A1337" s="682" t="s">
        <v>2438</v>
      </c>
      <c r="B1337" s="676">
        <v>0.42044820762685925</v>
      </c>
      <c r="C1337" s="675" t="s">
        <v>1769</v>
      </c>
      <c r="D1337" s="696">
        <v>33</v>
      </c>
    </row>
    <row r="1338" spans="1:4" x14ac:dyDescent="0.25">
      <c r="A1338" s="675" t="s">
        <v>2602</v>
      </c>
      <c r="B1338" s="676">
        <v>0.57434917749851744</v>
      </c>
      <c r="C1338" s="675" t="s">
        <v>1759</v>
      </c>
      <c r="D1338" s="696">
        <v>33</v>
      </c>
    </row>
    <row r="1339" spans="1:4" x14ac:dyDescent="0.25">
      <c r="A1339" s="675" t="s">
        <v>2742</v>
      </c>
      <c r="B1339" s="676">
        <v>0.96593632892484504</v>
      </c>
      <c r="C1339" s="675" t="s">
        <v>1886</v>
      </c>
      <c r="D1339" s="696">
        <v>33</v>
      </c>
    </row>
    <row r="1340" spans="1:4" x14ac:dyDescent="0.25">
      <c r="A1340" s="675" t="s">
        <v>2753</v>
      </c>
      <c r="B1340" s="676">
        <v>0.90125046261083053</v>
      </c>
      <c r="C1340" s="675" t="s">
        <v>1786</v>
      </c>
      <c r="D1340" s="696">
        <v>33</v>
      </c>
    </row>
    <row r="1341" spans="1:4" x14ac:dyDescent="0.25">
      <c r="A1341" s="675" t="s">
        <v>2753</v>
      </c>
      <c r="B1341" s="676">
        <v>1.1095694720678406</v>
      </c>
      <c r="C1341" s="675" t="s">
        <v>1886</v>
      </c>
      <c r="D1341" s="696">
        <v>33</v>
      </c>
    </row>
    <row r="1342" spans="1:4" x14ac:dyDescent="0.25">
      <c r="A1342" s="675" t="s">
        <v>2942</v>
      </c>
      <c r="B1342" s="676">
        <v>0.8122523963562347</v>
      </c>
      <c r="C1342" s="675" t="s">
        <v>1838</v>
      </c>
      <c r="D1342" s="696">
        <v>33</v>
      </c>
    </row>
    <row r="1343" spans="1:4" x14ac:dyDescent="0.25">
      <c r="A1343" s="682" t="s">
        <v>1841</v>
      </c>
      <c r="B1343" s="676">
        <v>1.1095694720678493</v>
      </c>
      <c r="C1343" s="675" t="s">
        <v>1769</v>
      </c>
      <c r="D1343" s="696">
        <v>33.1</v>
      </c>
    </row>
    <row r="1344" spans="1:4" x14ac:dyDescent="0.25">
      <c r="A1344" s="675" t="s">
        <v>1947</v>
      </c>
      <c r="B1344" s="676">
        <v>0.87055056329612257</v>
      </c>
      <c r="C1344" s="675" t="s">
        <v>1826</v>
      </c>
      <c r="D1344" s="696">
        <v>33.1</v>
      </c>
    </row>
    <row r="1345" spans="1:4" x14ac:dyDescent="0.25">
      <c r="A1345" s="675" t="s">
        <v>2329</v>
      </c>
      <c r="B1345" s="676">
        <v>1.2311444133449205</v>
      </c>
      <c r="C1345" s="675" t="s">
        <v>1780</v>
      </c>
      <c r="D1345" s="696">
        <v>33.1</v>
      </c>
    </row>
    <row r="1346" spans="1:4" x14ac:dyDescent="0.25">
      <c r="A1346" s="682" t="s">
        <v>2370</v>
      </c>
      <c r="B1346" s="723">
        <v>1.5691681957934993</v>
      </c>
      <c r="C1346" s="675" t="s">
        <v>1778</v>
      </c>
      <c r="D1346" s="696">
        <v>33.1</v>
      </c>
    </row>
    <row r="1347" spans="1:4" x14ac:dyDescent="0.25">
      <c r="A1347" s="675" t="s">
        <v>2707</v>
      </c>
      <c r="B1347" s="676">
        <v>0.93303299153681141</v>
      </c>
      <c r="C1347" s="675" t="s">
        <v>1780</v>
      </c>
      <c r="D1347" s="696">
        <v>33.1</v>
      </c>
    </row>
    <row r="1348" spans="1:4" x14ac:dyDescent="0.25">
      <c r="A1348" s="682" t="s">
        <v>2735</v>
      </c>
      <c r="B1348" s="723">
        <v>2.2191389441356852</v>
      </c>
      <c r="C1348" s="675" t="s">
        <v>1778</v>
      </c>
      <c r="D1348" s="696">
        <v>33.1</v>
      </c>
    </row>
    <row r="1349" spans="1:4" x14ac:dyDescent="0.25">
      <c r="A1349" s="675" t="s">
        <v>149</v>
      </c>
      <c r="B1349" s="676">
        <v>0.93303299153680908</v>
      </c>
      <c r="C1349" s="675" t="s">
        <v>1838</v>
      </c>
      <c r="D1349" s="696">
        <v>33.1</v>
      </c>
    </row>
    <row r="1350" spans="1:4" x14ac:dyDescent="0.25">
      <c r="A1350" s="675" t="s">
        <v>1868</v>
      </c>
      <c r="B1350" s="676">
        <v>0.75785828325519966</v>
      </c>
      <c r="C1350" s="675" t="s">
        <v>1826</v>
      </c>
      <c r="D1350" s="696">
        <v>33.200000000000003</v>
      </c>
    </row>
    <row r="1351" spans="1:4" x14ac:dyDescent="0.25">
      <c r="A1351" s="675" t="s">
        <v>2088</v>
      </c>
      <c r="B1351" s="723">
        <v>2.0705298476827561</v>
      </c>
      <c r="C1351" s="675" t="s">
        <v>1800</v>
      </c>
      <c r="D1351" s="696">
        <v>33.200000000000003</v>
      </c>
    </row>
    <row r="1352" spans="1:4" x14ac:dyDescent="0.25">
      <c r="A1352" s="675" t="s">
        <v>2353</v>
      </c>
      <c r="B1352" s="676">
        <v>1.1095694720678506</v>
      </c>
      <c r="C1352" s="675" t="s">
        <v>1830</v>
      </c>
      <c r="D1352" s="696">
        <v>33.200000000000003</v>
      </c>
    </row>
    <row r="1353" spans="1:4" x14ac:dyDescent="0.25">
      <c r="A1353" s="682" t="s">
        <v>2404</v>
      </c>
      <c r="B1353" s="676">
        <v>1.3660402567543948</v>
      </c>
      <c r="C1353" s="675" t="s">
        <v>1778</v>
      </c>
      <c r="D1353" s="696">
        <v>33.200000000000003</v>
      </c>
    </row>
    <row r="1354" spans="1:4" x14ac:dyDescent="0.25">
      <c r="A1354" s="675" t="s">
        <v>2417</v>
      </c>
      <c r="B1354" s="723">
        <v>3.2490095854249477</v>
      </c>
      <c r="C1354" s="675" t="s">
        <v>1780</v>
      </c>
      <c r="D1354" s="696">
        <v>33.200000000000003</v>
      </c>
    </row>
    <row r="1355" spans="1:4" x14ac:dyDescent="0.25">
      <c r="A1355" s="675" t="s">
        <v>2418</v>
      </c>
      <c r="B1355" s="718">
        <v>0.18301071199320404</v>
      </c>
      <c r="C1355" s="675" t="s">
        <v>1786</v>
      </c>
      <c r="D1355" s="696">
        <v>33.200000000000003</v>
      </c>
    </row>
    <row r="1356" spans="1:4" x14ac:dyDescent="0.25">
      <c r="A1356" s="675" t="s">
        <v>2489</v>
      </c>
      <c r="B1356" s="676">
        <v>0.57434917749852055</v>
      </c>
      <c r="C1356" s="675" t="s">
        <v>1759</v>
      </c>
      <c r="D1356" s="696">
        <v>33.200000000000003</v>
      </c>
    </row>
    <row r="1357" spans="1:4" x14ac:dyDescent="0.25">
      <c r="A1357" s="684" t="s">
        <v>2586</v>
      </c>
      <c r="B1357" s="676">
        <v>1.0717734625362951</v>
      </c>
      <c r="C1357" s="675" t="s">
        <v>1789</v>
      </c>
      <c r="D1357" s="696">
        <v>33.200000000000003</v>
      </c>
    </row>
    <row r="1358" spans="1:4" x14ac:dyDescent="0.25">
      <c r="A1358" s="684" t="s">
        <v>2593</v>
      </c>
      <c r="B1358" s="676">
        <v>1</v>
      </c>
      <c r="C1358" s="675" t="s">
        <v>1789</v>
      </c>
      <c r="D1358" s="696">
        <v>33.200000000000003</v>
      </c>
    </row>
    <row r="1359" spans="1:4" x14ac:dyDescent="0.25">
      <c r="A1359" s="678" t="s">
        <v>2668</v>
      </c>
      <c r="B1359" s="723">
        <v>2.4622888266898326</v>
      </c>
      <c r="C1359" s="675" t="s">
        <v>1798</v>
      </c>
      <c r="D1359" s="696">
        <v>33.200000000000003</v>
      </c>
    </row>
    <row r="1360" spans="1:4" x14ac:dyDescent="0.25">
      <c r="A1360" s="675" t="s">
        <v>2826</v>
      </c>
      <c r="B1360" s="718">
        <v>0.25881623096034584</v>
      </c>
      <c r="C1360" s="675" t="s">
        <v>1786</v>
      </c>
      <c r="D1360" s="696">
        <v>33.200000000000003</v>
      </c>
    </row>
    <row r="1361" spans="1:4" x14ac:dyDescent="0.25">
      <c r="A1361" s="684" t="s">
        <v>2840</v>
      </c>
      <c r="B1361" s="676">
        <v>0.6830201283771975</v>
      </c>
      <c r="C1361" s="675" t="s">
        <v>1761</v>
      </c>
      <c r="D1361" s="696">
        <v>33.200000000000003</v>
      </c>
    </row>
    <row r="1362" spans="1:4" x14ac:dyDescent="0.25">
      <c r="A1362" s="684" t="s">
        <v>2945</v>
      </c>
      <c r="B1362" s="718">
        <v>0.36602142398640614</v>
      </c>
      <c r="C1362" s="675" t="s">
        <v>1761</v>
      </c>
      <c r="D1362" s="696">
        <v>33.200000000000003</v>
      </c>
    </row>
    <row r="1363" spans="1:4" x14ac:dyDescent="0.25">
      <c r="A1363" s="675" t="s">
        <v>1825</v>
      </c>
      <c r="B1363" s="676">
        <v>0.6597539553864431</v>
      </c>
      <c r="C1363" s="675" t="s">
        <v>1826</v>
      </c>
      <c r="D1363" s="696">
        <v>33.299999999999997</v>
      </c>
    </row>
    <row r="1364" spans="1:4" x14ac:dyDescent="0.25">
      <c r="A1364" s="685" t="s">
        <v>2037</v>
      </c>
      <c r="B1364" s="718">
        <v>8.5377516047149507E-2</v>
      </c>
      <c r="C1364" s="675" t="s">
        <v>1764</v>
      </c>
      <c r="D1364" s="696">
        <v>33.299999999999997</v>
      </c>
    </row>
    <row r="1365" spans="1:4" x14ac:dyDescent="0.25">
      <c r="A1365" s="685" t="s">
        <v>2062</v>
      </c>
      <c r="B1365" s="676">
        <v>0.78458409789675188</v>
      </c>
      <c r="C1365" s="675" t="s">
        <v>1764</v>
      </c>
      <c r="D1365" s="696">
        <v>33.299999999999997</v>
      </c>
    </row>
    <row r="1366" spans="1:4" x14ac:dyDescent="0.25">
      <c r="A1366" s="675" t="s">
        <v>2111</v>
      </c>
      <c r="B1366" s="718">
        <v>0.25881623096034329</v>
      </c>
      <c r="C1366" s="675" t="s">
        <v>1800</v>
      </c>
      <c r="D1366" s="696">
        <v>33.299999999999997</v>
      </c>
    </row>
    <row r="1367" spans="1:4" x14ac:dyDescent="0.25">
      <c r="A1367" s="675" t="s">
        <v>2216</v>
      </c>
      <c r="B1367" s="718">
        <v>0.25881623096034467</v>
      </c>
      <c r="C1367" s="675" t="s">
        <v>1786</v>
      </c>
      <c r="D1367" s="696">
        <v>33.299999999999997</v>
      </c>
    </row>
    <row r="1368" spans="1:4" x14ac:dyDescent="0.25">
      <c r="A1368" s="675" t="s">
        <v>2513</v>
      </c>
      <c r="B1368" s="723">
        <v>1.9318726578496905</v>
      </c>
      <c r="C1368" s="675" t="s">
        <v>1772</v>
      </c>
      <c r="D1368" s="696">
        <v>33.299999999999997</v>
      </c>
    </row>
    <row r="1369" spans="1:4" x14ac:dyDescent="0.25">
      <c r="A1369" s="675" t="s">
        <v>2621</v>
      </c>
      <c r="B1369" s="718">
        <v>0.28717458874925772</v>
      </c>
      <c r="C1369" s="675" t="s">
        <v>1826</v>
      </c>
      <c r="D1369" s="696">
        <v>33.299999999999997</v>
      </c>
    </row>
    <row r="1370" spans="1:4" x14ac:dyDescent="0.25">
      <c r="A1370" s="675" t="s">
        <v>2666</v>
      </c>
      <c r="B1370" s="676">
        <v>0.61557220667245638</v>
      </c>
      <c r="C1370" s="675" t="s">
        <v>1780</v>
      </c>
      <c r="D1370" s="696">
        <v>33.299999999999997</v>
      </c>
    </row>
    <row r="1371" spans="1:4" x14ac:dyDescent="0.25">
      <c r="A1371" s="682" t="s">
        <v>2694</v>
      </c>
      <c r="B1371" s="723">
        <v>4.4382778882713758</v>
      </c>
      <c r="C1371" s="675" t="s">
        <v>1778</v>
      </c>
      <c r="D1371" s="696">
        <v>33.299999999999997</v>
      </c>
    </row>
    <row r="1372" spans="1:4" x14ac:dyDescent="0.25">
      <c r="A1372" s="685" t="s">
        <v>2897</v>
      </c>
      <c r="B1372" s="676">
        <v>0.63728031365963189</v>
      </c>
      <c r="C1372" s="675" t="s">
        <v>1764</v>
      </c>
      <c r="D1372" s="696">
        <v>33.299999999999997</v>
      </c>
    </row>
    <row r="1373" spans="1:4" x14ac:dyDescent="0.25">
      <c r="A1373" s="675" t="s">
        <v>2932</v>
      </c>
      <c r="B1373" s="676">
        <v>1.1486983549970289</v>
      </c>
      <c r="C1373" s="675" t="s">
        <v>1838</v>
      </c>
      <c r="D1373" s="696">
        <v>33.299999999999997</v>
      </c>
    </row>
    <row r="1374" spans="1:4" x14ac:dyDescent="0.25">
      <c r="A1374" s="684" t="s">
        <v>1953</v>
      </c>
      <c r="B1374" s="676">
        <v>0.73204284797281294</v>
      </c>
      <c r="C1374" s="675" t="s">
        <v>1761</v>
      </c>
      <c r="D1374" s="696">
        <v>33.4</v>
      </c>
    </row>
    <row r="1375" spans="1:4" x14ac:dyDescent="0.25">
      <c r="A1375" s="675" t="s">
        <v>2610</v>
      </c>
      <c r="B1375" s="676">
        <v>0.48296816446242202</v>
      </c>
      <c r="C1375" s="675" t="s">
        <v>1786</v>
      </c>
      <c r="D1375" s="696">
        <v>33.4</v>
      </c>
    </row>
    <row r="1376" spans="1:4" x14ac:dyDescent="0.25">
      <c r="A1376" s="682" t="s">
        <v>2802</v>
      </c>
      <c r="B1376" s="676">
        <v>0.55478473603392464</v>
      </c>
      <c r="C1376" s="675" t="s">
        <v>1769</v>
      </c>
      <c r="D1376" s="696">
        <v>33.4</v>
      </c>
    </row>
    <row r="1377" spans="1:4" x14ac:dyDescent="0.25">
      <c r="A1377" s="675" t="s">
        <v>2942</v>
      </c>
      <c r="B1377" s="676">
        <v>1.4640856959456199</v>
      </c>
      <c r="C1377" s="675" t="s">
        <v>1886</v>
      </c>
      <c r="D1377" s="696">
        <v>33.4</v>
      </c>
    </row>
    <row r="1378" spans="1:4" x14ac:dyDescent="0.25">
      <c r="A1378" s="682" t="s">
        <v>1844</v>
      </c>
      <c r="B1378" s="676">
        <v>0.48296816446242374</v>
      </c>
      <c r="C1378" s="675" t="s">
        <v>1769</v>
      </c>
      <c r="D1378" s="696">
        <v>33.5</v>
      </c>
    </row>
    <row r="1379" spans="1:4" x14ac:dyDescent="0.25">
      <c r="A1379" s="675" t="s">
        <v>160</v>
      </c>
      <c r="B1379" s="676">
        <v>0.9330329915368033</v>
      </c>
      <c r="C1379" s="675" t="s">
        <v>1838</v>
      </c>
      <c r="D1379" s="696">
        <v>33.5</v>
      </c>
    </row>
    <row r="1380" spans="1:4" x14ac:dyDescent="0.25">
      <c r="A1380" s="678" t="s">
        <v>2125</v>
      </c>
      <c r="B1380" s="676">
        <v>1.0717734625362914</v>
      </c>
      <c r="C1380" s="675" t="s">
        <v>1798</v>
      </c>
      <c r="D1380" s="696">
        <v>33.5</v>
      </c>
    </row>
    <row r="1381" spans="1:4" x14ac:dyDescent="0.25">
      <c r="A1381" s="675" t="s">
        <v>2360</v>
      </c>
      <c r="B1381" s="723">
        <v>2.9281713918912553</v>
      </c>
      <c r="C1381" s="675" t="s">
        <v>1859</v>
      </c>
      <c r="D1381" s="696">
        <v>33.5</v>
      </c>
    </row>
    <row r="1382" spans="1:4" x14ac:dyDescent="0.25">
      <c r="A1382" s="675" t="s">
        <v>2492</v>
      </c>
      <c r="B1382" s="676">
        <v>1.2745606273192605</v>
      </c>
      <c r="C1382" s="675" t="s">
        <v>1800</v>
      </c>
      <c r="D1382" s="696">
        <v>33.5</v>
      </c>
    </row>
    <row r="1383" spans="1:4" x14ac:dyDescent="0.25">
      <c r="A1383" s="675" t="s">
        <v>2512</v>
      </c>
      <c r="B1383" s="676">
        <v>0.96593632892484527</v>
      </c>
      <c r="C1383" s="675" t="s">
        <v>1859</v>
      </c>
      <c r="D1383" s="696">
        <v>33.5</v>
      </c>
    </row>
    <row r="1384" spans="1:4" x14ac:dyDescent="0.25">
      <c r="A1384" s="675" t="s">
        <v>2513</v>
      </c>
      <c r="B1384" s="718">
        <v>0.31864015682981678</v>
      </c>
      <c r="C1384" s="675" t="s">
        <v>1786</v>
      </c>
      <c r="D1384" s="696">
        <v>33.5</v>
      </c>
    </row>
    <row r="1385" spans="1:4" x14ac:dyDescent="0.25">
      <c r="A1385" s="684" t="s">
        <v>2561</v>
      </c>
      <c r="B1385" s="718">
        <v>6.6985841408517988E-2</v>
      </c>
      <c r="C1385" s="675" t="s">
        <v>1789</v>
      </c>
      <c r="D1385" s="696">
        <v>33.5</v>
      </c>
    </row>
    <row r="1386" spans="1:4" x14ac:dyDescent="0.25">
      <c r="A1386" s="675" t="s">
        <v>2663</v>
      </c>
      <c r="B1386" s="718">
        <v>9.4732285406899513E-2</v>
      </c>
      <c r="C1386" s="675" t="s">
        <v>1826</v>
      </c>
      <c r="D1386" s="696">
        <v>33.5</v>
      </c>
    </row>
    <row r="1387" spans="1:4" x14ac:dyDescent="0.25">
      <c r="A1387" s="678" t="s">
        <v>2876</v>
      </c>
      <c r="B1387" s="723">
        <v>1.5157165665103955</v>
      </c>
      <c r="C1387" s="675" t="s">
        <v>1798</v>
      </c>
      <c r="D1387" s="696">
        <v>33.5</v>
      </c>
    </row>
    <row r="1388" spans="1:4" x14ac:dyDescent="0.25">
      <c r="A1388" s="675" t="s">
        <v>1771</v>
      </c>
      <c r="B1388" s="676">
        <v>0.68302012837719872</v>
      </c>
      <c r="C1388" s="675" t="s">
        <v>1772</v>
      </c>
      <c r="D1388" s="725">
        <v>33.6</v>
      </c>
    </row>
    <row r="1389" spans="1:4" x14ac:dyDescent="0.25">
      <c r="A1389" s="675" t="s">
        <v>1823</v>
      </c>
      <c r="B1389" s="676">
        <v>0.70710678118654757</v>
      </c>
      <c r="C1389" s="675" t="s">
        <v>1824</v>
      </c>
      <c r="D1389" s="725">
        <v>33.6</v>
      </c>
    </row>
    <row r="1390" spans="1:4" x14ac:dyDescent="0.25">
      <c r="A1390" s="675" t="s">
        <v>1892</v>
      </c>
      <c r="B1390" s="676">
        <v>0.96593632892484671</v>
      </c>
      <c r="C1390" s="675" t="s">
        <v>1830</v>
      </c>
      <c r="D1390" s="725">
        <v>33.6</v>
      </c>
    </row>
    <row r="1391" spans="1:4" x14ac:dyDescent="0.25">
      <c r="A1391" s="699" t="s">
        <v>2032</v>
      </c>
      <c r="B1391" s="676">
        <v>1.1892071150027212</v>
      </c>
      <c r="C1391" s="675" t="s">
        <v>1764</v>
      </c>
      <c r="D1391" s="725">
        <v>33.6</v>
      </c>
    </row>
    <row r="1392" spans="1:4" x14ac:dyDescent="0.25">
      <c r="A1392" s="699" t="s">
        <v>2168</v>
      </c>
      <c r="B1392" s="676">
        <v>0.84089641525371439</v>
      </c>
      <c r="C1392" s="675" t="s">
        <v>1764</v>
      </c>
      <c r="D1392" s="725">
        <v>33.6</v>
      </c>
    </row>
    <row r="1393" spans="1:4" x14ac:dyDescent="0.25">
      <c r="A1393" s="721" t="s">
        <v>2301</v>
      </c>
      <c r="B1393" s="720">
        <v>0.57434917749851855</v>
      </c>
      <c r="C1393" s="721" t="s">
        <v>1780</v>
      </c>
      <c r="D1393" s="722">
        <v>33.6</v>
      </c>
    </row>
    <row r="1394" spans="1:4" x14ac:dyDescent="0.25">
      <c r="A1394" s="675" t="s">
        <v>138</v>
      </c>
      <c r="B1394" s="718">
        <v>0.28717458874925822</v>
      </c>
      <c r="C1394" s="675" t="s">
        <v>1826</v>
      </c>
      <c r="D1394" s="725">
        <v>33.6</v>
      </c>
    </row>
    <row r="1395" spans="1:4" x14ac:dyDescent="0.25">
      <c r="A1395" s="693" t="s">
        <v>2344</v>
      </c>
      <c r="B1395" s="694">
        <v>0.63728031365963189</v>
      </c>
      <c r="C1395" s="695" t="s">
        <v>1778</v>
      </c>
      <c r="D1395" s="725">
        <v>33.6</v>
      </c>
    </row>
    <row r="1396" spans="1:4" x14ac:dyDescent="0.25">
      <c r="A1396" s="675" t="s">
        <v>2497</v>
      </c>
      <c r="B1396" s="676">
        <v>1.035264923841378</v>
      </c>
      <c r="C1396" s="675" t="s">
        <v>1800</v>
      </c>
      <c r="D1396" s="725">
        <v>33.6</v>
      </c>
    </row>
    <row r="1397" spans="1:4" x14ac:dyDescent="0.25">
      <c r="A1397" s="675" t="s">
        <v>2547</v>
      </c>
      <c r="B1397" s="676">
        <v>0.78458409789675165</v>
      </c>
      <c r="C1397" s="675" t="s">
        <v>1786</v>
      </c>
      <c r="D1397" s="725">
        <v>33.6</v>
      </c>
    </row>
    <row r="1398" spans="1:4" x14ac:dyDescent="0.25">
      <c r="A1398" s="675" t="s">
        <v>1875</v>
      </c>
      <c r="B1398" s="676">
        <v>1.0352649238413798</v>
      </c>
      <c r="C1398" s="675" t="s">
        <v>1830</v>
      </c>
      <c r="D1398" s="725">
        <v>33.700000000000003</v>
      </c>
    </row>
    <row r="1399" spans="1:4" x14ac:dyDescent="0.25">
      <c r="A1399" s="675" t="s">
        <v>1981</v>
      </c>
      <c r="B1399" s="676">
        <v>1.1095694720678466</v>
      </c>
      <c r="C1399" s="675" t="s">
        <v>1800</v>
      </c>
      <c r="D1399" s="725">
        <v>33.700000000000003</v>
      </c>
    </row>
    <row r="1400" spans="1:4" x14ac:dyDescent="0.25">
      <c r="A1400" s="699" t="s">
        <v>2031</v>
      </c>
      <c r="B1400" s="676">
        <v>1.0352649238413807</v>
      </c>
      <c r="C1400" s="675" t="s">
        <v>1764</v>
      </c>
      <c r="D1400" s="725">
        <v>33.700000000000003</v>
      </c>
    </row>
    <row r="1401" spans="1:4" x14ac:dyDescent="0.25">
      <c r="A1401" s="675" t="s">
        <v>2384</v>
      </c>
      <c r="B1401" s="676">
        <v>0.84089641525371717</v>
      </c>
      <c r="C1401" s="675" t="s">
        <v>1800</v>
      </c>
      <c r="D1401" s="725">
        <v>33.700000000000003</v>
      </c>
    </row>
    <row r="1402" spans="1:4" x14ac:dyDescent="0.25">
      <c r="A1402" s="675" t="s">
        <v>2419</v>
      </c>
      <c r="B1402" s="676">
        <v>0.59460355750135974</v>
      </c>
      <c r="C1402" s="675" t="s">
        <v>1830</v>
      </c>
      <c r="D1402" s="725">
        <v>33.700000000000003</v>
      </c>
    </row>
    <row r="1403" spans="1:4" x14ac:dyDescent="0.25">
      <c r="A1403" s="682" t="s">
        <v>2598</v>
      </c>
      <c r="B1403" s="676">
        <v>1.3660402567544048</v>
      </c>
      <c r="C1403" s="675" t="s">
        <v>1769</v>
      </c>
      <c r="D1403" s="725">
        <v>33.700000000000003</v>
      </c>
    </row>
    <row r="1404" spans="1:4" x14ac:dyDescent="0.25">
      <c r="A1404" s="675" t="s">
        <v>2632</v>
      </c>
      <c r="B1404" s="676">
        <v>0.53588673126814701</v>
      </c>
      <c r="C1404" s="675" t="s">
        <v>1826</v>
      </c>
      <c r="D1404" s="725">
        <v>33.700000000000003</v>
      </c>
    </row>
    <row r="1405" spans="1:4" x14ac:dyDescent="0.25">
      <c r="A1405" s="675" t="s">
        <v>2633</v>
      </c>
      <c r="B1405" s="676">
        <v>1</v>
      </c>
      <c r="C1405" s="675" t="s">
        <v>1826</v>
      </c>
      <c r="D1405" s="725">
        <v>33.700000000000003</v>
      </c>
    </row>
    <row r="1406" spans="1:4" x14ac:dyDescent="0.25">
      <c r="A1406" s="675" t="s">
        <v>2774</v>
      </c>
      <c r="B1406" s="676">
        <v>0.68302012837719916</v>
      </c>
      <c r="C1406" s="675" t="s">
        <v>1803</v>
      </c>
      <c r="D1406" s="725">
        <v>33.700000000000003</v>
      </c>
    </row>
    <row r="1407" spans="1:4" x14ac:dyDescent="0.25">
      <c r="A1407" s="684" t="s">
        <v>2833</v>
      </c>
      <c r="B1407" s="676">
        <v>0.81225239635623681</v>
      </c>
      <c r="C1407" s="675" t="s">
        <v>1789</v>
      </c>
      <c r="D1407" s="725">
        <v>33.700000000000003</v>
      </c>
    </row>
    <row r="1408" spans="1:4" x14ac:dyDescent="0.25">
      <c r="A1408" s="684" t="s">
        <v>2842</v>
      </c>
      <c r="B1408" s="676">
        <v>0.51763246192068846</v>
      </c>
      <c r="C1408" s="675" t="s">
        <v>1761</v>
      </c>
      <c r="D1408" s="725">
        <v>33.700000000000003</v>
      </c>
    </row>
    <row r="1409" spans="1:4" x14ac:dyDescent="0.25">
      <c r="A1409" s="675" t="s">
        <v>2879</v>
      </c>
      <c r="B1409" s="676">
        <v>1.1892071150027248</v>
      </c>
      <c r="C1409" s="675" t="s">
        <v>1800</v>
      </c>
      <c r="D1409" s="725">
        <v>33.700000000000003</v>
      </c>
    </row>
    <row r="1410" spans="1:4" x14ac:dyDescent="0.25">
      <c r="A1410" s="675" t="s">
        <v>2924</v>
      </c>
      <c r="B1410" s="676">
        <v>1.2311444133449174</v>
      </c>
      <c r="C1410" s="675" t="s">
        <v>1838</v>
      </c>
      <c r="D1410" s="725">
        <v>33.700000000000003</v>
      </c>
    </row>
    <row r="1411" spans="1:4" x14ac:dyDescent="0.25">
      <c r="A1411" s="684" t="s">
        <v>1762</v>
      </c>
      <c r="B1411" s="723">
        <v>1.9318726578496854</v>
      </c>
      <c r="C1411" s="675" t="s">
        <v>1761</v>
      </c>
      <c r="D1411" s="725">
        <v>33.799999999999997</v>
      </c>
    </row>
    <row r="1412" spans="1:4" x14ac:dyDescent="0.25">
      <c r="A1412" s="682" t="s">
        <v>1842</v>
      </c>
      <c r="B1412" s="676">
        <v>0.42044820762685775</v>
      </c>
      <c r="C1412" s="675" t="s">
        <v>1769</v>
      </c>
      <c r="D1412" s="725">
        <v>33.799999999999997</v>
      </c>
    </row>
    <row r="1413" spans="1:4" x14ac:dyDescent="0.25">
      <c r="A1413" s="675" t="s">
        <v>1997</v>
      </c>
      <c r="B1413" s="676">
        <v>0.7845840978967511</v>
      </c>
      <c r="C1413" s="675" t="s">
        <v>1830</v>
      </c>
      <c r="D1413" s="725">
        <v>33.799999999999997</v>
      </c>
    </row>
    <row r="1414" spans="1:4" x14ac:dyDescent="0.25">
      <c r="A1414" s="699" t="s">
        <v>2040</v>
      </c>
      <c r="B1414" s="676">
        <v>0.78458409789675188</v>
      </c>
      <c r="C1414" s="675" t="s">
        <v>1764</v>
      </c>
      <c r="D1414" s="725">
        <v>33.799999999999997</v>
      </c>
    </row>
    <row r="1415" spans="1:4" x14ac:dyDescent="0.25">
      <c r="A1415" s="675" t="s">
        <v>2218</v>
      </c>
      <c r="B1415" s="718">
        <v>0.1207420411156056</v>
      </c>
      <c r="C1415" s="675" t="s">
        <v>1786</v>
      </c>
      <c r="D1415" s="725">
        <v>33.799999999999997</v>
      </c>
    </row>
    <row r="1416" spans="1:4" x14ac:dyDescent="0.25">
      <c r="A1416" s="684" t="s">
        <v>2278</v>
      </c>
      <c r="B1416" s="676">
        <v>0.65975395538644366</v>
      </c>
      <c r="C1416" s="675" t="s">
        <v>1789</v>
      </c>
      <c r="D1416" s="725">
        <v>33.799999999999997</v>
      </c>
    </row>
    <row r="1417" spans="1:4" x14ac:dyDescent="0.25">
      <c r="A1417" s="675" t="s">
        <v>2359</v>
      </c>
      <c r="B1417" s="676">
        <v>0.49999999999999911</v>
      </c>
      <c r="C1417" s="675" t="s">
        <v>1759</v>
      </c>
      <c r="D1417" s="725">
        <v>33.799999999999997</v>
      </c>
    </row>
    <row r="1418" spans="1:4" x14ac:dyDescent="0.25">
      <c r="A1418" s="675" t="s">
        <v>2419</v>
      </c>
      <c r="B1418" s="676">
        <v>1.2745606273192593</v>
      </c>
      <c r="C1418" s="675" t="s">
        <v>1859</v>
      </c>
      <c r="D1418" s="725">
        <v>33.799999999999997</v>
      </c>
    </row>
    <row r="1419" spans="1:4" x14ac:dyDescent="0.25">
      <c r="A1419" s="675" t="s">
        <v>2491</v>
      </c>
      <c r="B1419" s="676">
        <v>1.4640856959456185</v>
      </c>
      <c r="C1419" s="675" t="s">
        <v>1800</v>
      </c>
      <c r="D1419" s="725">
        <v>33.799999999999997</v>
      </c>
    </row>
    <row r="1420" spans="1:4" x14ac:dyDescent="0.25">
      <c r="A1420" s="675" t="s">
        <v>2493</v>
      </c>
      <c r="B1420" s="718">
        <v>0.23325824788420121</v>
      </c>
      <c r="C1420" s="675" t="s">
        <v>1759</v>
      </c>
      <c r="D1420" s="725">
        <v>33.799999999999997</v>
      </c>
    </row>
    <row r="1421" spans="1:4" x14ac:dyDescent="0.25">
      <c r="A1421" s="675" t="s">
        <v>2510</v>
      </c>
      <c r="B1421" s="676">
        <v>0.53588673126814701</v>
      </c>
      <c r="C1421" s="675" t="s">
        <v>1780</v>
      </c>
      <c r="D1421" s="725">
        <v>33.799999999999997</v>
      </c>
    </row>
    <row r="1422" spans="1:4" x14ac:dyDescent="0.25">
      <c r="A1422" s="703" t="s">
        <v>2615</v>
      </c>
      <c r="B1422" s="704">
        <v>1.3660402567543979</v>
      </c>
      <c r="C1422" s="695" t="s">
        <v>1778</v>
      </c>
      <c r="D1422" s="725">
        <v>33.799999999999997</v>
      </c>
    </row>
    <row r="1423" spans="1:4" x14ac:dyDescent="0.25">
      <c r="A1423" s="675" t="s">
        <v>2634</v>
      </c>
      <c r="B1423" s="718">
        <v>0.26794336563407206</v>
      </c>
      <c r="C1423" s="675" t="s">
        <v>1826</v>
      </c>
      <c r="D1423" s="725">
        <v>33.799999999999997</v>
      </c>
    </row>
    <row r="1424" spans="1:4" x14ac:dyDescent="0.25">
      <c r="A1424" s="682" t="s">
        <v>2741</v>
      </c>
      <c r="B1424" s="723">
        <v>2.0705298476827618</v>
      </c>
      <c r="C1424" s="675" t="s">
        <v>1769</v>
      </c>
      <c r="D1424" s="725">
        <v>33.799999999999997</v>
      </c>
    </row>
    <row r="1425" spans="1:4" x14ac:dyDescent="0.25">
      <c r="A1425" s="675" t="s">
        <v>2879</v>
      </c>
      <c r="B1425" s="676">
        <v>0.59460355750135863</v>
      </c>
      <c r="C1425" s="675" t="s">
        <v>1859</v>
      </c>
      <c r="D1425" s="725">
        <v>33.799999999999997</v>
      </c>
    </row>
    <row r="1426" spans="1:4" x14ac:dyDescent="0.25">
      <c r="A1426" s="684" t="s">
        <v>2910</v>
      </c>
      <c r="B1426" s="676">
        <v>0.90125046261082908</v>
      </c>
      <c r="C1426" s="675" t="s">
        <v>1761</v>
      </c>
      <c r="D1426" s="725">
        <v>33.799999999999997</v>
      </c>
    </row>
    <row r="1427" spans="1:4" x14ac:dyDescent="0.25">
      <c r="A1427" s="675" t="s">
        <v>2941</v>
      </c>
      <c r="B1427" s="676">
        <v>0.78458409789674832</v>
      </c>
      <c r="C1427" s="675" t="s">
        <v>1886</v>
      </c>
      <c r="D1427" s="725">
        <v>33.799999999999997</v>
      </c>
    </row>
    <row r="1428" spans="1:4" x14ac:dyDescent="0.25">
      <c r="A1428" s="675" t="s">
        <v>2429</v>
      </c>
      <c r="B1428" s="718">
        <v>0.28717458874925772</v>
      </c>
      <c r="C1428" s="675" t="s">
        <v>1826</v>
      </c>
      <c r="D1428" s="725">
        <v>33.9</v>
      </c>
    </row>
    <row r="1429" spans="1:4" x14ac:dyDescent="0.25">
      <c r="A1429" s="675" t="s">
        <v>2513</v>
      </c>
      <c r="B1429" s="718">
        <v>0.37892914162760016</v>
      </c>
      <c r="C1429" s="675" t="s">
        <v>1780</v>
      </c>
      <c r="D1429" s="725">
        <v>33.9</v>
      </c>
    </row>
    <row r="1430" spans="1:4" x14ac:dyDescent="0.25">
      <c r="A1430" s="678" t="s">
        <v>2572</v>
      </c>
      <c r="B1430" s="676">
        <v>0.61557220667245749</v>
      </c>
      <c r="C1430" s="675" t="s">
        <v>1798</v>
      </c>
      <c r="D1430" s="725">
        <v>33.9</v>
      </c>
    </row>
    <row r="1431" spans="1:4" x14ac:dyDescent="0.25">
      <c r="A1431" s="703" t="s">
        <v>2624</v>
      </c>
      <c r="B1431" s="704">
        <v>1.0352649238413778</v>
      </c>
      <c r="C1431" s="695" t="s">
        <v>1778</v>
      </c>
      <c r="D1431" s="725">
        <v>33.9</v>
      </c>
    </row>
    <row r="1432" spans="1:4" x14ac:dyDescent="0.25">
      <c r="A1432" s="675" t="s">
        <v>2633</v>
      </c>
      <c r="B1432" s="676">
        <v>0.61557220667245538</v>
      </c>
      <c r="C1432" s="675" t="s">
        <v>1838</v>
      </c>
      <c r="D1432" s="725">
        <v>33.9</v>
      </c>
    </row>
    <row r="1433" spans="1:4" x14ac:dyDescent="0.25">
      <c r="A1433" s="675" t="s">
        <v>2833</v>
      </c>
      <c r="B1433" s="676">
        <v>0.57434917749851755</v>
      </c>
      <c r="C1433" s="675" t="s">
        <v>1759</v>
      </c>
      <c r="D1433" s="725">
        <v>33.9</v>
      </c>
    </row>
    <row r="1434" spans="1:4" x14ac:dyDescent="0.25">
      <c r="A1434" s="675" t="s">
        <v>1887</v>
      </c>
      <c r="B1434" s="723">
        <v>1.931872657849689</v>
      </c>
      <c r="C1434" s="675" t="s">
        <v>1800</v>
      </c>
      <c r="D1434" s="725">
        <v>34</v>
      </c>
    </row>
    <row r="1435" spans="1:4" x14ac:dyDescent="0.25">
      <c r="A1435" s="675" t="s">
        <v>2223</v>
      </c>
      <c r="B1435" s="676">
        <v>0.68302012837719672</v>
      </c>
      <c r="C1435" s="675" t="s">
        <v>1786</v>
      </c>
      <c r="D1435" s="725">
        <v>34</v>
      </c>
    </row>
    <row r="1436" spans="1:4" x14ac:dyDescent="0.25">
      <c r="A1436" s="684" t="s">
        <v>2350</v>
      </c>
      <c r="B1436" s="718">
        <v>0.35355339059327406</v>
      </c>
      <c r="C1436" s="675" t="s">
        <v>1789</v>
      </c>
      <c r="D1436" s="725">
        <v>34</v>
      </c>
    </row>
    <row r="1437" spans="1:4" x14ac:dyDescent="0.25">
      <c r="A1437" s="675" t="s">
        <v>2350</v>
      </c>
      <c r="B1437" s="676">
        <v>0.61557220667245871</v>
      </c>
      <c r="C1437" s="675" t="s">
        <v>1759</v>
      </c>
      <c r="D1437" s="725">
        <v>34</v>
      </c>
    </row>
    <row r="1438" spans="1:4" x14ac:dyDescent="0.25">
      <c r="A1438" s="675" t="s">
        <v>2443</v>
      </c>
      <c r="B1438" s="723">
        <v>1.6817928305074341</v>
      </c>
      <c r="C1438" s="675" t="s">
        <v>1859</v>
      </c>
      <c r="D1438" s="725">
        <v>34</v>
      </c>
    </row>
    <row r="1439" spans="1:4" x14ac:dyDescent="0.25">
      <c r="A1439" s="675" t="s">
        <v>2552</v>
      </c>
      <c r="B1439" s="723">
        <v>1.5691681957935049</v>
      </c>
      <c r="C1439" s="675" t="s">
        <v>1859</v>
      </c>
      <c r="D1439" s="725">
        <v>34</v>
      </c>
    </row>
    <row r="1440" spans="1:4" x14ac:dyDescent="0.25">
      <c r="A1440" s="699" t="s">
        <v>2026</v>
      </c>
      <c r="B1440" s="676">
        <v>0.68302012837719928</v>
      </c>
      <c r="C1440" s="675" t="s">
        <v>1764</v>
      </c>
      <c r="D1440" s="725">
        <v>34.1</v>
      </c>
    </row>
    <row r="1441" spans="1:4" x14ac:dyDescent="0.25">
      <c r="A1441" s="684" t="s">
        <v>2565</v>
      </c>
      <c r="B1441" s="723">
        <v>1.5157165665104011</v>
      </c>
      <c r="C1441" s="675" t="s">
        <v>1789</v>
      </c>
      <c r="D1441" s="725">
        <v>34.1</v>
      </c>
    </row>
    <row r="1442" spans="1:4" x14ac:dyDescent="0.25">
      <c r="A1442" s="675" t="s">
        <v>2664</v>
      </c>
      <c r="B1442" s="676">
        <v>0.75785828325520033</v>
      </c>
      <c r="C1442" s="675" t="s">
        <v>1826</v>
      </c>
      <c r="D1442" s="725">
        <v>34.1</v>
      </c>
    </row>
    <row r="1443" spans="1:4" x14ac:dyDescent="0.25">
      <c r="A1443" s="675" t="s">
        <v>2678</v>
      </c>
      <c r="B1443" s="723">
        <v>1.5691681957935064</v>
      </c>
      <c r="C1443" s="675" t="s">
        <v>1803</v>
      </c>
      <c r="D1443" s="725">
        <v>34.1</v>
      </c>
    </row>
    <row r="1444" spans="1:4" x14ac:dyDescent="0.25">
      <c r="A1444" s="675" t="s">
        <v>2175</v>
      </c>
      <c r="B1444" s="718">
        <v>0.2773923680169616</v>
      </c>
      <c r="C1444" s="675" t="s">
        <v>1786</v>
      </c>
      <c r="D1444" s="725">
        <v>34.200000000000003</v>
      </c>
    </row>
    <row r="1445" spans="1:4" x14ac:dyDescent="0.25">
      <c r="A1445" s="675" t="s">
        <v>2762</v>
      </c>
      <c r="B1445" s="676">
        <v>1.4640856959456248</v>
      </c>
      <c r="C1445" s="675" t="s">
        <v>1859</v>
      </c>
      <c r="D1445" s="725">
        <v>34.200000000000003</v>
      </c>
    </row>
    <row r="1446" spans="1:4" x14ac:dyDescent="0.25">
      <c r="A1446" s="675" t="s">
        <v>2879</v>
      </c>
      <c r="B1446" s="723">
        <v>1.6817928305074343</v>
      </c>
      <c r="C1446" s="675" t="s">
        <v>1775</v>
      </c>
      <c r="D1446" s="725">
        <v>34.200000000000003</v>
      </c>
    </row>
    <row r="1447" spans="1:4" x14ac:dyDescent="0.25">
      <c r="A1447" s="706" t="s">
        <v>1791</v>
      </c>
      <c r="B1447" s="718">
        <v>0.36602142398640586</v>
      </c>
      <c r="C1447" s="675" t="s">
        <v>1764</v>
      </c>
      <c r="D1447" s="725">
        <v>34.299999999999997</v>
      </c>
    </row>
    <row r="1448" spans="1:4" x14ac:dyDescent="0.25">
      <c r="A1448" s="706" t="s">
        <v>1792</v>
      </c>
      <c r="B1448" s="676">
        <v>0.84089641525371461</v>
      </c>
      <c r="C1448" s="675" t="s">
        <v>1764</v>
      </c>
      <c r="D1448" s="725">
        <v>34.299999999999997</v>
      </c>
    </row>
    <row r="1449" spans="1:4" x14ac:dyDescent="0.25">
      <c r="A1449" s="675" t="s">
        <v>1919</v>
      </c>
      <c r="B1449" s="676">
        <v>0.96593632892484527</v>
      </c>
      <c r="C1449" s="675" t="s">
        <v>1859</v>
      </c>
      <c r="D1449" s="725">
        <v>34.299999999999997</v>
      </c>
    </row>
    <row r="1450" spans="1:4" x14ac:dyDescent="0.25">
      <c r="A1450" s="675" t="s">
        <v>2250</v>
      </c>
      <c r="B1450" s="676">
        <v>0.63728031365962734</v>
      </c>
      <c r="C1450" s="675" t="s">
        <v>1886</v>
      </c>
      <c r="D1450" s="725">
        <v>34.299999999999997</v>
      </c>
    </row>
    <row r="1451" spans="1:4" x14ac:dyDescent="0.25">
      <c r="A1451" s="684" t="s">
        <v>2207</v>
      </c>
      <c r="B1451" s="676">
        <v>1.1486983549970309</v>
      </c>
      <c r="C1451" s="675" t="s">
        <v>1789</v>
      </c>
      <c r="D1451" s="725">
        <v>34.4</v>
      </c>
    </row>
    <row r="1452" spans="1:4" x14ac:dyDescent="0.25">
      <c r="A1452" s="675" t="s">
        <v>2224</v>
      </c>
      <c r="B1452" s="718">
        <v>0.11265630782635387</v>
      </c>
      <c r="C1452" s="675" t="s">
        <v>1830</v>
      </c>
      <c r="D1452" s="725">
        <v>34.4</v>
      </c>
    </row>
    <row r="1453" spans="1:4" x14ac:dyDescent="0.25">
      <c r="A1453" s="684" t="s">
        <v>1917</v>
      </c>
      <c r="B1453" s="676">
        <v>0.5</v>
      </c>
      <c r="C1453" s="675" t="s">
        <v>1789</v>
      </c>
      <c r="D1453" s="725">
        <v>34.5</v>
      </c>
    </row>
    <row r="1454" spans="1:4" x14ac:dyDescent="0.25">
      <c r="A1454" s="675" t="s">
        <v>1997</v>
      </c>
      <c r="B1454" s="676">
        <v>0.90125046261082919</v>
      </c>
      <c r="C1454" s="675" t="s">
        <v>1800</v>
      </c>
      <c r="D1454" s="725">
        <v>34.5</v>
      </c>
    </row>
    <row r="1455" spans="1:4" x14ac:dyDescent="0.25">
      <c r="A1455" s="699" t="s">
        <v>2023</v>
      </c>
      <c r="B1455" s="676">
        <v>0.7845840978967501</v>
      </c>
      <c r="C1455" s="675" t="s">
        <v>1764</v>
      </c>
      <c r="D1455" s="725">
        <v>34.5</v>
      </c>
    </row>
    <row r="1456" spans="1:4" x14ac:dyDescent="0.25">
      <c r="A1456" s="684" t="s">
        <v>2302</v>
      </c>
      <c r="B1456" s="676">
        <v>1.1095694720678484</v>
      </c>
      <c r="C1456" s="675" t="s">
        <v>1761</v>
      </c>
      <c r="D1456" s="725">
        <v>34.5</v>
      </c>
    </row>
    <row r="1457" spans="1:4" x14ac:dyDescent="0.25">
      <c r="A1457" s="675" t="s">
        <v>2584</v>
      </c>
      <c r="B1457" s="723">
        <v>1.8025009252216613</v>
      </c>
      <c r="C1457" s="675" t="s">
        <v>1772</v>
      </c>
      <c r="D1457" s="725">
        <v>34.5</v>
      </c>
    </row>
    <row r="1458" spans="1:4" x14ac:dyDescent="0.25">
      <c r="A1458" s="675" t="s">
        <v>2599</v>
      </c>
      <c r="B1458" s="723">
        <v>5.0982425092770374</v>
      </c>
      <c r="C1458" s="675" t="s">
        <v>1775</v>
      </c>
      <c r="D1458" s="725">
        <v>34.5</v>
      </c>
    </row>
    <row r="1459" spans="1:4" x14ac:dyDescent="0.25">
      <c r="A1459" s="675" t="s">
        <v>2608</v>
      </c>
      <c r="B1459" s="718">
        <v>0.23325824788420141</v>
      </c>
      <c r="C1459" s="675" t="s">
        <v>1826</v>
      </c>
      <c r="D1459" s="725">
        <v>34.5</v>
      </c>
    </row>
    <row r="1460" spans="1:4" x14ac:dyDescent="0.25">
      <c r="A1460" s="675" t="s">
        <v>2854</v>
      </c>
      <c r="B1460" s="676">
        <v>0.42044820762685853</v>
      </c>
      <c r="C1460" s="675" t="s">
        <v>1786</v>
      </c>
      <c r="D1460" s="725">
        <v>34.5</v>
      </c>
    </row>
    <row r="1461" spans="1:4" x14ac:dyDescent="0.25">
      <c r="A1461" s="675" t="s">
        <v>1992</v>
      </c>
      <c r="B1461" s="676">
        <v>0.87055056329612435</v>
      </c>
      <c r="C1461" s="675" t="s">
        <v>1759</v>
      </c>
      <c r="D1461" s="725">
        <v>34.6</v>
      </c>
    </row>
    <row r="1462" spans="1:4" x14ac:dyDescent="0.25">
      <c r="A1462" s="708" t="s">
        <v>2034</v>
      </c>
      <c r="B1462" s="709">
        <v>0.42044820762685836</v>
      </c>
      <c r="C1462" s="710" t="s">
        <v>1764</v>
      </c>
      <c r="D1462" s="725">
        <v>34.6</v>
      </c>
    </row>
    <row r="1463" spans="1:4" x14ac:dyDescent="0.25">
      <c r="A1463" s="707" t="s">
        <v>2192</v>
      </c>
      <c r="B1463" s="723">
        <v>1.5157165665103955</v>
      </c>
      <c r="C1463" s="707" t="s">
        <v>1838</v>
      </c>
      <c r="D1463" s="725">
        <v>34.6</v>
      </c>
    </row>
    <row r="1464" spans="1:4" x14ac:dyDescent="0.25">
      <c r="A1464" s="678" t="s">
        <v>2244</v>
      </c>
      <c r="B1464" s="676">
        <v>1.231144413344913</v>
      </c>
      <c r="C1464" s="675" t="s">
        <v>1767</v>
      </c>
      <c r="D1464" s="725">
        <v>34.6</v>
      </c>
    </row>
    <row r="1465" spans="1:4" x14ac:dyDescent="0.25">
      <c r="A1465" s="684" t="s">
        <v>2252</v>
      </c>
      <c r="B1465" s="676">
        <v>1.231144413344913</v>
      </c>
      <c r="C1465" s="675" t="s">
        <v>1789</v>
      </c>
      <c r="D1465" s="725">
        <v>34.6</v>
      </c>
    </row>
    <row r="1466" spans="1:4" x14ac:dyDescent="0.25">
      <c r="A1466" s="675" t="s">
        <v>2356</v>
      </c>
      <c r="B1466" s="723">
        <v>2.3784142300054398</v>
      </c>
      <c r="C1466" s="675" t="s">
        <v>1830</v>
      </c>
      <c r="D1466" s="725">
        <v>34.6</v>
      </c>
    </row>
    <row r="1467" spans="1:4" x14ac:dyDescent="0.25">
      <c r="A1467" s="703" t="s">
        <v>2750</v>
      </c>
      <c r="B1467" s="704">
        <v>0.90125046261083119</v>
      </c>
      <c r="C1467" s="695" t="s">
        <v>1778</v>
      </c>
      <c r="D1467" s="725">
        <v>34.6</v>
      </c>
    </row>
    <row r="1468" spans="1:4" x14ac:dyDescent="0.25">
      <c r="A1468" s="675" t="s">
        <v>2786</v>
      </c>
      <c r="B1468" s="676">
        <v>0.53588673126814668</v>
      </c>
      <c r="C1468" s="675" t="s">
        <v>1780</v>
      </c>
      <c r="D1468" s="725">
        <v>34.6</v>
      </c>
    </row>
    <row r="1469" spans="1:4" x14ac:dyDescent="0.25">
      <c r="A1469" s="675" t="s">
        <v>2813</v>
      </c>
      <c r="B1469" s="676">
        <v>1.3660402567543961</v>
      </c>
      <c r="C1469" s="675" t="s">
        <v>1800</v>
      </c>
      <c r="D1469" s="725">
        <v>34.6</v>
      </c>
    </row>
    <row r="1470" spans="1:4" x14ac:dyDescent="0.25">
      <c r="A1470" s="684" t="s">
        <v>2903</v>
      </c>
      <c r="B1470" s="676">
        <v>0.96593632892484527</v>
      </c>
      <c r="C1470" s="675" t="s">
        <v>1761</v>
      </c>
      <c r="D1470" s="725">
        <v>34.6</v>
      </c>
    </row>
    <row r="1471" spans="1:4" x14ac:dyDescent="0.25">
      <c r="A1471" s="675" t="s">
        <v>2927</v>
      </c>
      <c r="B1471" s="676">
        <v>0.45062523130541693</v>
      </c>
      <c r="C1471" s="675" t="s">
        <v>1859</v>
      </c>
      <c r="D1471" s="725">
        <v>34.6</v>
      </c>
    </row>
    <row r="1472" spans="1:4" x14ac:dyDescent="0.25">
      <c r="A1472" s="706" t="s">
        <v>1811</v>
      </c>
      <c r="B1472" s="676">
        <v>0.45062523130541549</v>
      </c>
      <c r="C1472" s="675" t="s">
        <v>1764</v>
      </c>
      <c r="D1472" s="725">
        <v>34.700000000000003</v>
      </c>
    </row>
    <row r="1473" spans="1:4" x14ac:dyDescent="0.25">
      <c r="A1473" s="682" t="s">
        <v>1847</v>
      </c>
      <c r="B1473" s="676">
        <v>0.4204482076268593</v>
      </c>
      <c r="C1473" s="675" t="s">
        <v>1769</v>
      </c>
      <c r="D1473" s="725">
        <v>34.700000000000003</v>
      </c>
    </row>
    <row r="1474" spans="1:4" x14ac:dyDescent="0.25">
      <c r="A1474" s="684" t="s">
        <v>1875</v>
      </c>
      <c r="B1474" s="723">
        <v>2.6390158215457862</v>
      </c>
      <c r="C1474" s="675" t="s">
        <v>1789</v>
      </c>
      <c r="D1474" s="725">
        <v>34.700000000000003</v>
      </c>
    </row>
    <row r="1475" spans="1:4" x14ac:dyDescent="0.25">
      <c r="A1475" s="675" t="s">
        <v>1892</v>
      </c>
      <c r="B1475" s="723">
        <v>1.8025009252216582</v>
      </c>
      <c r="C1475" s="675" t="s">
        <v>1886</v>
      </c>
      <c r="D1475" s="725">
        <v>34.700000000000003</v>
      </c>
    </row>
    <row r="1476" spans="1:4" x14ac:dyDescent="0.25">
      <c r="A1476" s="684" t="s">
        <v>1955</v>
      </c>
      <c r="B1476" s="676">
        <v>1.3660402567543959</v>
      </c>
      <c r="C1476" s="675" t="s">
        <v>1761</v>
      </c>
      <c r="D1476" s="725">
        <v>34.700000000000003</v>
      </c>
    </row>
    <row r="1477" spans="1:4" x14ac:dyDescent="0.25">
      <c r="A1477" s="675" t="s">
        <v>2146</v>
      </c>
      <c r="B1477" s="718">
        <v>0.39229204894837683</v>
      </c>
      <c r="C1477" s="675" t="s">
        <v>1830</v>
      </c>
      <c r="D1477" s="725">
        <v>34.700000000000003</v>
      </c>
    </row>
    <row r="1478" spans="1:4" x14ac:dyDescent="0.25">
      <c r="A1478" s="675" t="s">
        <v>2304</v>
      </c>
      <c r="B1478" s="676">
        <v>1.3195079107728931</v>
      </c>
      <c r="C1478" s="675" t="s">
        <v>1826</v>
      </c>
      <c r="D1478" s="725">
        <v>34.700000000000003</v>
      </c>
    </row>
    <row r="1479" spans="1:4" x14ac:dyDescent="0.25">
      <c r="A1479" s="675" t="s">
        <v>2497</v>
      </c>
      <c r="B1479" s="676">
        <v>0.70710678118654802</v>
      </c>
      <c r="C1479" s="675" t="s">
        <v>1826</v>
      </c>
      <c r="D1479" s="725">
        <v>34.700000000000003</v>
      </c>
    </row>
    <row r="1480" spans="1:4" x14ac:dyDescent="0.25">
      <c r="A1480" s="675" t="s">
        <v>2510</v>
      </c>
      <c r="B1480" s="718">
        <v>0.22531261565270841</v>
      </c>
      <c r="C1480" s="675" t="s">
        <v>1786</v>
      </c>
      <c r="D1480" s="725">
        <v>34.700000000000003</v>
      </c>
    </row>
    <row r="1481" spans="1:4" x14ac:dyDescent="0.25">
      <c r="A1481" s="675" t="s">
        <v>2597</v>
      </c>
      <c r="B1481" s="723">
        <v>1.6245047927124727</v>
      </c>
      <c r="C1481" s="675" t="s">
        <v>1780</v>
      </c>
      <c r="D1481" s="725">
        <v>34.700000000000003</v>
      </c>
    </row>
    <row r="1482" spans="1:4" x14ac:dyDescent="0.25">
      <c r="A1482" s="675" t="s">
        <v>171</v>
      </c>
      <c r="B1482" s="676">
        <v>0.96593632892485026</v>
      </c>
      <c r="C1482" s="675" t="s">
        <v>1859</v>
      </c>
      <c r="D1482" s="725">
        <v>34.700000000000003</v>
      </c>
    </row>
    <row r="1483" spans="1:4" x14ac:dyDescent="0.25">
      <c r="A1483" s="693" t="s">
        <v>171</v>
      </c>
      <c r="B1483" s="694">
        <v>1.3660402567543914</v>
      </c>
      <c r="C1483" s="695" t="s">
        <v>1778</v>
      </c>
      <c r="D1483" s="725">
        <v>34.700000000000003</v>
      </c>
    </row>
    <row r="1484" spans="1:4" x14ac:dyDescent="0.25">
      <c r="A1484" s="675" t="s">
        <v>1932</v>
      </c>
      <c r="B1484" s="676">
        <v>0.78458409789674921</v>
      </c>
      <c r="C1484" s="675" t="s">
        <v>1772</v>
      </c>
      <c r="D1484" s="725">
        <v>34.799999999999997</v>
      </c>
    </row>
    <row r="1485" spans="1:4" x14ac:dyDescent="0.25">
      <c r="A1485" s="675" t="s">
        <v>2148</v>
      </c>
      <c r="B1485" s="676">
        <v>0.55478473603392231</v>
      </c>
      <c r="C1485" s="675" t="s">
        <v>1830</v>
      </c>
      <c r="D1485" s="725">
        <v>34.799999999999997</v>
      </c>
    </row>
    <row r="1486" spans="1:4" x14ac:dyDescent="0.25">
      <c r="A1486" s="675" t="s">
        <v>2176</v>
      </c>
      <c r="B1486" s="676">
        <v>0.90125046261082409</v>
      </c>
      <c r="C1486" s="675" t="s">
        <v>1886</v>
      </c>
      <c r="D1486" s="725">
        <v>34.799999999999997</v>
      </c>
    </row>
    <row r="1487" spans="1:4" x14ac:dyDescent="0.25">
      <c r="A1487" s="675" t="s">
        <v>2178</v>
      </c>
      <c r="B1487" s="676">
        <v>1.1892071150027195</v>
      </c>
      <c r="C1487" s="675" t="s">
        <v>1775</v>
      </c>
      <c r="D1487" s="725">
        <v>34.799999999999997</v>
      </c>
    </row>
    <row r="1488" spans="1:4" x14ac:dyDescent="0.25">
      <c r="A1488" s="719" t="s">
        <v>2301</v>
      </c>
      <c r="B1488" s="720">
        <v>0.75785828325519722</v>
      </c>
      <c r="C1488" s="721" t="s">
        <v>1798</v>
      </c>
      <c r="D1488" s="722">
        <v>34.799999999999997</v>
      </c>
    </row>
    <row r="1489" spans="1:4" x14ac:dyDescent="0.25">
      <c r="A1489" s="675" t="s">
        <v>2355</v>
      </c>
      <c r="B1489" s="676">
        <v>0.51763246192068801</v>
      </c>
      <c r="C1489" s="675" t="s">
        <v>1830</v>
      </c>
      <c r="D1489" s="725">
        <v>34.799999999999997</v>
      </c>
    </row>
    <row r="1490" spans="1:4" x14ac:dyDescent="0.25">
      <c r="A1490" s="675" t="s">
        <v>2381</v>
      </c>
      <c r="B1490" s="718">
        <v>0.32987697769322177</v>
      </c>
      <c r="C1490" s="675" t="s">
        <v>1826</v>
      </c>
      <c r="D1490" s="725">
        <v>34.799999999999997</v>
      </c>
    </row>
    <row r="1491" spans="1:4" x14ac:dyDescent="0.25">
      <c r="A1491" s="675" t="s">
        <v>2424</v>
      </c>
      <c r="B1491" s="676">
        <v>0.65975395538644355</v>
      </c>
      <c r="C1491" s="675" t="s">
        <v>1826</v>
      </c>
      <c r="D1491" s="725">
        <v>34.799999999999997</v>
      </c>
    </row>
    <row r="1492" spans="1:4" x14ac:dyDescent="0.25">
      <c r="A1492" s="678" t="s">
        <v>2494</v>
      </c>
      <c r="B1492" s="676">
        <v>0.70710678118654313</v>
      </c>
      <c r="C1492" s="675" t="s">
        <v>1767</v>
      </c>
      <c r="D1492" s="725">
        <v>34.799999999999997</v>
      </c>
    </row>
    <row r="1493" spans="1:4" x14ac:dyDescent="0.25">
      <c r="A1493" s="675" t="s">
        <v>2662</v>
      </c>
      <c r="B1493" s="676">
        <v>0.57434917749851533</v>
      </c>
      <c r="C1493" s="675" t="s">
        <v>1826</v>
      </c>
      <c r="D1493" s="725">
        <v>34.799999999999997</v>
      </c>
    </row>
    <row r="1494" spans="1:4" x14ac:dyDescent="0.25">
      <c r="A1494" s="684" t="s">
        <v>1765</v>
      </c>
      <c r="B1494" s="718">
        <v>0.12074204111560562</v>
      </c>
      <c r="C1494" s="675" t="s">
        <v>1761</v>
      </c>
      <c r="D1494" s="725">
        <v>34.9</v>
      </c>
    </row>
    <row r="1495" spans="1:4" x14ac:dyDescent="0.25">
      <c r="A1495" s="675" t="s">
        <v>1889</v>
      </c>
      <c r="B1495" s="723">
        <v>4.4382778882713634</v>
      </c>
      <c r="C1495" s="675" t="s">
        <v>1886</v>
      </c>
      <c r="D1495" s="725">
        <v>34.9</v>
      </c>
    </row>
    <row r="1496" spans="1:4" x14ac:dyDescent="0.25">
      <c r="A1496" s="711" t="s">
        <v>2022</v>
      </c>
      <c r="B1496" s="718">
        <v>0.15932007841490795</v>
      </c>
      <c r="C1496" s="713" t="s">
        <v>1764</v>
      </c>
      <c r="D1496" s="725">
        <v>34.9</v>
      </c>
    </row>
    <row r="1497" spans="1:4" x14ac:dyDescent="0.25">
      <c r="A1497" s="703" t="s">
        <v>2120</v>
      </c>
      <c r="B1497" s="704">
        <v>1.3660402567543986</v>
      </c>
      <c r="C1497" s="695" t="s">
        <v>1778</v>
      </c>
      <c r="D1497" s="725">
        <v>34.9</v>
      </c>
    </row>
    <row r="1498" spans="1:4" x14ac:dyDescent="0.25">
      <c r="A1498" s="675" t="s">
        <v>2131</v>
      </c>
      <c r="B1498" s="676">
        <v>1.1486983549970371</v>
      </c>
      <c r="C1498" s="675" t="s">
        <v>1780</v>
      </c>
      <c r="D1498" s="725">
        <v>34.9</v>
      </c>
    </row>
    <row r="1499" spans="1:4" x14ac:dyDescent="0.25">
      <c r="A1499" s="675" t="s">
        <v>2560</v>
      </c>
      <c r="B1499" s="676">
        <v>0.59460355750135863</v>
      </c>
      <c r="C1499" s="675" t="s">
        <v>1886</v>
      </c>
      <c r="D1499" s="725">
        <v>35</v>
      </c>
    </row>
    <row r="1500" spans="1:4" x14ac:dyDescent="0.25">
      <c r="A1500" s="684" t="s">
        <v>1857</v>
      </c>
      <c r="B1500" s="676">
        <v>1.3660402567543937</v>
      </c>
      <c r="C1500" s="675" t="s">
        <v>1761</v>
      </c>
      <c r="D1500" s="725">
        <v>35.1</v>
      </c>
    </row>
    <row r="1501" spans="1:4" x14ac:dyDescent="0.25">
      <c r="A1501" s="699" t="s">
        <v>2043</v>
      </c>
      <c r="B1501" s="676">
        <v>0.96593632892484738</v>
      </c>
      <c r="C1501" s="675" t="s">
        <v>1764</v>
      </c>
      <c r="D1501" s="725">
        <v>35.1</v>
      </c>
    </row>
    <row r="1502" spans="1:4" x14ac:dyDescent="0.25">
      <c r="A1502" s="675" t="s">
        <v>2362</v>
      </c>
      <c r="B1502" s="676">
        <v>0.73204284797281494</v>
      </c>
      <c r="C1502" s="675" t="s">
        <v>1830</v>
      </c>
      <c r="D1502" s="725">
        <v>35.1</v>
      </c>
    </row>
    <row r="1503" spans="1:4" x14ac:dyDescent="0.25">
      <c r="A1503" s="675" t="s">
        <v>2150</v>
      </c>
      <c r="B1503" s="718">
        <v>0.34151006418859958</v>
      </c>
      <c r="C1503" s="675" t="s">
        <v>1830</v>
      </c>
      <c r="D1503" s="725">
        <v>35.200000000000003</v>
      </c>
    </row>
    <row r="1504" spans="1:4" x14ac:dyDescent="0.25">
      <c r="A1504" s="675" t="s">
        <v>2151</v>
      </c>
      <c r="B1504" s="718">
        <v>0.39229204894837688</v>
      </c>
      <c r="C1504" s="675" t="s">
        <v>1772</v>
      </c>
      <c r="D1504" s="725">
        <v>35.200000000000003</v>
      </c>
    </row>
    <row r="1505" spans="1:4" x14ac:dyDescent="0.25">
      <c r="A1505" s="675" t="s">
        <v>2496</v>
      </c>
      <c r="B1505" s="718">
        <v>0.22531261565270802</v>
      </c>
      <c r="C1505" s="675" t="s">
        <v>1830</v>
      </c>
      <c r="D1505" s="725">
        <v>35.200000000000003</v>
      </c>
    </row>
    <row r="1506" spans="1:4" x14ac:dyDescent="0.25">
      <c r="A1506" s="684" t="s">
        <v>1866</v>
      </c>
      <c r="B1506" s="676">
        <v>0.84089641525371273</v>
      </c>
      <c r="C1506" s="675" t="s">
        <v>1761</v>
      </c>
      <c r="D1506" s="725">
        <v>35.299999999999997</v>
      </c>
    </row>
    <row r="1507" spans="1:4" x14ac:dyDescent="0.25">
      <c r="A1507" s="699" t="s">
        <v>2038</v>
      </c>
      <c r="B1507" s="676">
        <v>0.5946035575013604</v>
      </c>
      <c r="C1507" s="675" t="s">
        <v>1764</v>
      </c>
      <c r="D1507" s="725">
        <v>35.299999999999997</v>
      </c>
    </row>
    <row r="1508" spans="1:4" x14ac:dyDescent="0.25">
      <c r="A1508" s="675" t="s">
        <v>2337</v>
      </c>
      <c r="B1508" s="676">
        <v>0.84089641525371261</v>
      </c>
      <c r="C1508" s="675" t="s">
        <v>1775</v>
      </c>
      <c r="D1508" s="725">
        <v>35.299999999999997</v>
      </c>
    </row>
    <row r="1509" spans="1:4" x14ac:dyDescent="0.25">
      <c r="A1509" s="675" t="s">
        <v>2527</v>
      </c>
      <c r="B1509" s="718">
        <v>0.34151006418859836</v>
      </c>
      <c r="C1509" s="675" t="s">
        <v>1786</v>
      </c>
      <c r="D1509" s="725">
        <v>35.299999999999997</v>
      </c>
    </row>
    <row r="1510" spans="1:4" x14ac:dyDescent="0.25">
      <c r="A1510" s="675" t="s">
        <v>2927</v>
      </c>
      <c r="B1510" s="718">
        <v>0.16493848884661116</v>
      </c>
      <c r="C1510" s="675" t="s">
        <v>1838</v>
      </c>
      <c r="D1510" s="725">
        <v>35.299999999999997</v>
      </c>
    </row>
    <row r="1511" spans="1:4" x14ac:dyDescent="0.25">
      <c r="A1511" s="699" t="s">
        <v>2025</v>
      </c>
      <c r="B1511" s="718">
        <v>0.3922920489483751</v>
      </c>
      <c r="C1511" s="675" t="s">
        <v>1764</v>
      </c>
      <c r="D1511" s="725">
        <v>35.4</v>
      </c>
    </row>
    <row r="1512" spans="1:4" x14ac:dyDescent="0.25">
      <c r="A1512" s="707" t="s">
        <v>2417</v>
      </c>
      <c r="B1512" s="723">
        <v>2.9281713918912495</v>
      </c>
      <c r="C1512" s="707" t="s">
        <v>1786</v>
      </c>
      <c r="D1512" s="725">
        <v>35.4</v>
      </c>
    </row>
    <row r="1513" spans="1:4" x14ac:dyDescent="0.25">
      <c r="A1513" s="675" t="s">
        <v>2490</v>
      </c>
      <c r="B1513" s="676">
        <v>0.51763246192068901</v>
      </c>
      <c r="C1513" s="675" t="s">
        <v>1859</v>
      </c>
      <c r="D1513" s="725">
        <v>35.4</v>
      </c>
    </row>
    <row r="1514" spans="1:4" x14ac:dyDescent="0.25">
      <c r="A1514" s="675" t="s">
        <v>2941</v>
      </c>
      <c r="B1514" s="718">
        <v>0.28717458874925872</v>
      </c>
      <c r="C1514" s="675" t="s">
        <v>1838</v>
      </c>
      <c r="D1514" s="725">
        <v>35.4</v>
      </c>
    </row>
    <row r="1515" spans="1:4" x14ac:dyDescent="0.25">
      <c r="A1515" s="675" t="s">
        <v>2174</v>
      </c>
      <c r="B1515" s="723">
        <v>1.6817928305074317</v>
      </c>
      <c r="C1515" s="675" t="s">
        <v>1859</v>
      </c>
      <c r="D1515" s="725">
        <v>35.5</v>
      </c>
    </row>
    <row r="1516" spans="1:4" x14ac:dyDescent="0.25">
      <c r="A1516" s="684" t="s">
        <v>2573</v>
      </c>
      <c r="B1516" s="723">
        <v>1.5157165665103924</v>
      </c>
      <c r="C1516" s="675" t="s">
        <v>1789</v>
      </c>
      <c r="D1516" s="725">
        <v>35.5</v>
      </c>
    </row>
    <row r="1517" spans="1:4" x14ac:dyDescent="0.25">
      <c r="A1517" s="675" t="s">
        <v>2927</v>
      </c>
      <c r="B1517" s="676">
        <v>0.84089641525371273</v>
      </c>
      <c r="C1517" s="675" t="s">
        <v>1886</v>
      </c>
      <c r="D1517" s="725">
        <v>35.5</v>
      </c>
    </row>
    <row r="1518" spans="1:4" x14ac:dyDescent="0.25">
      <c r="A1518" s="675" t="s">
        <v>2086</v>
      </c>
      <c r="B1518" s="676">
        <v>0.53588673126814701</v>
      </c>
      <c r="C1518" s="675" t="s">
        <v>1826</v>
      </c>
      <c r="D1518" s="725">
        <v>35.6</v>
      </c>
    </row>
    <row r="1519" spans="1:4" x14ac:dyDescent="0.25">
      <c r="A1519" s="675" t="s">
        <v>2224</v>
      </c>
      <c r="B1519" s="723">
        <v>3.605001850443323</v>
      </c>
      <c r="C1519" s="675" t="s">
        <v>1772</v>
      </c>
      <c r="D1519" s="725">
        <v>35.6</v>
      </c>
    </row>
    <row r="1520" spans="1:4" x14ac:dyDescent="0.25">
      <c r="A1520" s="684" t="s">
        <v>2365</v>
      </c>
      <c r="B1520" s="676">
        <v>0.65975395538644588</v>
      </c>
      <c r="C1520" s="675" t="s">
        <v>1789</v>
      </c>
      <c r="D1520" s="725">
        <v>35.6</v>
      </c>
    </row>
    <row r="1521" spans="1:4" x14ac:dyDescent="0.25">
      <c r="A1521" s="678" t="s">
        <v>2573</v>
      </c>
      <c r="B1521" s="676">
        <v>1.3195079107728958</v>
      </c>
      <c r="C1521" s="675" t="s">
        <v>1798</v>
      </c>
      <c r="D1521" s="725">
        <v>35.6</v>
      </c>
    </row>
    <row r="1522" spans="1:4" x14ac:dyDescent="0.25">
      <c r="A1522" s="675" t="s">
        <v>2609</v>
      </c>
      <c r="B1522" s="718">
        <v>0.12940811548017245</v>
      </c>
      <c r="C1522" s="675" t="s">
        <v>1786</v>
      </c>
      <c r="D1522" s="725">
        <v>35.6</v>
      </c>
    </row>
    <row r="1523" spans="1:4" x14ac:dyDescent="0.25">
      <c r="A1523" s="675" t="s">
        <v>2698</v>
      </c>
      <c r="B1523" s="718">
        <v>0.13397168281703697</v>
      </c>
      <c r="C1523" s="675" t="s">
        <v>1826</v>
      </c>
      <c r="D1523" s="725">
        <v>35.6</v>
      </c>
    </row>
    <row r="1524" spans="1:4" x14ac:dyDescent="0.25">
      <c r="A1524" s="675" t="s">
        <v>1799</v>
      </c>
      <c r="B1524" s="676">
        <v>1.2745606273192662</v>
      </c>
      <c r="C1524" s="675" t="s">
        <v>1800</v>
      </c>
      <c r="D1524" s="725">
        <v>35.700000000000003</v>
      </c>
    </row>
    <row r="1525" spans="1:4" x14ac:dyDescent="0.25">
      <c r="A1525" s="675" t="s">
        <v>1995</v>
      </c>
      <c r="B1525" s="676">
        <v>1.2745606273192662</v>
      </c>
      <c r="C1525" s="675" t="s">
        <v>1800</v>
      </c>
      <c r="D1525" s="725">
        <v>35.700000000000003</v>
      </c>
    </row>
    <row r="1526" spans="1:4" x14ac:dyDescent="0.25">
      <c r="A1526" s="675" t="s">
        <v>2073</v>
      </c>
      <c r="B1526" s="676" t="e">
        <v>#VALUE!</v>
      </c>
      <c r="C1526" s="675" t="s">
        <v>1775</v>
      </c>
      <c r="D1526" s="725">
        <v>35.700000000000003</v>
      </c>
    </row>
    <row r="1527" spans="1:4" x14ac:dyDescent="0.25">
      <c r="A1527" s="684" t="s">
        <v>2843</v>
      </c>
      <c r="B1527" s="676">
        <v>0.59460355750136284</v>
      </c>
      <c r="C1527" s="675" t="s">
        <v>1761</v>
      </c>
      <c r="D1527" s="725">
        <v>35.700000000000003</v>
      </c>
    </row>
    <row r="1528" spans="1:4" x14ac:dyDescent="0.25">
      <c r="A1528" s="703" t="s">
        <v>180</v>
      </c>
      <c r="B1528" s="704">
        <v>1.035264923841378</v>
      </c>
      <c r="C1528" s="695" t="s">
        <v>1778</v>
      </c>
      <c r="D1528" s="725">
        <v>35.799999999999997</v>
      </c>
    </row>
    <row r="1529" spans="1:4" x14ac:dyDescent="0.25">
      <c r="A1529" s="675" t="s">
        <v>1806</v>
      </c>
      <c r="B1529" s="723">
        <v>22.62741699796949</v>
      </c>
      <c r="C1529" s="675" t="s">
        <v>1780</v>
      </c>
      <c r="D1529" s="725">
        <v>35.799999999999997</v>
      </c>
    </row>
    <row r="1530" spans="1:4" x14ac:dyDescent="0.25">
      <c r="A1530" s="706" t="s">
        <v>1814</v>
      </c>
      <c r="B1530" s="676">
        <v>0.5547847360339222</v>
      </c>
      <c r="C1530" s="675" t="s">
        <v>1764</v>
      </c>
      <c r="D1530" s="725">
        <v>35.799999999999997</v>
      </c>
    </row>
    <row r="1531" spans="1:4" x14ac:dyDescent="0.25">
      <c r="A1531" s="675" t="s">
        <v>1931</v>
      </c>
      <c r="B1531" s="723">
        <v>1.6817928305074223</v>
      </c>
      <c r="C1531" s="675" t="s">
        <v>1775</v>
      </c>
      <c r="D1531" s="725">
        <v>35.799999999999997</v>
      </c>
    </row>
    <row r="1532" spans="1:4" x14ac:dyDescent="0.25">
      <c r="A1532" s="684" t="s">
        <v>1987</v>
      </c>
      <c r="B1532" s="676" t="e">
        <v>#VALUE!</v>
      </c>
      <c r="C1532" s="675" t="s">
        <v>1789</v>
      </c>
      <c r="D1532" s="725">
        <v>35.799999999999997</v>
      </c>
    </row>
    <row r="1533" spans="1:4" x14ac:dyDescent="0.25">
      <c r="A1533" s="675" t="s">
        <v>2363</v>
      </c>
      <c r="B1533" s="676">
        <v>0.63728031365962956</v>
      </c>
      <c r="C1533" s="675" t="s">
        <v>1830</v>
      </c>
      <c r="D1533" s="725">
        <v>35.799999999999997</v>
      </c>
    </row>
    <row r="1534" spans="1:4" x14ac:dyDescent="0.25">
      <c r="A1534" s="684" t="s">
        <v>2592</v>
      </c>
      <c r="B1534" s="676">
        <v>1.0717734625362878</v>
      </c>
      <c r="C1534" s="675" t="s">
        <v>1789</v>
      </c>
      <c r="D1534" s="725">
        <v>35.799999999999997</v>
      </c>
    </row>
    <row r="1535" spans="1:4" x14ac:dyDescent="0.25">
      <c r="A1535" s="675" t="s">
        <v>2761</v>
      </c>
      <c r="B1535" s="723">
        <v>3.1383363915869937</v>
      </c>
      <c r="C1535" s="675" t="s">
        <v>1859</v>
      </c>
      <c r="D1535" s="725">
        <v>35.799999999999997</v>
      </c>
    </row>
    <row r="1536" spans="1:4" x14ac:dyDescent="0.25">
      <c r="A1536" s="675" t="s">
        <v>2308</v>
      </c>
      <c r="B1536" s="676">
        <v>1.4142135623730889</v>
      </c>
      <c r="C1536" s="675" t="s">
        <v>1826</v>
      </c>
      <c r="D1536" s="725">
        <v>35.9</v>
      </c>
    </row>
    <row r="1537" spans="1:4" x14ac:dyDescent="0.25">
      <c r="A1537" s="675" t="s">
        <v>2347</v>
      </c>
      <c r="B1537" s="723">
        <v>2.0705298476827454</v>
      </c>
      <c r="C1537" s="675" t="s">
        <v>1886</v>
      </c>
      <c r="D1537" s="725">
        <v>35.9</v>
      </c>
    </row>
    <row r="1538" spans="1:4" x14ac:dyDescent="0.25">
      <c r="A1538" s="675" t="s">
        <v>2422</v>
      </c>
      <c r="B1538" s="676">
        <v>0.49999999999999728</v>
      </c>
      <c r="C1538" s="675" t="s">
        <v>1826</v>
      </c>
      <c r="D1538" s="725">
        <v>35.9</v>
      </c>
    </row>
    <row r="1539" spans="1:4" x14ac:dyDescent="0.25">
      <c r="A1539" s="675" t="s">
        <v>2548</v>
      </c>
      <c r="B1539" s="723">
        <v>1.9318726578496901</v>
      </c>
      <c r="C1539" s="675" t="s">
        <v>1786</v>
      </c>
      <c r="D1539" s="725">
        <v>35.9</v>
      </c>
    </row>
    <row r="1540" spans="1:4" x14ac:dyDescent="0.25">
      <c r="A1540" s="684" t="s">
        <v>2356</v>
      </c>
      <c r="B1540" s="723">
        <v>1.7411011265922423</v>
      </c>
      <c r="C1540" s="675" t="s">
        <v>1789</v>
      </c>
      <c r="D1540" s="725">
        <v>36</v>
      </c>
    </row>
    <row r="1541" spans="1:4" x14ac:dyDescent="0.25">
      <c r="A1541" s="675" t="s">
        <v>2542</v>
      </c>
      <c r="B1541" s="676">
        <v>0.81225239635623314</v>
      </c>
      <c r="C1541" s="675" t="s">
        <v>1826</v>
      </c>
      <c r="D1541" s="725">
        <v>36</v>
      </c>
    </row>
    <row r="1542" spans="1:4" x14ac:dyDescent="0.25">
      <c r="A1542" s="675" t="s">
        <v>2214</v>
      </c>
      <c r="B1542" s="676">
        <v>0.57434917749851744</v>
      </c>
      <c r="C1542" s="675" t="s">
        <v>1759</v>
      </c>
      <c r="D1542" s="725">
        <v>36.1</v>
      </c>
    </row>
    <row r="1543" spans="1:4" x14ac:dyDescent="0.25">
      <c r="A1543" s="675" t="s">
        <v>2304</v>
      </c>
      <c r="B1543" s="676">
        <v>0.96593632892484504</v>
      </c>
      <c r="C1543" s="675" t="s">
        <v>1859</v>
      </c>
      <c r="D1543" s="725">
        <v>36.1</v>
      </c>
    </row>
    <row r="1544" spans="1:4" x14ac:dyDescent="0.25">
      <c r="A1544" s="678" t="s">
        <v>2884</v>
      </c>
      <c r="B1544" s="676" t="e">
        <v>#VALUE!</v>
      </c>
      <c r="C1544" s="675" t="s">
        <v>1767</v>
      </c>
      <c r="D1544" s="725">
        <v>36.1</v>
      </c>
    </row>
    <row r="1545" spans="1:4" x14ac:dyDescent="0.25">
      <c r="A1545" s="699" t="s">
        <v>181</v>
      </c>
      <c r="B1545" s="676" t="e">
        <v>#VALUE!</v>
      </c>
      <c r="C1545" s="675" t="s">
        <v>1764</v>
      </c>
      <c r="D1545" s="725">
        <v>36.200000000000003</v>
      </c>
    </row>
    <row r="1546" spans="1:4" x14ac:dyDescent="0.25">
      <c r="A1546" s="675" t="s">
        <v>2103</v>
      </c>
      <c r="B1546" s="723">
        <v>1.5691681957935024</v>
      </c>
      <c r="C1546" s="675" t="s">
        <v>1800</v>
      </c>
      <c r="D1546" s="725">
        <v>36.200000000000003</v>
      </c>
    </row>
    <row r="1547" spans="1:4" x14ac:dyDescent="0.25">
      <c r="A1547" s="684" t="s">
        <v>2208</v>
      </c>
      <c r="B1547" s="723">
        <v>2.8284271247461912</v>
      </c>
      <c r="C1547" s="675" t="s">
        <v>1789</v>
      </c>
      <c r="D1547" s="725">
        <v>36.200000000000003</v>
      </c>
    </row>
    <row r="1548" spans="1:4" x14ac:dyDescent="0.25">
      <c r="A1548" s="675" t="s">
        <v>2658</v>
      </c>
      <c r="B1548" s="676">
        <v>1</v>
      </c>
      <c r="C1548" s="675" t="s">
        <v>1826</v>
      </c>
      <c r="D1548" s="725">
        <v>36.200000000000003</v>
      </c>
    </row>
    <row r="1549" spans="1:4" x14ac:dyDescent="0.25">
      <c r="A1549" s="684" t="s">
        <v>2851</v>
      </c>
      <c r="B1549" s="676">
        <v>1.2311444133449152</v>
      </c>
      <c r="C1549" s="675" t="s">
        <v>1789</v>
      </c>
      <c r="D1549" s="725">
        <v>36.200000000000003</v>
      </c>
    </row>
    <row r="1550" spans="1:4" x14ac:dyDescent="0.25">
      <c r="A1550" s="684" t="s">
        <v>2909</v>
      </c>
      <c r="B1550" s="676">
        <v>0.90125046261083386</v>
      </c>
      <c r="C1550" s="675" t="s">
        <v>1761</v>
      </c>
      <c r="D1550" s="725">
        <v>36.200000000000003</v>
      </c>
    </row>
    <row r="1551" spans="1:4" x14ac:dyDescent="0.25">
      <c r="A1551" s="684" t="s">
        <v>1988</v>
      </c>
      <c r="B1551" s="723">
        <v>2.1435469250725774</v>
      </c>
      <c r="C1551" s="675" t="s">
        <v>1789</v>
      </c>
      <c r="D1551" s="725">
        <v>36.299999999999997</v>
      </c>
    </row>
    <row r="1552" spans="1:4" x14ac:dyDescent="0.25">
      <c r="A1552" s="675" t="s">
        <v>2174</v>
      </c>
      <c r="B1552" s="676">
        <v>0.45062523130541443</v>
      </c>
      <c r="C1552" s="675" t="s">
        <v>1786</v>
      </c>
      <c r="D1552" s="725">
        <v>36.299999999999997</v>
      </c>
    </row>
    <row r="1553" spans="1:4" x14ac:dyDescent="0.25">
      <c r="A1553" s="678" t="s">
        <v>2245</v>
      </c>
      <c r="B1553" s="676">
        <v>0.87055056329611802</v>
      </c>
      <c r="C1553" s="675" t="s">
        <v>1767</v>
      </c>
      <c r="D1553" s="725">
        <v>36.299999999999997</v>
      </c>
    </row>
    <row r="1554" spans="1:4" x14ac:dyDescent="0.25">
      <c r="A1554" s="678" t="s">
        <v>171</v>
      </c>
      <c r="B1554" s="723">
        <v>3.7321319661472199</v>
      </c>
      <c r="C1554" s="675" t="s">
        <v>1798</v>
      </c>
      <c r="D1554" s="725">
        <v>36.299999999999997</v>
      </c>
    </row>
    <row r="1555" spans="1:4" x14ac:dyDescent="0.25">
      <c r="A1555" s="675" t="s">
        <v>2783</v>
      </c>
      <c r="B1555" s="718">
        <v>0.10881882041201549</v>
      </c>
      <c r="C1555" s="675" t="s">
        <v>1826</v>
      </c>
      <c r="D1555" s="725">
        <v>36.4</v>
      </c>
    </row>
    <row r="1556" spans="1:4" x14ac:dyDescent="0.25">
      <c r="A1556" s="682" t="s">
        <v>2363</v>
      </c>
      <c r="B1556" s="676">
        <v>1.1095694720678486</v>
      </c>
      <c r="C1556" s="675" t="s">
        <v>1769</v>
      </c>
      <c r="D1556" s="725">
        <v>36.5</v>
      </c>
    </row>
    <row r="1557" spans="1:4" x14ac:dyDescent="0.25">
      <c r="A1557" s="675" t="s">
        <v>2365</v>
      </c>
      <c r="B1557" s="718">
        <v>0.25881623096034539</v>
      </c>
      <c r="C1557" s="675" t="s">
        <v>1772</v>
      </c>
      <c r="D1557" s="725">
        <v>36.5</v>
      </c>
    </row>
    <row r="1558" spans="1:4" x14ac:dyDescent="0.25">
      <c r="A1558" s="675" t="s">
        <v>2083</v>
      </c>
      <c r="B1558" s="723">
        <v>2.1435469250725885</v>
      </c>
      <c r="C1558" s="675" t="s">
        <v>1826</v>
      </c>
      <c r="D1558" s="725">
        <v>36.6</v>
      </c>
    </row>
    <row r="1559" spans="1:4" x14ac:dyDescent="0.25">
      <c r="A1559" s="678" t="s">
        <v>2555</v>
      </c>
      <c r="B1559" s="723">
        <v>2.1435469250725774</v>
      </c>
      <c r="C1559" s="675" t="s">
        <v>1767</v>
      </c>
      <c r="D1559" s="725">
        <v>36.6</v>
      </c>
    </row>
    <row r="1560" spans="1:4" x14ac:dyDescent="0.25">
      <c r="A1560" s="675" t="s">
        <v>2929</v>
      </c>
      <c r="B1560" s="676" t="e">
        <v>#VALUE!</v>
      </c>
      <c r="C1560" s="675" t="s">
        <v>1838</v>
      </c>
      <c r="D1560" s="725">
        <v>36.6</v>
      </c>
    </row>
    <row r="1561" spans="1:4" x14ac:dyDescent="0.25">
      <c r="A1561" s="675" t="s">
        <v>2154</v>
      </c>
      <c r="B1561" s="718">
        <v>0.12940811548017289</v>
      </c>
      <c r="C1561" s="675" t="s">
        <v>1786</v>
      </c>
      <c r="D1561" s="725">
        <v>36.700000000000003</v>
      </c>
    </row>
    <row r="1562" spans="1:4" x14ac:dyDescent="0.25">
      <c r="A1562" s="675" t="s">
        <v>2355</v>
      </c>
      <c r="B1562" s="723">
        <v>2.92817139189125</v>
      </c>
      <c r="C1562" s="675" t="s">
        <v>1859</v>
      </c>
      <c r="D1562" s="725">
        <v>36.700000000000003</v>
      </c>
    </row>
    <row r="1563" spans="1:4" x14ac:dyDescent="0.25">
      <c r="A1563" s="675" t="s">
        <v>2597</v>
      </c>
      <c r="B1563" s="676">
        <v>0.84089641525371261</v>
      </c>
      <c r="C1563" s="675" t="s">
        <v>1786</v>
      </c>
      <c r="D1563" s="725">
        <v>36.799999999999997</v>
      </c>
    </row>
    <row r="1564" spans="1:4" x14ac:dyDescent="0.25">
      <c r="A1564" s="707" t="s">
        <v>2944</v>
      </c>
      <c r="B1564" s="723">
        <v>2.1435469250725845</v>
      </c>
      <c r="C1564" s="707" t="s">
        <v>1838</v>
      </c>
      <c r="D1564" s="725">
        <v>36.799999999999997</v>
      </c>
    </row>
    <row r="1565" spans="1:4" x14ac:dyDescent="0.25">
      <c r="A1565" s="675" t="s">
        <v>2085</v>
      </c>
      <c r="B1565" s="676">
        <v>0.70710678118654424</v>
      </c>
      <c r="C1565" s="675" t="s">
        <v>1826</v>
      </c>
      <c r="D1565" s="725">
        <v>36.9</v>
      </c>
    </row>
    <row r="1566" spans="1:4" x14ac:dyDescent="0.25">
      <c r="A1566" s="675" t="s">
        <v>1884</v>
      </c>
      <c r="B1566" s="723">
        <v>3.8637453156993953</v>
      </c>
      <c r="C1566" s="675" t="s">
        <v>1830</v>
      </c>
      <c r="D1566" s="725">
        <v>37</v>
      </c>
    </row>
    <row r="1567" spans="1:4" x14ac:dyDescent="0.25">
      <c r="A1567" s="675" t="s">
        <v>2363</v>
      </c>
      <c r="B1567" s="676">
        <v>0.46651649576840487</v>
      </c>
      <c r="C1567" s="675" t="s">
        <v>1759</v>
      </c>
      <c r="D1567" s="725">
        <v>37</v>
      </c>
    </row>
    <row r="1568" spans="1:4" x14ac:dyDescent="0.25">
      <c r="A1568" s="684" t="s">
        <v>2277</v>
      </c>
      <c r="B1568" s="718">
        <v>0.30778610333622819</v>
      </c>
      <c r="C1568" s="675" t="s">
        <v>1789</v>
      </c>
      <c r="D1568" s="725">
        <v>37.1</v>
      </c>
    </row>
    <row r="1569" spans="1:4" x14ac:dyDescent="0.25">
      <c r="A1569" s="675" t="s">
        <v>2103</v>
      </c>
      <c r="B1569" s="676">
        <v>1.4640856959456223</v>
      </c>
      <c r="C1569" s="675" t="s">
        <v>1830</v>
      </c>
      <c r="D1569" s="725">
        <v>37.299999999999997</v>
      </c>
    </row>
    <row r="1570" spans="1:4" x14ac:dyDescent="0.25">
      <c r="A1570" s="684" t="s">
        <v>2123</v>
      </c>
      <c r="B1570" s="676">
        <v>0.96593632892484527</v>
      </c>
      <c r="C1570" s="675" t="s">
        <v>1761</v>
      </c>
      <c r="D1570" s="725">
        <v>37.4</v>
      </c>
    </row>
    <row r="1571" spans="1:4" x14ac:dyDescent="0.25">
      <c r="A1571" s="675" t="s">
        <v>2154</v>
      </c>
      <c r="B1571" s="676">
        <v>1.4640856959456252</v>
      </c>
      <c r="C1571" s="675" t="s">
        <v>1859</v>
      </c>
      <c r="D1571" s="725">
        <v>37.5</v>
      </c>
    </row>
    <row r="1572" spans="1:4" x14ac:dyDescent="0.25">
      <c r="A1572" s="675" t="s">
        <v>2328</v>
      </c>
      <c r="B1572" s="676">
        <v>0.68302012837719683</v>
      </c>
      <c r="C1572" s="675" t="s">
        <v>1786</v>
      </c>
      <c r="D1572" s="725">
        <v>37.5</v>
      </c>
    </row>
    <row r="1573" spans="1:4" x14ac:dyDescent="0.25">
      <c r="A1573" s="675" t="s">
        <v>1995</v>
      </c>
      <c r="B1573" s="676">
        <v>1.0352649238413798</v>
      </c>
      <c r="C1573" s="675" t="s">
        <v>1830</v>
      </c>
      <c r="D1573" s="725">
        <v>37.6</v>
      </c>
    </row>
    <row r="1574" spans="1:4" x14ac:dyDescent="0.25">
      <c r="A1574" s="675" t="s">
        <v>2154</v>
      </c>
      <c r="B1574" s="723">
        <v>5.098242509277056</v>
      </c>
      <c r="C1574" s="675" t="s">
        <v>1772</v>
      </c>
      <c r="D1574" s="725">
        <v>37.6</v>
      </c>
    </row>
    <row r="1575" spans="1:4" x14ac:dyDescent="0.25">
      <c r="A1575" s="675" t="s">
        <v>2365</v>
      </c>
      <c r="B1575" s="676" t="e">
        <v>#VALUE!</v>
      </c>
      <c r="C1575" s="675" t="s">
        <v>1830</v>
      </c>
      <c r="D1575" s="725">
        <v>37.6</v>
      </c>
    </row>
    <row r="1576" spans="1:4" x14ac:dyDescent="0.25">
      <c r="A1576" s="675" t="s">
        <v>2755</v>
      </c>
      <c r="B1576" s="723">
        <v>5.8563427837825008</v>
      </c>
      <c r="C1576" s="675" t="s">
        <v>1775</v>
      </c>
      <c r="D1576" s="725">
        <v>37.700000000000003</v>
      </c>
    </row>
    <row r="1577" spans="1:4" x14ac:dyDescent="0.25">
      <c r="A1577" s="675" t="s">
        <v>1995</v>
      </c>
      <c r="B1577" s="723">
        <v>3.3635856610148513</v>
      </c>
      <c r="C1577" s="675" t="s">
        <v>1859</v>
      </c>
      <c r="D1577" s="725">
        <v>37.799999999999997</v>
      </c>
    </row>
    <row r="1578" spans="1:4" x14ac:dyDescent="0.25">
      <c r="A1578" s="675" t="s">
        <v>2154</v>
      </c>
      <c r="B1578" s="676">
        <v>0.84089641525371417</v>
      </c>
      <c r="C1578" s="675" t="s">
        <v>1830</v>
      </c>
      <c r="D1578" s="725">
        <v>37.799999999999997</v>
      </c>
    </row>
    <row r="1579" spans="1:4" x14ac:dyDescent="0.25">
      <c r="A1579" s="675" t="s">
        <v>2709</v>
      </c>
      <c r="B1579" s="676" t="e">
        <v>#VALUE!</v>
      </c>
      <c r="C1579" s="675" t="s">
        <v>1786</v>
      </c>
      <c r="D1579" s="725">
        <v>38</v>
      </c>
    </row>
    <row r="1580" spans="1:4" x14ac:dyDescent="0.25">
      <c r="A1580" s="699" t="s">
        <v>2052</v>
      </c>
      <c r="B1580" s="676">
        <v>1.1892071150027212</v>
      </c>
      <c r="C1580" s="675" t="s">
        <v>1764</v>
      </c>
      <c r="D1580" s="725">
        <v>38.200000000000003</v>
      </c>
    </row>
    <row r="1581" spans="1:4" x14ac:dyDescent="0.25">
      <c r="A1581" s="707" t="s">
        <v>2154</v>
      </c>
      <c r="B1581" s="723">
        <v>1.5157165665103955</v>
      </c>
      <c r="C1581" s="707" t="s">
        <v>1838</v>
      </c>
      <c r="D1581" s="725">
        <v>38.200000000000003</v>
      </c>
    </row>
    <row r="1582" spans="1:4" x14ac:dyDescent="0.25">
      <c r="A1582" s="675" t="s">
        <v>2490</v>
      </c>
      <c r="B1582" s="723">
        <v>3.8637453156993877</v>
      </c>
      <c r="C1582" s="675" t="s">
        <v>1772</v>
      </c>
      <c r="D1582" s="725">
        <v>38.200000000000003</v>
      </c>
    </row>
    <row r="1583" spans="1:4" x14ac:dyDescent="0.25">
      <c r="A1583" s="675" t="s">
        <v>2505</v>
      </c>
      <c r="B1583" s="723">
        <v>4.7568284600108965</v>
      </c>
      <c r="C1583" s="675" t="s">
        <v>1786</v>
      </c>
      <c r="D1583" s="725">
        <v>38.200000000000003</v>
      </c>
    </row>
    <row r="1584" spans="1:4" x14ac:dyDescent="0.25">
      <c r="A1584" s="678" t="s">
        <v>1754</v>
      </c>
      <c r="B1584" s="676" t="s">
        <v>2955</v>
      </c>
      <c r="C1584" s="675" t="s">
        <v>2956</v>
      </c>
      <c r="D1584" s="677" t="s">
        <v>2957</v>
      </c>
    </row>
    <row r="1585" spans="1:4" x14ac:dyDescent="0.25">
      <c r="A1585" s="706" t="s">
        <v>1763</v>
      </c>
      <c r="B1585" s="676" t="e">
        <v>#VALUE!</v>
      </c>
      <c r="C1585" s="675" t="s">
        <v>1764</v>
      </c>
      <c r="D1585" s="725" t="s">
        <v>195</v>
      </c>
    </row>
    <row r="1586" spans="1:4" x14ac:dyDescent="0.25">
      <c r="A1586" s="684" t="s">
        <v>1796</v>
      </c>
      <c r="B1586" s="676" t="e">
        <v>#VALUE!</v>
      </c>
      <c r="C1586" s="675" t="s">
        <v>1761</v>
      </c>
      <c r="D1586" s="725" t="s">
        <v>195</v>
      </c>
    </row>
    <row r="1587" spans="1:4" x14ac:dyDescent="0.25">
      <c r="A1587" s="699" t="s">
        <v>2054</v>
      </c>
      <c r="B1587" s="676">
        <v>0.59460355750136074</v>
      </c>
      <c r="C1587" s="675" t="s">
        <v>1764</v>
      </c>
      <c r="D1587" s="725" t="s">
        <v>195</v>
      </c>
    </row>
    <row r="1588" spans="1:4" x14ac:dyDescent="0.25">
      <c r="A1588" s="675" t="s">
        <v>2138</v>
      </c>
      <c r="B1588" s="676" t="e">
        <v>#VALUE!</v>
      </c>
      <c r="C1588" s="675" t="s">
        <v>1759</v>
      </c>
      <c r="D1588" s="725" t="s">
        <v>195</v>
      </c>
    </row>
    <row r="1589" spans="1:4" x14ac:dyDescent="0.25">
      <c r="A1589" s="684" t="s">
        <v>2150</v>
      </c>
      <c r="B1589" s="676" t="e">
        <v>#VALUE!</v>
      </c>
      <c r="C1589" s="675" t="s">
        <v>1789</v>
      </c>
      <c r="D1589" s="725" t="s">
        <v>195</v>
      </c>
    </row>
    <row r="1590" spans="1:4" x14ac:dyDescent="0.25">
      <c r="A1590" s="675" t="s">
        <v>2150</v>
      </c>
      <c r="B1590" s="676" t="e">
        <v>#VALUE!</v>
      </c>
      <c r="C1590" s="675" t="s">
        <v>1800</v>
      </c>
      <c r="D1590" s="725" t="s">
        <v>195</v>
      </c>
    </row>
    <row r="1591" spans="1:4" x14ac:dyDescent="0.25">
      <c r="A1591" s="675" t="s">
        <v>2156</v>
      </c>
      <c r="B1591" s="676" t="e">
        <v>#VALUE!</v>
      </c>
      <c r="C1591" s="675" t="s">
        <v>1830</v>
      </c>
      <c r="D1591" s="725" t="s">
        <v>195</v>
      </c>
    </row>
    <row r="1592" spans="1:4" x14ac:dyDescent="0.25">
      <c r="A1592" s="699" t="s">
        <v>2322</v>
      </c>
      <c r="B1592" s="676">
        <v>0.90125046261082853</v>
      </c>
      <c r="C1592" s="675" t="s">
        <v>1764</v>
      </c>
      <c r="D1592" s="725" t="s">
        <v>195</v>
      </c>
    </row>
    <row r="1593" spans="1:4" x14ac:dyDescent="0.25">
      <c r="A1593" s="675" t="s">
        <v>2337</v>
      </c>
      <c r="B1593" s="676" t="e">
        <v>#VALUE!</v>
      </c>
      <c r="C1593" s="675" t="s">
        <v>1759</v>
      </c>
      <c r="D1593" s="725" t="s">
        <v>195</v>
      </c>
    </row>
    <row r="1594" spans="1:4" x14ac:dyDescent="0.25">
      <c r="A1594" s="684" t="s">
        <v>2434</v>
      </c>
      <c r="B1594" s="676" t="e">
        <v>#VALUE!</v>
      </c>
      <c r="C1594" s="675" t="s">
        <v>1789</v>
      </c>
      <c r="D1594" s="725" t="s">
        <v>195</v>
      </c>
    </row>
    <row r="1595" spans="1:4" x14ac:dyDescent="0.25">
      <c r="A1595" s="684" t="s">
        <v>2844</v>
      </c>
      <c r="B1595" s="676" t="e">
        <v>#VALUE!</v>
      </c>
      <c r="C1595" s="675" t="s">
        <v>1761</v>
      </c>
      <c r="D1595" s="725" t="s">
        <v>195</v>
      </c>
    </row>
    <row r="1596" spans="1:4" x14ac:dyDescent="0.25">
      <c r="A1596" s="675" t="s">
        <v>2862</v>
      </c>
      <c r="B1596" s="676" t="e">
        <v>#VALUE!</v>
      </c>
      <c r="C1596" s="675" t="s">
        <v>1830</v>
      </c>
      <c r="D1596" s="725" t="s">
        <v>195</v>
      </c>
    </row>
    <row r="1597" spans="1:4" x14ac:dyDescent="0.25">
      <c r="A1597" s="675" t="s">
        <v>2895</v>
      </c>
      <c r="B1597" s="676" t="e">
        <v>#VALUE!</v>
      </c>
      <c r="C1597" s="675" t="s">
        <v>1780</v>
      </c>
      <c r="D1597" s="725" t="s">
        <v>195</v>
      </c>
    </row>
    <row r="1598" spans="1:4" x14ac:dyDescent="0.25">
      <c r="A1598" s="684" t="s">
        <v>2899</v>
      </c>
      <c r="B1598" s="676" t="e">
        <v>#VALUE!</v>
      </c>
      <c r="C1598" s="675" t="s">
        <v>1789</v>
      </c>
      <c r="D1598" s="725" t="s">
        <v>195</v>
      </c>
    </row>
    <row r="1599" spans="1:4" x14ac:dyDescent="0.25">
      <c r="A1599" s="693" t="s">
        <v>2900</v>
      </c>
      <c r="B1599" s="694">
        <v>1.1095694720678504</v>
      </c>
      <c r="C1599" s="695" t="s">
        <v>1778</v>
      </c>
      <c r="D1599" s="725" t="s">
        <v>195</v>
      </c>
    </row>
    <row r="1600" spans="1:4" x14ac:dyDescent="0.25">
      <c r="A1600" s="684" t="s">
        <v>2908</v>
      </c>
      <c r="B1600" s="676" t="e">
        <v>#VALUE!</v>
      </c>
      <c r="C1600" s="675" t="s">
        <v>1761</v>
      </c>
      <c r="D1600" s="725" t="s">
        <v>195</v>
      </c>
    </row>
    <row r="1601" spans="1:4" x14ac:dyDescent="0.25">
      <c r="A1601" s="684" t="s">
        <v>2911</v>
      </c>
      <c r="B1601" s="676" t="e">
        <v>#VALUE!</v>
      </c>
      <c r="C1601" s="675" t="s">
        <v>1761</v>
      </c>
      <c r="D1601" s="725" t="s">
        <v>195</v>
      </c>
    </row>
    <row r="1602" spans="1:4" x14ac:dyDescent="0.25">
      <c r="A1602" s="675" t="s">
        <v>2929</v>
      </c>
      <c r="B1602" s="676" t="e">
        <v>#VALUE!</v>
      </c>
      <c r="C1602" s="675" t="s">
        <v>1886</v>
      </c>
      <c r="D1602" s="725" t="s">
        <v>195</v>
      </c>
    </row>
    <row r="1603" spans="1:4" x14ac:dyDescent="0.25">
      <c r="A1603" s="685" t="s">
        <v>2745</v>
      </c>
      <c r="B1603" s="676">
        <v>0.84089641525371484</v>
      </c>
      <c r="C1603" s="675" t="s">
        <v>1764</v>
      </c>
    </row>
    <row r="1604" spans="1:4" x14ac:dyDescent="0.25">
      <c r="A1604" s="675"/>
    </row>
    <row r="1625" spans="1:4" x14ac:dyDescent="0.25">
      <c r="B1625" s="679"/>
      <c r="C1625" s="678"/>
      <c r="D1625" s="680"/>
    </row>
    <row r="1626" spans="1:4" x14ac:dyDescent="0.25">
      <c r="A1626" s="675"/>
      <c r="B1626" s="681"/>
      <c r="C1626" s="678"/>
      <c r="D1626" s="680"/>
    </row>
    <row r="1627" spans="1:4" x14ac:dyDescent="0.25">
      <c r="A1627" s="675"/>
      <c r="B1627" s="681"/>
      <c r="C1627" s="678"/>
      <c r="D1627" s="680"/>
    </row>
    <row r="1628" spans="1:4" x14ac:dyDescent="0.25">
      <c r="A1628" s="675"/>
      <c r="B1628" s="681"/>
      <c r="C1628" s="678"/>
      <c r="D1628" s="680"/>
    </row>
    <row r="1629" spans="1:4" x14ac:dyDescent="0.25">
      <c r="A1629" s="675"/>
      <c r="B1629" s="681"/>
      <c r="C1629" s="678"/>
      <c r="D1629" s="680"/>
    </row>
    <row r="1630" spans="1:4" x14ac:dyDescent="0.25">
      <c r="A1630" s="675"/>
      <c r="B1630" s="681"/>
      <c r="C1630" s="678"/>
      <c r="D1630" s="680"/>
    </row>
    <row r="1634" spans="1:4" x14ac:dyDescent="0.25">
      <c r="A1634" s="682"/>
      <c r="D1634" s="683"/>
    </row>
    <row r="1635" spans="1:4" x14ac:dyDescent="0.25">
      <c r="A1635" s="682"/>
      <c r="D1635" s="683"/>
    </row>
    <row r="1636" spans="1:4" x14ac:dyDescent="0.25">
      <c r="A1636" s="682"/>
      <c r="D1636" s="683"/>
    </row>
    <row r="1637" spans="1:4" x14ac:dyDescent="0.25">
      <c r="A1637" s="682"/>
      <c r="D1637" s="683"/>
    </row>
    <row r="1638" spans="1:4" x14ac:dyDescent="0.25">
      <c r="A1638" s="682"/>
      <c r="D1638" s="683"/>
    </row>
    <row r="1639" spans="1:4" x14ac:dyDescent="0.25">
      <c r="A1639" s="682"/>
      <c r="D1639" s="683"/>
    </row>
    <row r="1640" spans="1:4" x14ac:dyDescent="0.25">
      <c r="A1640" s="682"/>
      <c r="D1640" s="683"/>
    </row>
    <row r="1641" spans="1:4" x14ac:dyDescent="0.25">
      <c r="A1641" s="682"/>
      <c r="D1641" s="683"/>
    </row>
    <row r="1642" spans="1:4" x14ac:dyDescent="0.25">
      <c r="A1642" s="682"/>
      <c r="D1642" s="683"/>
    </row>
    <row r="1643" spans="1:4" x14ac:dyDescent="0.25">
      <c r="A1643" s="682"/>
      <c r="D1643" s="683"/>
    </row>
    <row r="1644" spans="1:4" x14ac:dyDescent="0.25">
      <c r="A1644" s="682"/>
      <c r="D1644" s="683"/>
    </row>
    <row r="1645" spans="1:4" x14ac:dyDescent="0.25">
      <c r="A1645" s="682"/>
      <c r="D1645" s="683"/>
    </row>
    <row r="1647" spans="1:4" x14ac:dyDescent="0.25">
      <c r="A1647" s="682"/>
    </row>
    <row r="1648" spans="1:4" x14ac:dyDescent="0.25">
      <c r="A1648" s="682"/>
    </row>
    <row r="1649" spans="1:1" x14ac:dyDescent="0.25">
      <c r="A1649" s="682"/>
    </row>
    <row r="1650" spans="1:1" x14ac:dyDescent="0.25">
      <c r="A1650" s="682"/>
    </row>
    <row r="1651" spans="1:1" x14ac:dyDescent="0.25">
      <c r="A1651" s="682"/>
    </row>
    <row r="1652" spans="1:1" x14ac:dyDescent="0.25">
      <c r="A1652" s="682"/>
    </row>
    <row r="1653" spans="1:1" x14ac:dyDescent="0.25">
      <c r="A1653" s="682"/>
    </row>
    <row r="1654" spans="1:1" x14ac:dyDescent="0.25">
      <c r="A1654" s="682"/>
    </row>
    <row r="1655" spans="1:1" x14ac:dyDescent="0.25">
      <c r="A1655" s="682"/>
    </row>
    <row r="1656" spans="1:1" x14ac:dyDescent="0.25">
      <c r="A1656" s="682"/>
    </row>
    <row r="1657" spans="1:1" x14ac:dyDescent="0.25">
      <c r="A1657" s="682"/>
    </row>
    <row r="1658" spans="1:1" x14ac:dyDescent="0.25">
      <c r="A1658" s="682"/>
    </row>
    <row r="1676" spans="1:1" x14ac:dyDescent="0.25">
      <c r="A1676" s="684"/>
    </row>
    <row r="1677" spans="1:1" x14ac:dyDescent="0.25">
      <c r="A1677" s="684"/>
    </row>
    <row r="1678" spans="1:1" x14ac:dyDescent="0.25">
      <c r="A1678" s="684"/>
    </row>
    <row r="1679" spans="1:1" x14ac:dyDescent="0.25">
      <c r="A1679" s="684"/>
    </row>
    <row r="1680" spans="1:1" x14ac:dyDescent="0.25">
      <c r="A1680" s="684"/>
    </row>
    <row r="1681" spans="1:4" x14ac:dyDescent="0.25">
      <c r="A1681" s="684"/>
    </row>
    <row r="1682" spans="1:4" x14ac:dyDescent="0.25">
      <c r="A1682" s="684"/>
    </row>
    <row r="1683" spans="1:4" x14ac:dyDescent="0.25">
      <c r="A1683" s="684"/>
    </row>
    <row r="1684" spans="1:4" x14ac:dyDescent="0.25">
      <c r="A1684" s="684"/>
    </row>
    <row r="1685" spans="1:4" x14ac:dyDescent="0.25">
      <c r="A1685" s="684"/>
    </row>
    <row r="1686" spans="1:4" x14ac:dyDescent="0.25">
      <c r="A1686" s="684"/>
    </row>
    <row r="1687" spans="1:4" x14ac:dyDescent="0.25">
      <c r="A1687" s="684"/>
    </row>
    <row r="1688" spans="1:4" x14ac:dyDescent="0.25">
      <c r="A1688" s="675"/>
    </row>
    <row r="1689" spans="1:4" x14ac:dyDescent="0.25">
      <c r="A1689" s="675"/>
      <c r="D1689" s="683"/>
    </row>
    <row r="1690" spans="1:4" x14ac:dyDescent="0.25">
      <c r="A1690" s="675"/>
      <c r="D1690" s="683"/>
    </row>
    <row r="1691" spans="1:4" x14ac:dyDescent="0.25">
      <c r="A1691" s="675"/>
    </row>
    <row r="1692" spans="1:4" x14ac:dyDescent="0.25">
      <c r="A1692" s="675"/>
    </row>
    <row r="1693" spans="1:4" x14ac:dyDescent="0.25">
      <c r="A1693" s="675"/>
    </row>
    <row r="1694" spans="1:4" x14ac:dyDescent="0.25">
      <c r="A1694" s="675"/>
    </row>
    <row r="1695" spans="1:4" x14ac:dyDescent="0.25">
      <c r="A1695" s="675"/>
    </row>
    <row r="1696" spans="1:4" x14ac:dyDescent="0.25">
      <c r="A1696" s="675"/>
    </row>
    <row r="1697" spans="1:4" x14ac:dyDescent="0.25">
      <c r="A1697" s="675"/>
    </row>
    <row r="1698" spans="1:4" x14ac:dyDescent="0.25">
      <c r="A1698" s="675"/>
    </row>
    <row r="1699" spans="1:4" x14ac:dyDescent="0.25">
      <c r="A1699" s="675"/>
    </row>
    <row r="1700" spans="1:4" x14ac:dyDescent="0.25">
      <c r="A1700" s="675"/>
    </row>
    <row r="1701" spans="1:4" x14ac:dyDescent="0.25">
      <c r="A1701" s="675"/>
    </row>
    <row r="1702" spans="1:4" x14ac:dyDescent="0.25">
      <c r="A1702" s="675"/>
    </row>
    <row r="1703" spans="1:4" x14ac:dyDescent="0.25">
      <c r="A1703" s="675"/>
    </row>
    <row r="1704" spans="1:4" x14ac:dyDescent="0.25">
      <c r="A1704" s="684"/>
      <c r="D1704" s="683"/>
    </row>
    <row r="1705" spans="1:4" x14ac:dyDescent="0.25">
      <c r="A1705" s="684"/>
      <c r="D1705" s="683"/>
    </row>
    <row r="1706" spans="1:4" x14ac:dyDescent="0.25">
      <c r="A1706" s="684"/>
      <c r="D1706" s="683"/>
    </row>
    <row r="1707" spans="1:4" x14ac:dyDescent="0.25">
      <c r="A1707" s="684"/>
      <c r="D1707" s="683"/>
    </row>
    <row r="1708" spans="1:4" x14ac:dyDescent="0.25">
      <c r="A1708" s="684"/>
      <c r="D1708" s="683"/>
    </row>
    <row r="1709" spans="1:4" x14ac:dyDescent="0.25">
      <c r="A1709" s="684"/>
      <c r="D1709" s="683"/>
    </row>
    <row r="1710" spans="1:4" x14ac:dyDescent="0.25">
      <c r="A1710" s="684"/>
      <c r="D1710" s="683"/>
    </row>
    <row r="1711" spans="1:4" x14ac:dyDescent="0.25">
      <c r="A1711" s="684"/>
      <c r="D1711" s="683"/>
    </row>
    <row r="1712" spans="1:4" x14ac:dyDescent="0.25">
      <c r="A1712" s="684"/>
      <c r="D1712" s="683"/>
    </row>
    <row r="1713" spans="1:4" x14ac:dyDescent="0.25">
      <c r="A1713" s="684"/>
      <c r="D1713" s="683"/>
    </row>
    <row r="1714" spans="1:4" x14ac:dyDescent="0.25">
      <c r="A1714" s="684"/>
      <c r="D1714" s="683"/>
    </row>
    <row r="1715" spans="1:4" x14ac:dyDescent="0.25">
      <c r="A1715" s="684"/>
      <c r="D1715" s="683"/>
    </row>
    <row r="1716" spans="1:4" x14ac:dyDescent="0.25">
      <c r="A1716" s="675"/>
    </row>
    <row r="1717" spans="1:4" x14ac:dyDescent="0.25">
      <c r="A1717" s="675"/>
      <c r="D1717" s="683"/>
    </row>
    <row r="1718" spans="1:4" x14ac:dyDescent="0.25">
      <c r="A1718" s="675"/>
      <c r="D1718" s="683"/>
    </row>
    <row r="1719" spans="1:4" x14ac:dyDescent="0.25">
      <c r="A1719" s="675"/>
      <c r="D1719" s="683"/>
    </row>
    <row r="1720" spans="1:4" x14ac:dyDescent="0.25">
      <c r="A1720" s="675"/>
      <c r="D1720" s="683"/>
    </row>
    <row r="1721" spans="1:4" x14ac:dyDescent="0.25">
      <c r="A1721" s="675"/>
      <c r="D1721" s="683"/>
    </row>
    <row r="1722" spans="1:4" x14ac:dyDescent="0.25">
      <c r="A1722" s="675"/>
      <c r="D1722" s="683"/>
    </row>
    <row r="1723" spans="1:4" x14ac:dyDescent="0.25">
      <c r="A1723" s="675"/>
      <c r="D1723" s="683"/>
    </row>
    <row r="1724" spans="1:4" x14ac:dyDescent="0.25">
      <c r="A1724" s="675"/>
      <c r="D1724" s="683"/>
    </row>
    <row r="1725" spans="1:4" x14ac:dyDescent="0.25">
      <c r="A1725" s="675"/>
      <c r="D1725" s="683"/>
    </row>
    <row r="1726" spans="1:4" x14ac:dyDescent="0.25">
      <c r="A1726" s="675"/>
      <c r="D1726" s="683"/>
    </row>
    <row r="1727" spans="1:4" x14ac:dyDescent="0.25">
      <c r="A1727" s="675"/>
      <c r="D1727" s="683"/>
    </row>
    <row r="1728" spans="1:4" x14ac:dyDescent="0.25">
      <c r="A1728" s="675"/>
      <c r="D1728" s="683"/>
    </row>
    <row r="1729" spans="1:1" x14ac:dyDescent="0.25">
      <c r="A1729" s="675"/>
    </row>
    <row r="1730" spans="1:1" x14ac:dyDescent="0.25">
      <c r="A1730" s="675"/>
    </row>
    <row r="1732" spans="1:1" x14ac:dyDescent="0.25">
      <c r="A1732" s="675"/>
    </row>
    <row r="1733" spans="1:1" x14ac:dyDescent="0.25">
      <c r="A1733" s="675"/>
    </row>
    <row r="1734" spans="1:1" x14ac:dyDescent="0.25">
      <c r="A1734" s="675"/>
    </row>
    <row r="1735" spans="1:1" x14ac:dyDescent="0.25">
      <c r="A1735" s="675"/>
    </row>
    <row r="1736" spans="1:1" x14ac:dyDescent="0.25">
      <c r="A1736" s="675"/>
    </row>
    <row r="1737" spans="1:1" x14ac:dyDescent="0.25">
      <c r="A1737" s="675"/>
    </row>
    <row r="1738" spans="1:1" x14ac:dyDescent="0.25">
      <c r="A1738" s="675"/>
    </row>
    <row r="1739" spans="1:1" x14ac:dyDescent="0.25">
      <c r="A1739" s="675"/>
    </row>
    <row r="1740" spans="1:1" x14ac:dyDescent="0.25">
      <c r="A1740" s="675"/>
    </row>
    <row r="1741" spans="1:1" x14ac:dyDescent="0.25">
      <c r="A1741" s="675"/>
    </row>
    <row r="1742" spans="1:1" x14ac:dyDescent="0.25">
      <c r="A1742" s="675"/>
    </row>
    <row r="1743" spans="1:1" x14ac:dyDescent="0.25">
      <c r="A1743" s="675"/>
    </row>
    <row r="1744" spans="1:1" x14ac:dyDescent="0.25">
      <c r="A1744" s="675"/>
    </row>
    <row r="1745" spans="1:1" x14ac:dyDescent="0.25">
      <c r="A1745" s="675"/>
    </row>
    <row r="1746" spans="1:1" x14ac:dyDescent="0.25">
      <c r="A1746" s="675"/>
    </row>
    <row r="1747" spans="1:1" x14ac:dyDescent="0.25">
      <c r="A1747" s="675"/>
    </row>
    <row r="1748" spans="1:1" x14ac:dyDescent="0.25">
      <c r="A1748" s="675"/>
    </row>
    <row r="1749" spans="1:1" x14ac:dyDescent="0.25">
      <c r="A1749" s="675"/>
    </row>
    <row r="1750" spans="1:1" x14ac:dyDescent="0.25">
      <c r="A1750" s="675"/>
    </row>
    <row r="1751" spans="1:1" x14ac:dyDescent="0.25">
      <c r="A1751" s="675"/>
    </row>
    <row r="1752" spans="1:1" x14ac:dyDescent="0.25">
      <c r="A1752" s="675"/>
    </row>
    <row r="1753" spans="1:1" x14ac:dyDescent="0.25">
      <c r="A1753" s="675"/>
    </row>
    <row r="1754" spans="1:1" x14ac:dyDescent="0.25">
      <c r="A1754" s="675"/>
    </row>
    <row r="1755" spans="1:1" x14ac:dyDescent="0.25">
      <c r="A1755" s="675"/>
    </row>
    <row r="1756" spans="1:1" x14ac:dyDescent="0.25">
      <c r="A1756" s="675"/>
    </row>
    <row r="1757" spans="1:1" x14ac:dyDescent="0.25">
      <c r="A1757" s="675"/>
    </row>
    <row r="1758" spans="1:1" x14ac:dyDescent="0.25">
      <c r="A1758" s="675"/>
    </row>
    <row r="1759" spans="1:1" x14ac:dyDescent="0.25">
      <c r="A1759" s="675"/>
    </row>
    <row r="1760" spans="1:1" x14ac:dyDescent="0.25">
      <c r="A1760" s="675"/>
    </row>
    <row r="1761" spans="1:4" x14ac:dyDescent="0.25">
      <c r="A1761" s="675"/>
      <c r="D1761" s="683"/>
    </row>
    <row r="1762" spans="1:4" x14ac:dyDescent="0.25">
      <c r="A1762" s="675"/>
      <c r="D1762" s="683"/>
    </row>
    <row r="1763" spans="1:4" x14ac:dyDescent="0.25">
      <c r="A1763" s="675"/>
    </row>
    <row r="1764" spans="1:4" x14ac:dyDescent="0.25">
      <c r="A1764" s="675"/>
    </row>
    <row r="1765" spans="1:4" x14ac:dyDescent="0.25">
      <c r="A1765" s="675"/>
    </row>
    <row r="1766" spans="1:4" x14ac:dyDescent="0.25">
      <c r="A1766" s="675"/>
    </row>
    <row r="1767" spans="1:4" x14ac:dyDescent="0.25">
      <c r="A1767" s="675"/>
    </row>
    <row r="1768" spans="1:4" x14ac:dyDescent="0.25">
      <c r="A1768" s="675"/>
    </row>
    <row r="1769" spans="1:4" x14ac:dyDescent="0.25">
      <c r="A1769" s="675"/>
    </row>
    <row r="1770" spans="1:4" x14ac:dyDescent="0.25">
      <c r="A1770" s="675"/>
    </row>
    <row r="1771" spans="1:4" x14ac:dyDescent="0.25">
      <c r="A1771" s="675"/>
    </row>
    <row r="1772" spans="1:4" x14ac:dyDescent="0.25">
      <c r="A1772" s="675"/>
    </row>
    <row r="1773" spans="1:4" x14ac:dyDescent="0.25">
      <c r="A1773" s="675"/>
    </row>
    <row r="1774" spans="1:4" x14ac:dyDescent="0.25">
      <c r="A1774" s="675"/>
    </row>
    <row r="1775" spans="1:4" x14ac:dyDescent="0.25">
      <c r="A1775" s="675"/>
    </row>
    <row r="1776" spans="1:4" x14ac:dyDescent="0.25">
      <c r="A1776" s="675"/>
    </row>
    <row r="1777" spans="1:1" x14ac:dyDescent="0.25">
      <c r="A1777" s="675"/>
    </row>
    <row r="1778" spans="1:1" x14ac:dyDescent="0.25">
      <c r="A1778" s="675"/>
    </row>
    <row r="1779" spans="1:1" x14ac:dyDescent="0.25">
      <c r="A1779" s="675"/>
    </row>
    <row r="1780" spans="1:1" x14ac:dyDescent="0.25">
      <c r="A1780" s="675"/>
    </row>
    <row r="1781" spans="1:1" x14ac:dyDescent="0.25">
      <c r="A1781" s="675"/>
    </row>
    <row r="1782" spans="1:1" x14ac:dyDescent="0.25">
      <c r="A1782" s="675"/>
    </row>
    <row r="1783" spans="1:1" x14ac:dyDescent="0.25">
      <c r="A1783" s="675"/>
    </row>
    <row r="1784" spans="1:1" x14ac:dyDescent="0.25">
      <c r="A1784" s="675"/>
    </row>
    <row r="1785" spans="1:1" x14ac:dyDescent="0.25">
      <c r="A1785" s="675"/>
    </row>
    <row r="1786" spans="1:1" x14ac:dyDescent="0.25">
      <c r="A1786" s="675"/>
    </row>
    <row r="1787" spans="1:1" x14ac:dyDescent="0.25">
      <c r="A1787" s="675"/>
    </row>
    <row r="1789" spans="1:1" x14ac:dyDescent="0.25">
      <c r="A1789" s="675"/>
    </row>
    <row r="1790" spans="1:1" x14ac:dyDescent="0.25">
      <c r="A1790" s="675"/>
    </row>
    <row r="1791" spans="1:1" x14ac:dyDescent="0.25">
      <c r="A1791" s="675"/>
    </row>
    <row r="1792" spans="1:1" x14ac:dyDescent="0.25">
      <c r="A1792" s="675"/>
    </row>
    <row r="1793" spans="1:1" x14ac:dyDescent="0.25">
      <c r="A1793" s="675"/>
    </row>
    <row r="1794" spans="1:1" x14ac:dyDescent="0.25">
      <c r="A1794" s="675"/>
    </row>
    <row r="1795" spans="1:1" x14ac:dyDescent="0.25">
      <c r="A1795" s="675"/>
    </row>
    <row r="1796" spans="1:1" x14ac:dyDescent="0.25">
      <c r="A1796" s="675"/>
    </row>
    <row r="1797" spans="1:1" x14ac:dyDescent="0.25">
      <c r="A1797" s="675"/>
    </row>
    <row r="1798" spans="1:1" x14ac:dyDescent="0.25">
      <c r="A1798" s="675"/>
    </row>
    <row r="1799" spans="1:1" x14ac:dyDescent="0.25">
      <c r="A1799" s="675"/>
    </row>
    <row r="1800" spans="1:1" x14ac:dyDescent="0.25">
      <c r="A1800" s="675"/>
    </row>
    <row r="1801" spans="1:1" x14ac:dyDescent="0.25">
      <c r="A1801" s="675"/>
    </row>
    <row r="1802" spans="1:1" x14ac:dyDescent="0.25">
      <c r="A1802" s="685"/>
    </row>
    <row r="1803" spans="1:1" x14ac:dyDescent="0.25">
      <c r="A1803" s="685"/>
    </row>
    <row r="1804" spans="1:1" x14ac:dyDescent="0.25">
      <c r="A1804" s="685"/>
    </row>
    <row r="1805" spans="1:1" x14ac:dyDescent="0.25">
      <c r="A1805" s="685"/>
    </row>
    <row r="1806" spans="1:1" x14ac:dyDescent="0.25">
      <c r="A1806" s="686"/>
    </row>
    <row r="1807" spans="1:1" x14ac:dyDescent="0.25">
      <c r="A1807" s="686"/>
    </row>
    <row r="1808" spans="1:1" x14ac:dyDescent="0.25">
      <c r="A1808" s="686"/>
    </row>
    <row r="1809" spans="1:1" x14ac:dyDescent="0.25">
      <c r="A1809" s="686"/>
    </row>
    <row r="1810" spans="1:1" x14ac:dyDescent="0.25">
      <c r="A1810" s="686"/>
    </row>
    <row r="1811" spans="1:1" x14ac:dyDescent="0.25">
      <c r="A1811" s="686"/>
    </row>
    <row r="1812" spans="1:1" x14ac:dyDescent="0.25">
      <c r="A1812" s="686"/>
    </row>
    <row r="1813" spans="1:1" x14ac:dyDescent="0.25">
      <c r="A1813" s="684"/>
    </row>
    <row r="1814" spans="1:1" x14ac:dyDescent="0.25">
      <c r="A1814" s="675"/>
    </row>
    <row r="1815" spans="1:1" x14ac:dyDescent="0.25">
      <c r="A1815" s="675"/>
    </row>
    <row r="1816" spans="1:1" x14ac:dyDescent="0.25">
      <c r="A1816" s="675"/>
    </row>
    <row r="1817" spans="1:1" x14ac:dyDescent="0.25">
      <c r="A1817" s="675"/>
    </row>
    <row r="1818" spans="1:1" x14ac:dyDescent="0.25">
      <c r="A1818" s="675"/>
    </row>
    <row r="1819" spans="1:1" x14ac:dyDescent="0.25">
      <c r="A1819" s="675"/>
    </row>
    <row r="1820" spans="1:1" x14ac:dyDescent="0.25">
      <c r="A1820" s="675"/>
    </row>
    <row r="1821" spans="1:1" x14ac:dyDescent="0.25">
      <c r="A1821" s="675"/>
    </row>
    <row r="1822" spans="1:1" x14ac:dyDescent="0.25">
      <c r="A1822" s="675"/>
    </row>
    <row r="1823" spans="1:1" x14ac:dyDescent="0.25">
      <c r="A1823" s="675"/>
    </row>
    <row r="1824" spans="1:1" x14ac:dyDescent="0.25">
      <c r="A1824" s="675"/>
    </row>
    <row r="1825" spans="1:1" x14ac:dyDescent="0.25">
      <c r="A1825" s="675"/>
    </row>
    <row r="1826" spans="1:1" x14ac:dyDescent="0.25">
      <c r="A1826" s="675"/>
    </row>
    <row r="1827" spans="1:1" x14ac:dyDescent="0.25">
      <c r="A1827" s="675"/>
    </row>
    <row r="1828" spans="1:1" x14ac:dyDescent="0.25">
      <c r="A1828" s="675"/>
    </row>
    <row r="1829" spans="1:1" x14ac:dyDescent="0.25">
      <c r="A1829" s="675"/>
    </row>
    <row r="1830" spans="1:1" x14ac:dyDescent="0.25">
      <c r="A1830" s="675"/>
    </row>
    <row r="1831" spans="1:1" x14ac:dyDescent="0.25">
      <c r="A1831" s="675"/>
    </row>
    <row r="1832" spans="1:1" x14ac:dyDescent="0.25">
      <c r="A1832" s="675"/>
    </row>
    <row r="1833" spans="1:1" x14ac:dyDescent="0.25">
      <c r="A1833" s="675"/>
    </row>
    <row r="1834" spans="1:1" x14ac:dyDescent="0.25">
      <c r="A1834" s="675"/>
    </row>
    <row r="1835" spans="1:1" x14ac:dyDescent="0.25">
      <c r="A1835" s="675"/>
    </row>
    <row r="1836" spans="1:1" x14ac:dyDescent="0.25">
      <c r="A1836" s="675"/>
    </row>
    <row r="1837" spans="1:1" x14ac:dyDescent="0.25">
      <c r="A1837" s="675"/>
    </row>
    <row r="1838" spans="1:1" x14ac:dyDescent="0.25">
      <c r="A1838" s="675"/>
    </row>
    <row r="1839" spans="1:1" x14ac:dyDescent="0.25">
      <c r="A1839" s="675"/>
    </row>
    <row r="1840" spans="1:1" x14ac:dyDescent="0.25">
      <c r="A1840" s="675"/>
    </row>
    <row r="1841" spans="1:1" x14ac:dyDescent="0.25">
      <c r="A1841" s="675"/>
    </row>
    <row r="1842" spans="1:1" x14ac:dyDescent="0.25">
      <c r="A1842" s="675"/>
    </row>
    <row r="1843" spans="1:1" x14ac:dyDescent="0.25">
      <c r="A1843" s="675"/>
    </row>
    <row r="1844" spans="1:1" x14ac:dyDescent="0.25">
      <c r="A1844" s="675"/>
    </row>
    <row r="1845" spans="1:1" x14ac:dyDescent="0.25">
      <c r="A1845" s="675"/>
    </row>
    <row r="1846" spans="1:1" x14ac:dyDescent="0.25">
      <c r="A1846" s="675"/>
    </row>
    <row r="1847" spans="1:1" x14ac:dyDescent="0.25">
      <c r="A1847" s="675"/>
    </row>
    <row r="1848" spans="1:1" x14ac:dyDescent="0.25">
      <c r="A1848" s="675"/>
    </row>
    <row r="1849" spans="1:1" x14ac:dyDescent="0.25">
      <c r="A1849" s="675"/>
    </row>
    <row r="1850" spans="1:1" x14ac:dyDescent="0.25">
      <c r="A1850" s="675"/>
    </row>
    <row r="1851" spans="1:1" x14ac:dyDescent="0.25">
      <c r="A1851" s="675"/>
    </row>
    <row r="1852" spans="1:1" x14ac:dyDescent="0.25">
      <c r="A1852" s="675"/>
    </row>
    <row r="1853" spans="1:1" x14ac:dyDescent="0.25">
      <c r="A1853" s="67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B6938-E94D-41A4-8783-6F29D420C73F}">
  <dimension ref="A1:K46"/>
  <sheetViews>
    <sheetView workbookViewId="0">
      <selection activeCell="B1" sqref="B1:M1048576"/>
    </sheetView>
  </sheetViews>
  <sheetFormatPr defaultRowHeight="15" x14ac:dyDescent="0.25"/>
  <cols>
    <col min="1" max="1" width="13.5703125" customWidth="1"/>
    <col min="2" max="13" width="39.5703125" customWidth="1"/>
  </cols>
  <sheetData>
    <row r="1" spans="1:11" ht="18" x14ac:dyDescent="0.25">
      <c r="A1" s="463" t="s">
        <v>550</v>
      </c>
      <c r="B1" s="463" t="s">
        <v>551</v>
      </c>
      <c r="C1" s="464" t="s">
        <v>552</v>
      </c>
      <c r="D1" s="463" t="s">
        <v>553</v>
      </c>
      <c r="E1" s="465" t="s">
        <v>554</v>
      </c>
      <c r="F1" s="463" t="s">
        <v>555</v>
      </c>
      <c r="G1" s="466" t="s">
        <v>556</v>
      </c>
      <c r="H1" s="463" t="s">
        <v>557</v>
      </c>
      <c r="I1" s="467" t="s">
        <v>558</v>
      </c>
      <c r="J1" s="463" t="s">
        <v>559</v>
      </c>
      <c r="K1" s="467" t="s">
        <v>560</v>
      </c>
    </row>
    <row r="2" spans="1:11" ht="15.75" x14ac:dyDescent="0.25">
      <c r="A2" s="468">
        <v>67</v>
      </c>
      <c r="B2" s="469">
        <v>41621</v>
      </c>
      <c r="C2" s="470" t="s">
        <v>561</v>
      </c>
      <c r="D2" s="471" t="s">
        <v>220</v>
      </c>
      <c r="E2" s="465" t="s">
        <v>562</v>
      </c>
      <c r="F2" s="472">
        <v>100300600900</v>
      </c>
      <c r="G2" s="473" t="s">
        <v>563</v>
      </c>
      <c r="H2" s="471" t="s">
        <v>237</v>
      </c>
      <c r="I2" s="465" t="s">
        <v>564</v>
      </c>
      <c r="J2" s="471">
        <v>99.8</v>
      </c>
      <c r="K2" s="465" t="s">
        <v>565</v>
      </c>
    </row>
    <row r="3" spans="1:11" ht="16.5" thickBot="1" x14ac:dyDescent="0.3">
      <c r="A3" s="474">
        <v>68</v>
      </c>
      <c r="B3" s="475">
        <v>41628</v>
      </c>
      <c r="C3" s="476" t="s">
        <v>566</v>
      </c>
      <c r="D3" s="477" t="s">
        <v>567</v>
      </c>
      <c r="E3" s="478" t="s">
        <v>568</v>
      </c>
      <c r="F3" s="479">
        <v>100150200250</v>
      </c>
      <c r="G3" s="480" t="s">
        <v>569</v>
      </c>
      <c r="H3" s="471" t="s">
        <v>237</v>
      </c>
      <c r="I3" s="465" t="s">
        <v>570</v>
      </c>
      <c r="J3" s="481">
        <v>98</v>
      </c>
      <c r="K3" s="482" t="s">
        <v>571</v>
      </c>
    </row>
    <row r="4" spans="1:11" ht="16.5" thickTop="1" x14ac:dyDescent="0.25">
      <c r="A4" s="483">
        <v>69</v>
      </c>
      <c r="B4" s="484">
        <v>41712</v>
      </c>
      <c r="C4" s="485" t="s">
        <v>572</v>
      </c>
      <c r="D4" s="486" t="s">
        <v>573</v>
      </c>
      <c r="E4" s="487" t="s">
        <v>574</v>
      </c>
      <c r="F4" s="488">
        <v>50100200400</v>
      </c>
      <c r="G4" s="489" t="s">
        <v>575</v>
      </c>
      <c r="H4" s="471" t="s">
        <v>237</v>
      </c>
      <c r="I4" s="490" t="s">
        <v>576</v>
      </c>
      <c r="J4" s="473" t="s">
        <v>577</v>
      </c>
      <c r="K4" s="487">
        <v>51410</v>
      </c>
    </row>
    <row r="5" spans="1:11" ht="15.75" x14ac:dyDescent="0.25">
      <c r="A5" s="468">
        <v>70</v>
      </c>
      <c r="B5" s="469">
        <v>41782</v>
      </c>
      <c r="C5" s="470" t="s">
        <v>578</v>
      </c>
      <c r="D5" s="471" t="s">
        <v>218</v>
      </c>
      <c r="E5" s="465" t="s">
        <v>579</v>
      </c>
      <c r="F5" s="472">
        <v>300600900</v>
      </c>
      <c r="G5" s="473" t="s">
        <v>580</v>
      </c>
      <c r="H5" s="471" t="s">
        <v>237</v>
      </c>
      <c r="I5" s="465" t="s">
        <v>581</v>
      </c>
      <c r="J5" s="471">
        <v>99</v>
      </c>
      <c r="K5" s="465" t="s">
        <v>582</v>
      </c>
    </row>
    <row r="6" spans="1:11" ht="15.75" x14ac:dyDescent="0.25">
      <c r="A6" s="468">
        <v>71</v>
      </c>
      <c r="B6" s="469">
        <v>41817</v>
      </c>
      <c r="C6" s="470" t="s">
        <v>583</v>
      </c>
      <c r="D6" s="471" t="s">
        <v>218</v>
      </c>
      <c r="E6" s="465" t="s">
        <v>579</v>
      </c>
      <c r="F6" s="472">
        <v>300600900</v>
      </c>
      <c r="G6" s="473" t="s">
        <v>580</v>
      </c>
      <c r="H6" s="471" t="s">
        <v>237</v>
      </c>
      <c r="I6" s="465" t="s">
        <v>581</v>
      </c>
      <c r="J6" s="471">
        <v>99</v>
      </c>
      <c r="K6" s="465" t="s">
        <v>582</v>
      </c>
    </row>
    <row r="7" spans="1:11" ht="15.75" x14ac:dyDescent="0.25">
      <c r="A7" s="468">
        <v>72</v>
      </c>
      <c r="B7" s="469">
        <v>41831</v>
      </c>
      <c r="C7" s="470" t="s">
        <v>584</v>
      </c>
      <c r="D7" s="471" t="s">
        <v>585</v>
      </c>
      <c r="E7" s="465" t="s">
        <v>586</v>
      </c>
      <c r="F7" s="472">
        <v>33100300</v>
      </c>
      <c r="G7" s="473" t="s">
        <v>587</v>
      </c>
      <c r="H7" s="471" t="s">
        <v>237</v>
      </c>
      <c r="I7" s="465" t="s">
        <v>588</v>
      </c>
      <c r="J7" s="471">
        <v>99</v>
      </c>
      <c r="K7" s="465" t="s">
        <v>589</v>
      </c>
    </row>
    <row r="8" spans="1:11" ht="15.75" x14ac:dyDescent="0.25">
      <c r="A8" s="468">
        <v>74</v>
      </c>
      <c r="B8" s="469">
        <v>41845</v>
      </c>
      <c r="C8" s="470" t="s">
        <v>590</v>
      </c>
      <c r="D8" s="471" t="s">
        <v>591</v>
      </c>
      <c r="E8" s="465" t="s">
        <v>592</v>
      </c>
      <c r="F8" s="471" t="s">
        <v>593</v>
      </c>
      <c r="G8" s="473" t="s">
        <v>594</v>
      </c>
      <c r="H8" s="471" t="s">
        <v>237</v>
      </c>
      <c r="I8" s="465" t="s">
        <v>570</v>
      </c>
      <c r="J8" s="471">
        <v>99.8</v>
      </c>
      <c r="K8" s="465">
        <v>70226</v>
      </c>
    </row>
    <row r="9" spans="1:11" ht="15.75" x14ac:dyDescent="0.25">
      <c r="A9" s="468">
        <v>75</v>
      </c>
      <c r="B9" s="469">
        <v>41852</v>
      </c>
      <c r="C9" s="470" t="s">
        <v>595</v>
      </c>
      <c r="D9" s="471" t="s">
        <v>596</v>
      </c>
      <c r="E9" s="465" t="s">
        <v>597</v>
      </c>
      <c r="F9" s="471" t="s">
        <v>598</v>
      </c>
      <c r="G9" s="480" t="s">
        <v>599</v>
      </c>
      <c r="H9" s="471" t="s">
        <v>237</v>
      </c>
      <c r="I9" s="465" t="s">
        <v>600</v>
      </c>
      <c r="J9" s="471">
        <v>99.6</v>
      </c>
      <c r="K9" s="465" t="s">
        <v>601</v>
      </c>
    </row>
    <row r="10" spans="1:11" ht="15.75" x14ac:dyDescent="0.25">
      <c r="A10" s="468">
        <v>76</v>
      </c>
      <c r="B10" s="469">
        <v>41859</v>
      </c>
      <c r="C10" s="470" t="s">
        <v>602</v>
      </c>
      <c r="D10" s="471" t="s">
        <v>219</v>
      </c>
      <c r="E10" s="465" t="s">
        <v>603</v>
      </c>
      <c r="F10" s="471" t="s">
        <v>604</v>
      </c>
      <c r="G10" s="473" t="s">
        <v>605</v>
      </c>
      <c r="H10" s="471" t="s">
        <v>237</v>
      </c>
      <c r="I10" s="465" t="s">
        <v>588</v>
      </c>
      <c r="J10" s="471">
        <v>99</v>
      </c>
      <c r="K10" s="465" t="s">
        <v>589</v>
      </c>
    </row>
    <row r="11" spans="1:11" ht="15.75" x14ac:dyDescent="0.25">
      <c r="A11" s="468">
        <v>77</v>
      </c>
      <c r="B11" s="469">
        <v>41880</v>
      </c>
      <c r="C11" s="470" t="s">
        <v>606</v>
      </c>
      <c r="D11" s="471" t="s">
        <v>219</v>
      </c>
      <c r="E11" s="465" t="s">
        <v>603</v>
      </c>
      <c r="F11" s="471" t="s">
        <v>604</v>
      </c>
      <c r="G11" s="473" t="s">
        <v>605</v>
      </c>
      <c r="H11" s="471" t="s">
        <v>237</v>
      </c>
      <c r="I11" s="465" t="s">
        <v>588</v>
      </c>
      <c r="J11" s="471">
        <v>99</v>
      </c>
      <c r="K11" s="465" t="s">
        <v>589</v>
      </c>
    </row>
    <row r="12" spans="1:11" ht="15.75" x14ac:dyDescent="0.25">
      <c r="A12" s="468">
        <v>78</v>
      </c>
      <c r="B12" s="469">
        <v>41936</v>
      </c>
      <c r="C12" s="470" t="s">
        <v>607</v>
      </c>
      <c r="D12" s="471" t="s">
        <v>216</v>
      </c>
      <c r="E12" s="465" t="s">
        <v>608</v>
      </c>
      <c r="F12" s="472">
        <v>100300600900</v>
      </c>
      <c r="G12" s="473" t="s">
        <v>609</v>
      </c>
      <c r="H12" s="471" t="s">
        <v>237</v>
      </c>
      <c r="I12" s="465" t="s">
        <v>610</v>
      </c>
      <c r="J12" s="471">
        <v>99</v>
      </c>
      <c r="K12" s="465" t="s">
        <v>611</v>
      </c>
    </row>
    <row r="13" spans="1:11" ht="15.75" x14ac:dyDescent="0.25">
      <c r="A13" s="491">
        <v>79</v>
      </c>
      <c r="B13" s="492">
        <v>41964</v>
      </c>
      <c r="C13" s="493" t="s">
        <v>612</v>
      </c>
      <c r="D13" s="494" t="s">
        <v>585</v>
      </c>
      <c r="E13" s="495" t="s">
        <v>586</v>
      </c>
      <c r="F13" s="496">
        <v>75150300600</v>
      </c>
      <c r="G13" s="497" t="s">
        <v>587</v>
      </c>
      <c r="H13" s="497" t="s">
        <v>237</v>
      </c>
      <c r="I13" s="498" t="s">
        <v>588</v>
      </c>
      <c r="J13" s="494">
        <v>99</v>
      </c>
      <c r="K13" s="498" t="s">
        <v>589</v>
      </c>
    </row>
    <row r="14" spans="1:11" ht="15.75" x14ac:dyDescent="0.25">
      <c r="A14" s="491">
        <v>80</v>
      </c>
      <c r="B14" s="492">
        <v>41978</v>
      </c>
      <c r="C14" s="493" t="s">
        <v>613</v>
      </c>
      <c r="D14" s="494" t="s">
        <v>585</v>
      </c>
      <c r="E14" s="495" t="s">
        <v>586</v>
      </c>
      <c r="F14" s="496">
        <v>75150300600</v>
      </c>
      <c r="G14" s="497" t="s">
        <v>587</v>
      </c>
      <c r="H14" s="497" t="s">
        <v>237</v>
      </c>
      <c r="I14" s="498" t="s">
        <v>588</v>
      </c>
      <c r="J14" s="494">
        <v>99</v>
      </c>
      <c r="K14" s="498" t="s">
        <v>589</v>
      </c>
    </row>
    <row r="15" spans="1:11" ht="16.5" thickBot="1" x14ac:dyDescent="0.3">
      <c r="A15" s="499">
        <v>81</v>
      </c>
      <c r="B15" s="500">
        <v>41985</v>
      </c>
      <c r="C15" s="501" t="s">
        <v>614</v>
      </c>
      <c r="D15" s="502" t="s">
        <v>585</v>
      </c>
      <c r="E15" s="495" t="s">
        <v>586</v>
      </c>
      <c r="F15" s="503">
        <v>75150300600</v>
      </c>
      <c r="G15" s="497" t="s">
        <v>587</v>
      </c>
      <c r="H15" s="497" t="s">
        <v>237</v>
      </c>
      <c r="I15" s="504" t="s">
        <v>588</v>
      </c>
      <c r="J15" s="502">
        <v>99</v>
      </c>
      <c r="K15" s="504" t="s">
        <v>589</v>
      </c>
    </row>
    <row r="16" spans="1:11" ht="16.5" thickTop="1" x14ac:dyDescent="0.25">
      <c r="A16" s="505">
        <v>82</v>
      </c>
      <c r="B16" s="506">
        <v>42033</v>
      </c>
      <c r="C16" s="507" t="s">
        <v>615</v>
      </c>
      <c r="D16" s="508" t="s">
        <v>585</v>
      </c>
      <c r="E16" s="495" t="s">
        <v>586</v>
      </c>
      <c r="F16" s="508" t="s">
        <v>616</v>
      </c>
      <c r="G16" s="497" t="s">
        <v>587</v>
      </c>
      <c r="H16" s="497" t="s">
        <v>237</v>
      </c>
      <c r="I16" s="509" t="s">
        <v>588</v>
      </c>
      <c r="J16" s="508">
        <v>99</v>
      </c>
      <c r="K16" s="509" t="s">
        <v>589</v>
      </c>
    </row>
    <row r="17" spans="1:11" ht="15.75" x14ac:dyDescent="0.25">
      <c r="A17" s="510">
        <v>83</v>
      </c>
      <c r="B17" s="511">
        <v>42090</v>
      </c>
      <c r="C17" s="493" t="s">
        <v>617</v>
      </c>
      <c r="D17" s="494" t="s">
        <v>585</v>
      </c>
      <c r="E17" s="495" t="s">
        <v>586</v>
      </c>
      <c r="F17" s="494" t="s">
        <v>618</v>
      </c>
      <c r="G17" s="497" t="s">
        <v>587</v>
      </c>
      <c r="H17" s="497" t="s">
        <v>237</v>
      </c>
      <c r="I17" s="498" t="s">
        <v>588</v>
      </c>
      <c r="J17" s="494">
        <v>99</v>
      </c>
      <c r="K17" s="498" t="s">
        <v>589</v>
      </c>
    </row>
    <row r="18" spans="1:11" ht="15.75" x14ac:dyDescent="0.25">
      <c r="A18" s="510">
        <v>84</v>
      </c>
      <c r="B18" s="511">
        <v>42104</v>
      </c>
      <c r="C18" s="493" t="s">
        <v>619</v>
      </c>
      <c r="D18" s="494" t="s">
        <v>585</v>
      </c>
      <c r="E18" s="495" t="s">
        <v>586</v>
      </c>
      <c r="F18" s="494" t="s">
        <v>618</v>
      </c>
      <c r="G18" s="497" t="s">
        <v>587</v>
      </c>
      <c r="H18" s="497" t="s">
        <v>237</v>
      </c>
      <c r="I18" s="498" t="s">
        <v>588</v>
      </c>
      <c r="J18" s="494">
        <v>99</v>
      </c>
      <c r="K18" s="498" t="s">
        <v>589</v>
      </c>
    </row>
    <row r="19" spans="1:11" ht="15.75" x14ac:dyDescent="0.25">
      <c r="A19" s="512">
        <v>85</v>
      </c>
      <c r="B19" s="513">
        <v>42118</v>
      </c>
      <c r="C19" s="470" t="s">
        <v>620</v>
      </c>
      <c r="D19" s="471" t="s">
        <v>209</v>
      </c>
      <c r="E19" s="514" t="s">
        <v>621</v>
      </c>
      <c r="F19" s="472" t="s">
        <v>622</v>
      </c>
      <c r="G19" s="473" t="s">
        <v>623</v>
      </c>
      <c r="H19" s="471" t="s">
        <v>237</v>
      </c>
      <c r="I19" s="465" t="s">
        <v>624</v>
      </c>
      <c r="J19" s="473">
        <v>99</v>
      </c>
      <c r="K19" s="490" t="s">
        <v>625</v>
      </c>
    </row>
    <row r="20" spans="1:11" ht="15.75" x14ac:dyDescent="0.25">
      <c r="A20" s="512">
        <v>86</v>
      </c>
      <c r="B20" s="513">
        <v>42146</v>
      </c>
      <c r="C20" s="470" t="s">
        <v>626</v>
      </c>
      <c r="D20" s="471" t="s">
        <v>627</v>
      </c>
      <c r="E20" s="487" t="s">
        <v>574</v>
      </c>
      <c r="F20" s="471" t="s">
        <v>628</v>
      </c>
      <c r="G20" s="489" t="s">
        <v>575</v>
      </c>
      <c r="H20" s="471" t="s">
        <v>237</v>
      </c>
      <c r="I20" s="490" t="s">
        <v>576</v>
      </c>
      <c r="J20" s="473" t="s">
        <v>577</v>
      </c>
      <c r="K20" s="487">
        <v>51410</v>
      </c>
    </row>
    <row r="21" spans="1:11" ht="15.75" x14ac:dyDescent="0.25">
      <c r="A21" s="512">
        <v>87</v>
      </c>
      <c r="B21" s="513">
        <v>42174</v>
      </c>
      <c r="C21" s="470" t="s">
        <v>629</v>
      </c>
      <c r="D21" s="471" t="s">
        <v>630</v>
      </c>
      <c r="E21" s="465" t="s">
        <v>631</v>
      </c>
      <c r="F21" s="471" t="s">
        <v>632</v>
      </c>
      <c r="G21" s="473" t="s">
        <v>633</v>
      </c>
      <c r="H21" s="471" t="s">
        <v>237</v>
      </c>
      <c r="I21" s="465" t="s">
        <v>634</v>
      </c>
      <c r="J21" s="471">
        <v>98</v>
      </c>
      <c r="K21" s="465" t="s">
        <v>635</v>
      </c>
    </row>
    <row r="22" spans="1:11" ht="15.75" x14ac:dyDescent="0.25">
      <c r="A22" s="512">
        <v>88</v>
      </c>
      <c r="B22" s="513">
        <v>42181</v>
      </c>
      <c r="C22" s="470" t="s">
        <v>636</v>
      </c>
      <c r="D22" s="471" t="s">
        <v>637</v>
      </c>
      <c r="E22" s="465" t="s">
        <v>597</v>
      </c>
      <c r="F22" s="471" t="s">
        <v>638</v>
      </c>
      <c r="G22" s="473" t="s">
        <v>639</v>
      </c>
      <c r="H22" s="471" t="s">
        <v>237</v>
      </c>
      <c r="I22" s="465" t="s">
        <v>600</v>
      </c>
      <c r="J22" s="471">
        <v>99.6</v>
      </c>
      <c r="K22" s="465" t="s">
        <v>601</v>
      </c>
    </row>
    <row r="23" spans="1:11" ht="15.75" x14ac:dyDescent="0.25">
      <c r="A23" s="512">
        <v>90</v>
      </c>
      <c r="B23" s="513">
        <v>42216</v>
      </c>
      <c r="C23" s="470" t="s">
        <v>640</v>
      </c>
      <c r="D23" s="471" t="s">
        <v>209</v>
      </c>
      <c r="E23" s="514" t="s">
        <v>621</v>
      </c>
      <c r="F23" s="472" t="s">
        <v>622</v>
      </c>
      <c r="G23" s="473" t="s">
        <v>623</v>
      </c>
      <c r="H23" s="471" t="s">
        <v>237</v>
      </c>
      <c r="I23" s="465" t="s">
        <v>624</v>
      </c>
      <c r="J23" s="473">
        <v>99</v>
      </c>
      <c r="K23" s="490" t="s">
        <v>625</v>
      </c>
    </row>
    <row r="24" spans="1:11" ht="15.75" x14ac:dyDescent="0.25">
      <c r="A24" s="512">
        <v>91</v>
      </c>
      <c r="B24" s="513">
        <v>42230</v>
      </c>
      <c r="C24" s="470" t="s">
        <v>641</v>
      </c>
      <c r="D24" s="471" t="s">
        <v>213</v>
      </c>
      <c r="E24" s="514" t="s">
        <v>642</v>
      </c>
      <c r="F24" s="515" t="s">
        <v>643</v>
      </c>
      <c r="G24" s="473" t="s">
        <v>644</v>
      </c>
      <c r="H24" s="471" t="s">
        <v>237</v>
      </c>
      <c r="I24" s="465" t="s">
        <v>645</v>
      </c>
      <c r="J24" s="473">
        <v>99.9</v>
      </c>
      <c r="K24" s="490" t="s">
        <v>646</v>
      </c>
    </row>
    <row r="25" spans="1:11" ht="15.75" x14ac:dyDescent="0.25">
      <c r="A25" s="512">
        <v>92</v>
      </c>
      <c r="B25" s="513">
        <v>42244</v>
      </c>
      <c r="C25" s="470" t="s">
        <v>647</v>
      </c>
      <c r="D25" s="471" t="s">
        <v>630</v>
      </c>
      <c r="E25" s="465" t="s">
        <v>631</v>
      </c>
      <c r="F25" s="516" t="s">
        <v>648</v>
      </c>
      <c r="G25" s="473" t="s">
        <v>633</v>
      </c>
      <c r="H25" s="471" t="s">
        <v>237</v>
      </c>
      <c r="I25" s="465" t="s">
        <v>634</v>
      </c>
      <c r="J25" s="471">
        <v>98</v>
      </c>
      <c r="K25" s="465" t="s">
        <v>635</v>
      </c>
    </row>
    <row r="26" spans="1:11" ht="16.5" thickBot="1" x14ac:dyDescent="0.3">
      <c r="A26" s="517">
        <v>93</v>
      </c>
      <c r="B26" s="518">
        <v>42270</v>
      </c>
      <c r="C26" s="519" t="s">
        <v>649</v>
      </c>
      <c r="D26" s="520" t="s">
        <v>650</v>
      </c>
      <c r="E26" s="521" t="s">
        <v>586</v>
      </c>
      <c r="F26" s="520" t="s">
        <v>651</v>
      </c>
      <c r="G26" s="520" t="s">
        <v>587</v>
      </c>
      <c r="H26" s="520" t="s">
        <v>237</v>
      </c>
      <c r="I26" s="521" t="s">
        <v>588</v>
      </c>
      <c r="J26" s="520">
        <v>99</v>
      </c>
      <c r="K26" s="521" t="s">
        <v>589</v>
      </c>
    </row>
    <row r="27" spans="1:11" ht="16.5" thickBot="1" x14ac:dyDescent="0.3">
      <c r="A27" s="517">
        <v>93</v>
      </c>
      <c r="B27" s="518"/>
      <c r="C27" s="519"/>
      <c r="D27" s="520" t="s">
        <v>652</v>
      </c>
      <c r="E27" s="521" t="s">
        <v>653</v>
      </c>
      <c r="F27" s="520" t="s">
        <v>651</v>
      </c>
      <c r="G27" s="522" t="s">
        <v>654</v>
      </c>
      <c r="H27" s="520" t="s">
        <v>237</v>
      </c>
      <c r="I27" s="521" t="s">
        <v>655</v>
      </c>
      <c r="J27" s="520">
        <v>100</v>
      </c>
      <c r="K27" s="523" t="s">
        <v>656</v>
      </c>
    </row>
    <row r="28" spans="1:11" ht="16.5" thickBot="1" x14ac:dyDescent="0.3">
      <c r="A28" s="524">
        <v>98</v>
      </c>
      <c r="B28" s="525">
        <v>42342</v>
      </c>
      <c r="C28" s="476" t="s">
        <v>657</v>
      </c>
      <c r="D28" s="477" t="s">
        <v>658</v>
      </c>
      <c r="E28" s="478" t="s">
        <v>659</v>
      </c>
      <c r="F28" s="477"/>
      <c r="G28" s="481" t="s">
        <v>660</v>
      </c>
      <c r="H28" s="471" t="s">
        <v>237</v>
      </c>
      <c r="I28" s="478" t="s">
        <v>661</v>
      </c>
      <c r="J28" s="477">
        <v>98</v>
      </c>
      <c r="K28" s="478" t="s">
        <v>662</v>
      </c>
    </row>
    <row r="29" spans="1:11" ht="16.5" thickTop="1" x14ac:dyDescent="0.25">
      <c r="A29" s="526">
        <v>99</v>
      </c>
      <c r="B29" s="527">
        <v>42398</v>
      </c>
      <c r="C29" s="485" t="s">
        <v>663</v>
      </c>
      <c r="D29" s="486" t="s">
        <v>664</v>
      </c>
      <c r="E29" s="465" t="s">
        <v>586</v>
      </c>
      <c r="F29" s="486" t="s">
        <v>651</v>
      </c>
      <c r="G29" s="473" t="s">
        <v>587</v>
      </c>
      <c r="H29" s="471" t="s">
        <v>237</v>
      </c>
      <c r="I29" s="487" t="s">
        <v>588</v>
      </c>
      <c r="J29" s="486">
        <v>99</v>
      </c>
      <c r="K29" s="487" t="s">
        <v>589</v>
      </c>
    </row>
    <row r="30" spans="1:11" ht="15.75" x14ac:dyDescent="0.25">
      <c r="A30" s="512">
        <v>100</v>
      </c>
      <c r="B30" s="513">
        <v>42412</v>
      </c>
      <c r="C30" s="470" t="s">
        <v>665</v>
      </c>
      <c r="D30" s="471" t="s">
        <v>658</v>
      </c>
      <c r="E30" s="465" t="s">
        <v>659</v>
      </c>
      <c r="F30" s="471" t="s">
        <v>666</v>
      </c>
      <c r="G30" s="473" t="s">
        <v>660</v>
      </c>
      <c r="H30" s="471" t="s">
        <v>237</v>
      </c>
      <c r="I30" s="465" t="s">
        <v>661</v>
      </c>
      <c r="J30" s="471">
        <v>98</v>
      </c>
      <c r="K30" s="465" t="s">
        <v>662</v>
      </c>
    </row>
    <row r="31" spans="1:11" ht="15.75" x14ac:dyDescent="0.25">
      <c r="A31" s="512">
        <v>101</v>
      </c>
      <c r="B31" s="513">
        <v>42426</v>
      </c>
      <c r="C31" s="470" t="s">
        <v>667</v>
      </c>
      <c r="D31" s="471" t="s">
        <v>668</v>
      </c>
      <c r="E31" s="465" t="s">
        <v>668</v>
      </c>
      <c r="F31" s="471" t="s">
        <v>669</v>
      </c>
      <c r="G31" s="473" t="s">
        <v>670</v>
      </c>
      <c r="H31" s="471" t="s">
        <v>237</v>
      </c>
      <c r="I31" s="465" t="s">
        <v>671</v>
      </c>
      <c r="J31" s="471">
        <v>99</v>
      </c>
      <c r="K31" s="465" t="s">
        <v>672</v>
      </c>
    </row>
    <row r="32" spans="1:11" ht="15.75" x14ac:dyDescent="0.25">
      <c r="A32" s="512">
        <v>102</v>
      </c>
      <c r="B32" s="513">
        <v>42430</v>
      </c>
      <c r="C32" s="470" t="s">
        <v>673</v>
      </c>
      <c r="D32" s="471" t="s">
        <v>668</v>
      </c>
      <c r="E32" s="465" t="s">
        <v>668</v>
      </c>
      <c r="F32" s="471" t="s">
        <v>669</v>
      </c>
      <c r="G32" s="473" t="s">
        <v>670</v>
      </c>
      <c r="H32" s="471" t="s">
        <v>237</v>
      </c>
      <c r="I32" s="465" t="s">
        <v>671</v>
      </c>
      <c r="J32" s="471">
        <v>99</v>
      </c>
      <c r="K32" s="465" t="s">
        <v>672</v>
      </c>
    </row>
    <row r="33" spans="1:11" ht="15.75" x14ac:dyDescent="0.25">
      <c r="A33" s="512">
        <v>103</v>
      </c>
      <c r="B33" s="513">
        <v>42440</v>
      </c>
      <c r="C33" s="470" t="s">
        <v>674</v>
      </c>
      <c r="D33" s="471" t="s">
        <v>675</v>
      </c>
      <c r="E33" s="465" t="s">
        <v>675</v>
      </c>
      <c r="F33" s="471" t="s">
        <v>669</v>
      </c>
      <c r="G33" s="473" t="s">
        <v>676</v>
      </c>
      <c r="H33" s="471" t="s">
        <v>237</v>
      </c>
      <c r="I33" s="465" t="s">
        <v>677</v>
      </c>
      <c r="J33" s="471" t="s">
        <v>678</v>
      </c>
      <c r="K33" s="465" t="s">
        <v>679</v>
      </c>
    </row>
    <row r="34" spans="1:11" ht="15.75" x14ac:dyDescent="0.25">
      <c r="A34" s="512">
        <v>104</v>
      </c>
      <c r="B34" s="513">
        <v>42468</v>
      </c>
      <c r="C34" s="470" t="s">
        <v>680</v>
      </c>
      <c r="D34" s="471" t="s">
        <v>630</v>
      </c>
      <c r="E34" s="465" t="s">
        <v>631</v>
      </c>
      <c r="F34" s="473" t="s">
        <v>681</v>
      </c>
      <c r="G34" s="473" t="s">
        <v>633</v>
      </c>
      <c r="H34" s="471" t="s">
        <v>237</v>
      </c>
      <c r="I34" s="465" t="s">
        <v>634</v>
      </c>
      <c r="J34" s="471">
        <v>98</v>
      </c>
      <c r="K34" s="465" t="s">
        <v>635</v>
      </c>
    </row>
    <row r="35" spans="1:11" ht="15.75" x14ac:dyDescent="0.25">
      <c r="A35" s="512">
        <v>106</v>
      </c>
      <c r="B35" s="513">
        <v>42506</v>
      </c>
      <c r="C35" s="470" t="s">
        <v>682</v>
      </c>
      <c r="D35" s="471" t="s">
        <v>675</v>
      </c>
      <c r="E35" s="465" t="s">
        <v>675</v>
      </c>
      <c r="F35" s="471" t="s">
        <v>669</v>
      </c>
      <c r="G35" s="473" t="s">
        <v>676</v>
      </c>
      <c r="H35" s="471" t="s">
        <v>237</v>
      </c>
      <c r="I35" s="465" t="s">
        <v>677</v>
      </c>
      <c r="J35" s="471" t="s">
        <v>678</v>
      </c>
      <c r="K35" s="465" t="s">
        <v>679</v>
      </c>
    </row>
    <row r="36" spans="1:11" ht="15.75" x14ac:dyDescent="0.25">
      <c r="A36" s="512">
        <v>107</v>
      </c>
      <c r="B36" s="513">
        <v>42510</v>
      </c>
      <c r="C36" s="470" t="s">
        <v>683</v>
      </c>
      <c r="D36" s="471" t="s">
        <v>630</v>
      </c>
      <c r="E36" s="465" t="s">
        <v>631</v>
      </c>
      <c r="F36" s="473" t="s">
        <v>684</v>
      </c>
      <c r="G36" s="473" t="s">
        <v>633</v>
      </c>
      <c r="H36" s="471" t="s">
        <v>237</v>
      </c>
      <c r="I36" s="465" t="s">
        <v>634</v>
      </c>
      <c r="J36" s="471">
        <v>98</v>
      </c>
      <c r="K36" s="465" t="s">
        <v>635</v>
      </c>
    </row>
    <row r="37" spans="1:11" ht="15.75" x14ac:dyDescent="0.25">
      <c r="A37" s="528">
        <v>111</v>
      </c>
      <c r="B37" s="529">
        <v>42636</v>
      </c>
      <c r="C37" s="530" t="s">
        <v>685</v>
      </c>
      <c r="D37" s="531" t="s">
        <v>686</v>
      </c>
      <c r="E37" s="532" t="s">
        <v>687</v>
      </c>
      <c r="F37" s="531">
        <v>25</v>
      </c>
      <c r="G37" s="473" t="s">
        <v>688</v>
      </c>
      <c r="H37" s="471" t="s">
        <v>237</v>
      </c>
      <c r="I37" s="532" t="s">
        <v>689</v>
      </c>
      <c r="J37" s="531">
        <v>99</v>
      </c>
      <c r="K37" s="532" t="s">
        <v>690</v>
      </c>
    </row>
    <row r="38" spans="1:11" ht="15.75" x14ac:dyDescent="0.25">
      <c r="A38" s="533">
        <v>118</v>
      </c>
      <c r="B38" s="534">
        <v>42860</v>
      </c>
      <c r="C38" s="535" t="s">
        <v>691</v>
      </c>
      <c r="D38" s="536" t="s">
        <v>692</v>
      </c>
      <c r="E38" s="537" t="s">
        <v>687</v>
      </c>
      <c r="F38" s="536">
        <v>25</v>
      </c>
      <c r="G38" s="473" t="s">
        <v>693</v>
      </c>
      <c r="H38" s="471" t="s">
        <v>237</v>
      </c>
      <c r="I38" s="537" t="s">
        <v>694</v>
      </c>
      <c r="J38" s="536">
        <v>99</v>
      </c>
      <c r="K38" s="537" t="s">
        <v>690</v>
      </c>
    </row>
    <row r="39" spans="1:11" ht="15.75" x14ac:dyDescent="0.25">
      <c r="A39" s="512">
        <v>124</v>
      </c>
      <c r="B39" s="513">
        <v>43000</v>
      </c>
      <c r="C39" s="538" t="s">
        <v>695</v>
      </c>
      <c r="D39" s="471" t="s">
        <v>696</v>
      </c>
      <c r="E39" s="465" t="s">
        <v>697</v>
      </c>
      <c r="F39" s="471" t="s">
        <v>698</v>
      </c>
      <c r="G39" s="473" t="s">
        <v>699</v>
      </c>
      <c r="H39" s="471" t="s">
        <v>237</v>
      </c>
      <c r="I39" s="465" t="s">
        <v>700</v>
      </c>
      <c r="J39" s="539"/>
      <c r="K39" s="465">
        <v>5383</v>
      </c>
    </row>
    <row r="40" spans="1:11" ht="15.75" x14ac:dyDescent="0.25">
      <c r="A40" s="512">
        <v>127</v>
      </c>
      <c r="B40" s="513">
        <v>43123</v>
      </c>
      <c r="C40" s="538" t="s">
        <v>701</v>
      </c>
      <c r="D40" s="471" t="s">
        <v>696</v>
      </c>
      <c r="E40" s="465" t="s">
        <v>697</v>
      </c>
      <c r="F40" s="471" t="s">
        <v>702</v>
      </c>
      <c r="G40" s="473" t="s">
        <v>699</v>
      </c>
      <c r="H40" s="471" t="s">
        <v>237</v>
      </c>
      <c r="I40" s="465" t="s">
        <v>700</v>
      </c>
      <c r="J40" s="539"/>
      <c r="K40" s="465"/>
    </row>
    <row r="41" spans="1:11" ht="15.75" x14ac:dyDescent="0.25">
      <c r="A41" s="512">
        <v>138</v>
      </c>
      <c r="B41" s="513">
        <v>43497</v>
      </c>
      <c r="C41" s="470" t="s">
        <v>703</v>
      </c>
      <c r="D41" s="471" t="s">
        <v>223</v>
      </c>
      <c r="E41" s="465" t="s">
        <v>704</v>
      </c>
      <c r="F41" s="471" t="s">
        <v>604</v>
      </c>
      <c r="G41" s="473" t="s">
        <v>705</v>
      </c>
      <c r="H41" s="471" t="s">
        <v>237</v>
      </c>
      <c r="I41" s="465" t="s">
        <v>706</v>
      </c>
      <c r="J41" s="471">
        <v>99</v>
      </c>
      <c r="K41" s="514" t="s">
        <v>707</v>
      </c>
    </row>
    <row r="42" spans="1:11" ht="15.75" x14ac:dyDescent="0.25">
      <c r="A42" s="540"/>
      <c r="B42" s="512"/>
      <c r="C42" s="541"/>
      <c r="D42" s="540"/>
      <c r="E42" s="542"/>
      <c r="F42" s="540"/>
      <c r="G42" s="543"/>
      <c r="H42" s="540"/>
      <c r="I42" s="544"/>
      <c r="J42" s="540"/>
      <c r="K42" s="544"/>
    </row>
    <row r="43" spans="1:11" ht="15.75" x14ac:dyDescent="0.25">
      <c r="A43" s="540"/>
      <c r="B43" s="512"/>
      <c r="C43" s="541"/>
      <c r="D43" s="540"/>
      <c r="E43" s="542"/>
      <c r="F43" s="540"/>
      <c r="G43" s="543"/>
      <c r="H43" s="540"/>
      <c r="I43" s="544"/>
      <c r="J43" s="540"/>
      <c r="K43" s="544"/>
    </row>
    <row r="44" spans="1:11" ht="15.75" x14ac:dyDescent="0.25">
      <c r="A44" s="540"/>
      <c r="B44" s="512"/>
      <c r="C44" s="541"/>
      <c r="D44" s="540"/>
      <c r="E44" s="542"/>
      <c r="F44" s="540"/>
      <c r="G44" s="543"/>
      <c r="H44" s="540"/>
      <c r="I44" s="544"/>
      <c r="J44" s="540"/>
      <c r="K44" s="544"/>
    </row>
    <row r="45" spans="1:11" ht="15.75" x14ac:dyDescent="0.25">
      <c r="A45" s="545"/>
      <c r="B45" s="546"/>
      <c r="C45" s="547"/>
      <c r="D45" s="473"/>
      <c r="E45" s="514"/>
      <c r="F45" s="473"/>
      <c r="G45" s="548"/>
      <c r="H45" s="473"/>
      <c r="I45" s="514"/>
      <c r="J45" s="473"/>
      <c r="K45" s="514"/>
    </row>
    <row r="46" spans="1:11" ht="15.75" x14ac:dyDescent="0.25">
      <c r="A46" s="540"/>
      <c r="B46" s="512"/>
      <c r="C46" s="541"/>
      <c r="D46" s="540"/>
      <c r="E46" s="542"/>
      <c r="F46" s="540"/>
      <c r="G46" s="543"/>
      <c r="H46" s="540" t="s">
        <v>708</v>
      </c>
      <c r="I46" s="544" t="s">
        <v>709</v>
      </c>
      <c r="J46" s="540"/>
      <c r="K46" s="544"/>
    </row>
  </sheetData>
  <hyperlinks>
    <hyperlink ref="G27" r:id="rId1" display="https://www.sigmaaldrich.com/catalog/search?term=50892-23-4&amp;interface=CAS%20No.&amp;N=0&amp;mode=partialmax&amp;lang=en&amp;region=US&amp;focus=product" xr:uid="{79DCA806-DB85-4166-A5F4-D9156FDC4A5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5E0A0-6997-4D19-89F7-E8464CF93BFF}">
  <dimension ref="A1:E163"/>
  <sheetViews>
    <sheetView topLeftCell="A142" workbookViewId="0">
      <selection activeCell="A67" sqref="A67:E163"/>
    </sheetView>
  </sheetViews>
  <sheetFormatPr defaultRowHeight="15" x14ac:dyDescent="0.25"/>
  <cols>
    <col min="1" max="1" width="15.42578125" customWidth="1"/>
    <col min="2" max="2" width="22.28515625" customWidth="1"/>
    <col min="3" max="3" width="83.85546875" customWidth="1"/>
    <col min="4" max="4" width="45.5703125" customWidth="1"/>
  </cols>
  <sheetData>
    <row r="1" spans="1:2" ht="15.75" x14ac:dyDescent="0.25">
      <c r="A1" s="445"/>
      <c r="B1" s="445"/>
    </row>
    <row r="2" spans="1:2" ht="15.75" x14ac:dyDescent="0.25">
      <c r="A2" s="446"/>
      <c r="B2" s="446"/>
    </row>
    <row r="3" spans="1:2" ht="15.75" x14ac:dyDescent="0.25">
      <c r="A3" s="446"/>
      <c r="B3" s="446"/>
    </row>
    <row r="4" spans="1:2" ht="15.75" x14ac:dyDescent="0.25">
      <c r="A4" s="446"/>
      <c r="B4" s="446"/>
    </row>
    <row r="5" spans="1:2" ht="15.75" x14ac:dyDescent="0.25">
      <c r="A5" s="446"/>
      <c r="B5" s="446"/>
    </row>
    <row r="6" spans="1:2" ht="15.75" x14ac:dyDescent="0.25">
      <c r="A6" s="446"/>
      <c r="B6" s="446"/>
    </row>
    <row r="7" spans="1:2" ht="15.75" x14ac:dyDescent="0.25">
      <c r="A7" s="446"/>
      <c r="B7" s="446"/>
    </row>
    <row r="8" spans="1:2" ht="15.75" x14ac:dyDescent="0.25">
      <c r="A8" s="447"/>
      <c r="B8" s="446"/>
    </row>
    <row r="9" spans="1:2" ht="15.75" x14ac:dyDescent="0.25">
      <c r="A9" s="446"/>
      <c r="B9" s="448"/>
    </row>
    <row r="10" spans="1:2" ht="15.75" x14ac:dyDescent="0.25">
      <c r="A10" s="446"/>
      <c r="B10" s="449"/>
    </row>
    <row r="11" spans="1:2" ht="15.75" x14ac:dyDescent="0.25">
      <c r="A11" s="446"/>
      <c r="B11" s="446"/>
    </row>
    <row r="12" spans="1:2" ht="15.75" x14ac:dyDescent="0.25">
      <c r="A12" s="446"/>
      <c r="B12" s="446"/>
    </row>
    <row r="13" spans="1:2" ht="15.75" x14ac:dyDescent="0.25">
      <c r="A13" s="446"/>
      <c r="B13" s="446"/>
    </row>
    <row r="14" spans="1:2" ht="15.75" x14ac:dyDescent="0.25">
      <c r="A14" s="446"/>
      <c r="B14" s="446"/>
    </row>
    <row r="15" spans="1:2" ht="15.75" x14ac:dyDescent="0.25">
      <c r="A15" s="446"/>
      <c r="B15" s="446"/>
    </row>
    <row r="16" spans="1:2" ht="15.75" x14ac:dyDescent="0.25">
      <c r="A16" s="446"/>
      <c r="B16" s="446"/>
    </row>
    <row r="17" spans="1:2" ht="15.75" x14ac:dyDescent="0.25">
      <c r="A17" s="446"/>
      <c r="B17" s="446"/>
    </row>
    <row r="18" spans="1:2" ht="15.75" x14ac:dyDescent="0.25">
      <c r="A18" s="446"/>
      <c r="B18" s="446"/>
    </row>
    <row r="19" spans="1:2" ht="15.75" x14ac:dyDescent="0.25">
      <c r="A19" s="446"/>
      <c r="B19" s="448"/>
    </row>
    <row r="20" spans="1:2" ht="15.75" x14ac:dyDescent="0.25">
      <c r="A20" s="446"/>
      <c r="B20" s="446"/>
    </row>
    <row r="21" spans="1:2" ht="15.75" x14ac:dyDescent="0.25">
      <c r="A21" s="446"/>
      <c r="B21" s="446"/>
    </row>
    <row r="22" spans="1:2" ht="15.75" x14ac:dyDescent="0.25">
      <c r="A22" s="446"/>
      <c r="B22" s="446"/>
    </row>
    <row r="23" spans="1:2" ht="15.75" x14ac:dyDescent="0.25">
      <c r="A23" s="446"/>
      <c r="B23" s="446"/>
    </row>
    <row r="24" spans="1:2" ht="15.75" x14ac:dyDescent="0.25">
      <c r="A24" s="446"/>
      <c r="B24" s="446"/>
    </row>
    <row r="25" spans="1:2" ht="15.75" x14ac:dyDescent="0.25">
      <c r="A25" s="446"/>
      <c r="B25" s="446"/>
    </row>
    <row r="26" spans="1:2" ht="15.75" x14ac:dyDescent="0.25">
      <c r="A26" s="447"/>
      <c r="B26" s="446"/>
    </row>
    <row r="27" spans="1:2" ht="15.75" x14ac:dyDescent="0.25">
      <c r="A27" s="447"/>
      <c r="B27" s="446"/>
    </row>
    <row r="28" spans="1:2" ht="15.75" x14ac:dyDescent="0.25">
      <c r="A28" s="446"/>
      <c r="B28" s="446"/>
    </row>
    <row r="29" spans="1:2" ht="15.75" x14ac:dyDescent="0.25">
      <c r="A29" s="446"/>
      <c r="B29" s="446"/>
    </row>
    <row r="30" spans="1:2" ht="15.75" x14ac:dyDescent="0.25">
      <c r="A30" s="446"/>
      <c r="B30" s="450"/>
    </row>
    <row r="31" spans="1:2" ht="15.75" x14ac:dyDescent="0.25">
      <c r="A31" s="446"/>
      <c r="B31" s="446"/>
    </row>
    <row r="32" spans="1:2" ht="15.75" x14ac:dyDescent="0.25">
      <c r="A32" s="446"/>
      <c r="B32" s="446"/>
    </row>
    <row r="33" spans="1:2" ht="15.75" x14ac:dyDescent="0.25">
      <c r="A33" s="446"/>
      <c r="B33" s="446"/>
    </row>
    <row r="34" spans="1:2" ht="15.75" x14ac:dyDescent="0.25">
      <c r="A34" s="446"/>
      <c r="B34" s="446"/>
    </row>
    <row r="35" spans="1:2" ht="15.75" x14ac:dyDescent="0.25">
      <c r="A35" s="446"/>
      <c r="B35" s="446"/>
    </row>
    <row r="36" spans="1:2" ht="15.75" x14ac:dyDescent="0.25">
      <c r="A36" s="446"/>
      <c r="B36" s="446"/>
    </row>
    <row r="37" spans="1:2" ht="15.75" x14ac:dyDescent="0.25">
      <c r="A37" s="446"/>
      <c r="B37" s="446"/>
    </row>
    <row r="38" spans="1:2" ht="15.75" x14ac:dyDescent="0.25">
      <c r="A38" s="446"/>
      <c r="B38" s="446"/>
    </row>
    <row r="39" spans="1:2" ht="15.75" x14ac:dyDescent="0.25">
      <c r="A39" s="446"/>
      <c r="B39" s="446"/>
    </row>
    <row r="40" spans="1:2" ht="15.75" x14ac:dyDescent="0.25">
      <c r="A40" s="446"/>
      <c r="B40" s="446"/>
    </row>
    <row r="41" spans="1:2" ht="15.75" x14ac:dyDescent="0.25">
      <c r="A41" s="446"/>
      <c r="B41" s="446"/>
    </row>
    <row r="42" spans="1:2" ht="15.75" x14ac:dyDescent="0.25">
      <c r="A42" s="446"/>
      <c r="B42" s="446"/>
    </row>
    <row r="43" spans="1:2" ht="15.75" x14ac:dyDescent="0.25">
      <c r="A43" s="446"/>
      <c r="B43" s="446"/>
    </row>
    <row r="44" spans="1:2" ht="15.75" x14ac:dyDescent="0.25">
      <c r="A44" s="447"/>
      <c r="B44" s="446"/>
    </row>
    <row r="45" spans="1:2" ht="15.75" x14ac:dyDescent="0.25">
      <c r="A45" s="447"/>
      <c r="B45" s="446"/>
    </row>
    <row r="46" spans="1:2" ht="15.75" x14ac:dyDescent="0.25">
      <c r="A46" s="446"/>
      <c r="B46" s="446"/>
    </row>
    <row r="47" spans="1:2" ht="15.75" x14ac:dyDescent="0.25">
      <c r="A47" s="446"/>
      <c r="B47" s="446"/>
    </row>
    <row r="48" spans="1:2" ht="15.75" x14ac:dyDescent="0.25">
      <c r="A48" s="448"/>
      <c r="B48" s="448"/>
    </row>
    <row r="49" spans="1:2" ht="15.75" x14ac:dyDescent="0.25">
      <c r="A49" s="446"/>
      <c r="B49" s="449"/>
    </row>
    <row r="50" spans="1:2" ht="15.75" x14ac:dyDescent="0.25">
      <c r="A50" s="451"/>
      <c r="B50" s="446"/>
    </row>
    <row r="51" spans="1:2" ht="15.75" x14ac:dyDescent="0.25">
      <c r="A51" s="447"/>
      <c r="B51" s="446"/>
    </row>
    <row r="52" spans="1:2" ht="15.75" x14ac:dyDescent="0.25">
      <c r="A52" s="447"/>
      <c r="B52" s="452"/>
    </row>
    <row r="53" spans="1:2" ht="15.75" x14ac:dyDescent="0.25">
      <c r="A53" s="447"/>
      <c r="B53" s="446"/>
    </row>
    <row r="54" spans="1:2" ht="15.75" x14ac:dyDescent="0.25">
      <c r="A54" s="447"/>
      <c r="B54" s="453"/>
    </row>
    <row r="55" spans="1:2" ht="15.75" x14ac:dyDescent="0.25">
      <c r="A55" s="447"/>
      <c r="B55" s="453"/>
    </row>
    <row r="56" spans="1:2" ht="15.75" x14ac:dyDescent="0.25">
      <c r="A56" s="447"/>
      <c r="B56" s="453"/>
    </row>
    <row r="57" spans="1:2" ht="15.75" x14ac:dyDescent="0.25">
      <c r="A57" s="447"/>
      <c r="B57" s="446"/>
    </row>
    <row r="58" spans="1:2" ht="15.75" x14ac:dyDescent="0.25">
      <c r="A58" s="447"/>
      <c r="B58" s="454"/>
    </row>
    <row r="59" spans="1:2" ht="15.75" x14ac:dyDescent="0.25">
      <c r="A59" s="447"/>
      <c r="B59" s="455"/>
    </row>
    <row r="60" spans="1:2" ht="15.75" x14ac:dyDescent="0.25">
      <c r="A60" s="447"/>
      <c r="B60" s="456"/>
    </row>
    <row r="61" spans="1:2" ht="15.75" x14ac:dyDescent="0.25">
      <c r="A61" s="447"/>
      <c r="B61" s="446"/>
    </row>
    <row r="62" spans="1:2" ht="15.75" x14ac:dyDescent="0.25">
      <c r="A62" s="447"/>
      <c r="B62" s="446"/>
    </row>
    <row r="63" spans="1:2" ht="15.75" x14ac:dyDescent="0.25">
      <c r="A63" s="447"/>
      <c r="B63" s="446"/>
    </row>
    <row r="64" spans="1:2" ht="15.75" x14ac:dyDescent="0.25">
      <c r="A64" s="447"/>
      <c r="B64" s="446"/>
    </row>
    <row r="65" spans="1:5" ht="15.75" x14ac:dyDescent="0.25">
      <c r="A65" s="447"/>
      <c r="B65" s="446"/>
    </row>
    <row r="66" spans="1:5" ht="15.75" x14ac:dyDescent="0.25">
      <c r="A66" s="447"/>
      <c r="B66" s="457"/>
    </row>
    <row r="67" spans="1:5" x14ac:dyDescent="0.25">
      <c r="A67" s="462" t="s">
        <v>97</v>
      </c>
      <c r="B67" s="462" t="s">
        <v>357</v>
      </c>
      <c r="C67" s="462" t="s">
        <v>358</v>
      </c>
      <c r="D67" s="429" t="s">
        <v>257</v>
      </c>
      <c r="E67" s="429" t="s">
        <v>258</v>
      </c>
    </row>
    <row r="68" spans="1:5" x14ac:dyDescent="0.25">
      <c r="A68" s="443" t="s">
        <v>98</v>
      </c>
      <c r="B68" s="443" t="s">
        <v>359</v>
      </c>
      <c r="C68" s="443" t="s">
        <v>360</v>
      </c>
      <c r="D68" s="430" t="s">
        <v>259</v>
      </c>
      <c r="E68" s="430" t="s">
        <v>260</v>
      </c>
    </row>
    <row r="69" spans="1:5" x14ac:dyDescent="0.25">
      <c r="A69" s="443" t="s">
        <v>99</v>
      </c>
      <c r="B69" s="443" t="s">
        <v>361</v>
      </c>
      <c r="C69" s="443" t="s">
        <v>362</v>
      </c>
      <c r="D69" s="430" t="s">
        <v>259</v>
      </c>
      <c r="E69" s="430" t="s">
        <v>261</v>
      </c>
    </row>
    <row r="70" spans="1:5" x14ac:dyDescent="0.25">
      <c r="A70" s="443" t="s">
        <v>100</v>
      </c>
      <c r="B70" s="443" t="s">
        <v>363</v>
      </c>
      <c r="C70" s="443" t="s">
        <v>364</v>
      </c>
      <c r="D70" s="430" t="s">
        <v>259</v>
      </c>
      <c r="E70" s="430" t="s">
        <v>262</v>
      </c>
    </row>
    <row r="71" spans="1:5" x14ac:dyDescent="0.25">
      <c r="A71" s="443" t="s">
        <v>101</v>
      </c>
      <c r="B71" s="443" t="s">
        <v>365</v>
      </c>
      <c r="C71" s="443" t="s">
        <v>366</v>
      </c>
      <c r="D71" s="430" t="s">
        <v>263</v>
      </c>
      <c r="E71" s="430" t="s">
        <v>264</v>
      </c>
    </row>
    <row r="72" spans="1:5" x14ac:dyDescent="0.25">
      <c r="A72" s="443" t="s">
        <v>102</v>
      </c>
      <c r="B72" s="443" t="s">
        <v>367</v>
      </c>
      <c r="C72" s="443" t="s">
        <v>368</v>
      </c>
      <c r="D72" s="430" t="s">
        <v>259</v>
      </c>
      <c r="E72" s="430" t="s">
        <v>265</v>
      </c>
    </row>
    <row r="73" spans="1:5" x14ac:dyDescent="0.25">
      <c r="A73" s="443" t="s">
        <v>103</v>
      </c>
      <c r="B73" s="443" t="s">
        <v>369</v>
      </c>
      <c r="C73" s="443" t="s">
        <v>370</v>
      </c>
      <c r="D73" s="430" t="s">
        <v>259</v>
      </c>
      <c r="E73" s="430" t="s">
        <v>266</v>
      </c>
    </row>
    <row r="74" spans="1:5" x14ac:dyDescent="0.25">
      <c r="A74" s="443" t="s">
        <v>104</v>
      </c>
      <c r="B74" s="443" t="s">
        <v>371</v>
      </c>
      <c r="C74" s="443" t="s">
        <v>372</v>
      </c>
      <c r="D74" s="431" t="s">
        <v>267</v>
      </c>
      <c r="E74" s="430" t="s">
        <v>268</v>
      </c>
    </row>
    <row r="75" spans="1:5" x14ac:dyDescent="0.25">
      <c r="A75" s="443" t="s">
        <v>105</v>
      </c>
      <c r="B75" s="443" t="s">
        <v>373</v>
      </c>
      <c r="C75" s="443" t="s">
        <v>374</v>
      </c>
      <c r="D75" s="430" t="s">
        <v>269</v>
      </c>
      <c r="E75" s="432" t="s">
        <v>270</v>
      </c>
    </row>
    <row r="76" spans="1:5" x14ac:dyDescent="0.25">
      <c r="A76" s="443" t="s">
        <v>106</v>
      </c>
      <c r="B76" s="443" t="s">
        <v>375</v>
      </c>
      <c r="C76" s="443" t="s">
        <v>376</v>
      </c>
      <c r="D76" s="430" t="s">
        <v>269</v>
      </c>
      <c r="E76" s="433"/>
    </row>
    <row r="77" spans="1:5" x14ac:dyDescent="0.25">
      <c r="A77" s="443" t="s">
        <v>107</v>
      </c>
      <c r="B77" s="443" t="s">
        <v>377</v>
      </c>
      <c r="C77" s="443" t="s">
        <v>378</v>
      </c>
      <c r="D77" s="430" t="s">
        <v>271</v>
      </c>
      <c r="E77" s="430" t="s">
        <v>272</v>
      </c>
    </row>
    <row r="78" spans="1:5" x14ac:dyDescent="0.25">
      <c r="A78" s="443" t="s">
        <v>108</v>
      </c>
      <c r="B78" s="443" t="s">
        <v>379</v>
      </c>
      <c r="C78" s="443" t="s">
        <v>380</v>
      </c>
      <c r="D78" s="430" t="s">
        <v>271</v>
      </c>
      <c r="E78" s="430" t="s">
        <v>273</v>
      </c>
    </row>
    <row r="79" spans="1:5" x14ac:dyDescent="0.25">
      <c r="A79" s="443" t="s">
        <v>109</v>
      </c>
      <c r="B79" s="443" t="s">
        <v>381</v>
      </c>
      <c r="C79" s="443" t="s">
        <v>382</v>
      </c>
      <c r="D79" s="430" t="s">
        <v>271</v>
      </c>
      <c r="E79" s="430" t="s">
        <v>274</v>
      </c>
    </row>
    <row r="80" spans="1:5" x14ac:dyDescent="0.25">
      <c r="A80" s="443" t="s">
        <v>110</v>
      </c>
      <c r="B80" s="443" t="s">
        <v>383</v>
      </c>
      <c r="C80" s="443" t="s">
        <v>384</v>
      </c>
      <c r="D80" s="430" t="s">
        <v>271</v>
      </c>
      <c r="E80" s="430" t="s">
        <v>275</v>
      </c>
    </row>
    <row r="81" spans="1:5" x14ac:dyDescent="0.25">
      <c r="A81" s="443" t="s">
        <v>111</v>
      </c>
      <c r="B81" s="443" t="s">
        <v>385</v>
      </c>
      <c r="C81" s="443" t="s">
        <v>386</v>
      </c>
      <c r="D81" s="430" t="s">
        <v>271</v>
      </c>
      <c r="E81" s="430" t="s">
        <v>276</v>
      </c>
    </row>
    <row r="82" spans="1:5" x14ac:dyDescent="0.25">
      <c r="A82" s="443" t="s">
        <v>112</v>
      </c>
      <c r="B82" s="443" t="s">
        <v>387</v>
      </c>
      <c r="C82" s="443" t="s">
        <v>388</v>
      </c>
      <c r="D82" s="430" t="s">
        <v>271</v>
      </c>
      <c r="E82" s="430" t="s">
        <v>277</v>
      </c>
    </row>
    <row r="83" spans="1:5" x14ac:dyDescent="0.25">
      <c r="A83" s="443" t="s">
        <v>113</v>
      </c>
      <c r="B83" s="443" t="s">
        <v>389</v>
      </c>
      <c r="C83" s="443" t="s">
        <v>390</v>
      </c>
      <c r="D83" s="430" t="s">
        <v>271</v>
      </c>
      <c r="E83" s="430" t="s">
        <v>278</v>
      </c>
    </row>
    <row r="84" spans="1:5" x14ac:dyDescent="0.25">
      <c r="A84" s="443" t="s">
        <v>114</v>
      </c>
      <c r="B84" s="443" t="s">
        <v>391</v>
      </c>
      <c r="C84" s="443" t="s">
        <v>392</v>
      </c>
      <c r="D84" s="430" t="s">
        <v>271</v>
      </c>
      <c r="E84" s="430" t="s">
        <v>279</v>
      </c>
    </row>
    <row r="85" spans="1:5" x14ac:dyDescent="0.25">
      <c r="A85" s="443" t="s">
        <v>115</v>
      </c>
      <c r="B85" s="443" t="s">
        <v>393</v>
      </c>
      <c r="C85" s="443" t="s">
        <v>394</v>
      </c>
      <c r="D85" s="430" t="s">
        <v>280</v>
      </c>
      <c r="E85" s="432" t="s">
        <v>281</v>
      </c>
    </row>
    <row r="86" spans="1:5" x14ac:dyDescent="0.25">
      <c r="A86" s="443" t="s">
        <v>116</v>
      </c>
      <c r="B86" s="443" t="s">
        <v>395</v>
      </c>
      <c r="C86" s="443" t="s">
        <v>396</v>
      </c>
      <c r="D86" s="430" t="s">
        <v>280</v>
      </c>
      <c r="E86" s="430" t="s">
        <v>282</v>
      </c>
    </row>
    <row r="87" spans="1:5" x14ac:dyDescent="0.25">
      <c r="A87" s="443" t="s">
        <v>117</v>
      </c>
      <c r="B87" s="443" t="s">
        <v>397</v>
      </c>
      <c r="C87" s="443" t="s">
        <v>398</v>
      </c>
      <c r="D87" s="430" t="s">
        <v>280</v>
      </c>
      <c r="E87" s="430" t="s">
        <v>283</v>
      </c>
    </row>
    <row r="88" spans="1:5" x14ac:dyDescent="0.25">
      <c r="A88" s="443" t="s">
        <v>118</v>
      </c>
      <c r="B88" s="443" t="s">
        <v>399</v>
      </c>
      <c r="C88" s="443" t="s">
        <v>400</v>
      </c>
      <c r="D88" s="430" t="s">
        <v>280</v>
      </c>
      <c r="E88" s="430" t="s">
        <v>284</v>
      </c>
    </row>
    <row r="89" spans="1:5" x14ac:dyDescent="0.25">
      <c r="A89" s="443" t="s">
        <v>119</v>
      </c>
      <c r="B89" s="443" t="s">
        <v>401</v>
      </c>
      <c r="C89" s="443" t="s">
        <v>402</v>
      </c>
      <c r="D89" s="430" t="s">
        <v>280</v>
      </c>
      <c r="E89" s="430" t="s">
        <v>285</v>
      </c>
    </row>
    <row r="90" spans="1:5" x14ac:dyDescent="0.25">
      <c r="A90" s="443" t="s">
        <v>120</v>
      </c>
      <c r="B90" s="443" t="s">
        <v>403</v>
      </c>
      <c r="C90" s="443" t="s">
        <v>404</v>
      </c>
      <c r="D90" s="430" t="s">
        <v>280</v>
      </c>
      <c r="E90" s="430" t="s">
        <v>286</v>
      </c>
    </row>
    <row r="91" spans="1:5" x14ac:dyDescent="0.25">
      <c r="A91" s="443" t="s">
        <v>121</v>
      </c>
      <c r="B91" s="443" t="s">
        <v>405</v>
      </c>
      <c r="C91" s="443" t="s">
        <v>406</v>
      </c>
      <c r="D91" s="430" t="s">
        <v>280</v>
      </c>
      <c r="E91" s="430" t="s">
        <v>287</v>
      </c>
    </row>
    <row r="92" spans="1:5" x14ac:dyDescent="0.25">
      <c r="A92" s="443" t="s">
        <v>122</v>
      </c>
      <c r="B92" s="443" t="s">
        <v>407</v>
      </c>
      <c r="C92" s="443" t="s">
        <v>408</v>
      </c>
      <c r="D92" s="431" t="s">
        <v>288</v>
      </c>
      <c r="E92" s="430" t="s">
        <v>289</v>
      </c>
    </row>
    <row r="93" spans="1:5" x14ac:dyDescent="0.25">
      <c r="A93" s="443" t="s">
        <v>123</v>
      </c>
      <c r="B93" s="443" t="s">
        <v>409</v>
      </c>
      <c r="C93" s="443" t="s">
        <v>410</v>
      </c>
      <c r="D93" s="431" t="s">
        <v>288</v>
      </c>
      <c r="E93" s="430" t="s">
        <v>288</v>
      </c>
    </row>
    <row r="94" spans="1:5" x14ac:dyDescent="0.25">
      <c r="A94" s="443" t="s">
        <v>124</v>
      </c>
      <c r="B94" s="443" t="s">
        <v>411</v>
      </c>
      <c r="C94" s="443" t="s">
        <v>412</v>
      </c>
      <c r="D94" s="430" t="s">
        <v>280</v>
      </c>
      <c r="E94" s="430" t="s">
        <v>290</v>
      </c>
    </row>
    <row r="95" spans="1:5" x14ac:dyDescent="0.25">
      <c r="A95" s="443" t="s">
        <v>125</v>
      </c>
      <c r="B95" s="443" t="s">
        <v>413</v>
      </c>
      <c r="C95" s="443" t="s">
        <v>414</v>
      </c>
      <c r="D95" s="430" t="s">
        <v>291</v>
      </c>
      <c r="E95" s="430" t="s">
        <v>291</v>
      </c>
    </row>
    <row r="96" spans="1:5" x14ac:dyDescent="0.25">
      <c r="A96" s="443" t="s">
        <v>126</v>
      </c>
      <c r="B96" s="443" t="s">
        <v>415</v>
      </c>
      <c r="C96" s="443" t="s">
        <v>416</v>
      </c>
      <c r="D96" s="430" t="s">
        <v>292</v>
      </c>
      <c r="E96" s="434" t="s">
        <v>293</v>
      </c>
    </row>
    <row r="97" spans="1:5" x14ac:dyDescent="0.25">
      <c r="A97" s="443" t="s">
        <v>127</v>
      </c>
      <c r="B97" s="443" t="s">
        <v>417</v>
      </c>
      <c r="C97" s="443" t="s">
        <v>418</v>
      </c>
      <c r="D97" s="430" t="s">
        <v>294</v>
      </c>
      <c r="E97" s="430" t="s">
        <v>295</v>
      </c>
    </row>
    <row r="98" spans="1:5" x14ac:dyDescent="0.25">
      <c r="A98" s="443" t="s">
        <v>128</v>
      </c>
      <c r="B98" s="443" t="s">
        <v>419</v>
      </c>
      <c r="C98" s="443" t="s">
        <v>420</v>
      </c>
      <c r="D98" s="430" t="s">
        <v>296</v>
      </c>
      <c r="E98" s="430" t="s">
        <v>297</v>
      </c>
    </row>
    <row r="99" spans="1:5" x14ac:dyDescent="0.25">
      <c r="A99" s="443" t="s">
        <v>129</v>
      </c>
      <c r="B99" s="443" t="s">
        <v>421</v>
      </c>
      <c r="C99" s="443" t="s">
        <v>422</v>
      </c>
      <c r="D99" s="430" t="s">
        <v>296</v>
      </c>
      <c r="E99" s="430" t="s">
        <v>298</v>
      </c>
    </row>
    <row r="100" spans="1:5" x14ac:dyDescent="0.25">
      <c r="A100" s="443" t="s">
        <v>130</v>
      </c>
      <c r="B100" s="443" t="s">
        <v>423</v>
      </c>
      <c r="C100" s="443" t="s">
        <v>424</v>
      </c>
      <c r="D100" s="430" t="s">
        <v>296</v>
      </c>
      <c r="E100" s="430" t="s">
        <v>299</v>
      </c>
    </row>
    <row r="101" spans="1:5" x14ac:dyDescent="0.25">
      <c r="A101" s="443" t="s">
        <v>131</v>
      </c>
      <c r="B101" s="443" t="s">
        <v>425</v>
      </c>
      <c r="C101" s="443" t="s">
        <v>426</v>
      </c>
      <c r="D101" s="430"/>
      <c r="E101" s="430" t="s">
        <v>300</v>
      </c>
    </row>
    <row r="102" spans="1:5" x14ac:dyDescent="0.25">
      <c r="A102" s="443" t="s">
        <v>132</v>
      </c>
      <c r="B102" s="443" t="s">
        <v>427</v>
      </c>
      <c r="C102" s="443" t="s">
        <v>428</v>
      </c>
      <c r="D102" s="430" t="s">
        <v>301</v>
      </c>
      <c r="E102" s="430" t="s">
        <v>302</v>
      </c>
    </row>
    <row r="103" spans="1:5" x14ac:dyDescent="0.25">
      <c r="A103" s="443" t="s">
        <v>133</v>
      </c>
      <c r="B103" s="443" t="s">
        <v>429</v>
      </c>
      <c r="C103" s="443" t="s">
        <v>430</v>
      </c>
      <c r="D103" s="430" t="s">
        <v>301</v>
      </c>
      <c r="E103" s="430" t="s">
        <v>303</v>
      </c>
    </row>
    <row r="104" spans="1:5" x14ac:dyDescent="0.25">
      <c r="A104" s="443" t="s">
        <v>134</v>
      </c>
      <c r="B104" s="443" t="s">
        <v>431</v>
      </c>
      <c r="C104" s="443" t="s">
        <v>432</v>
      </c>
      <c r="D104" s="430" t="s">
        <v>301</v>
      </c>
      <c r="E104" s="430" t="s">
        <v>304</v>
      </c>
    </row>
    <row r="105" spans="1:5" x14ac:dyDescent="0.25">
      <c r="A105" s="443" t="s">
        <v>135</v>
      </c>
      <c r="B105" s="443" t="s">
        <v>433</v>
      </c>
      <c r="C105" s="443" t="s">
        <v>434</v>
      </c>
      <c r="D105" s="430" t="s">
        <v>301</v>
      </c>
      <c r="E105" s="430" t="s">
        <v>305</v>
      </c>
    </row>
    <row r="106" spans="1:5" x14ac:dyDescent="0.25">
      <c r="A106" s="443" t="s">
        <v>136</v>
      </c>
      <c r="B106" s="443" t="s">
        <v>435</v>
      </c>
      <c r="C106" s="443" t="s">
        <v>436</v>
      </c>
      <c r="D106" s="430" t="s">
        <v>301</v>
      </c>
      <c r="E106" s="430" t="s">
        <v>306</v>
      </c>
    </row>
    <row r="107" spans="1:5" x14ac:dyDescent="0.25">
      <c r="A107" s="443" t="s">
        <v>137</v>
      </c>
      <c r="B107" s="443" t="s">
        <v>437</v>
      </c>
      <c r="C107" s="443" t="s">
        <v>438</v>
      </c>
      <c r="D107" s="430" t="s">
        <v>307</v>
      </c>
      <c r="E107" s="430" t="s">
        <v>308</v>
      </c>
    </row>
    <row r="108" spans="1:5" x14ac:dyDescent="0.25">
      <c r="A108" s="443" t="s">
        <v>138</v>
      </c>
      <c r="B108" s="443" t="s">
        <v>439</v>
      </c>
      <c r="C108" s="443" t="s">
        <v>440</v>
      </c>
      <c r="D108" s="430"/>
      <c r="E108" s="430" t="s">
        <v>309</v>
      </c>
    </row>
    <row r="109" spans="1:5" x14ac:dyDescent="0.25">
      <c r="A109" s="443" t="s">
        <v>139</v>
      </c>
      <c r="B109" s="443" t="s">
        <v>441</v>
      </c>
      <c r="C109" s="443" t="s">
        <v>442</v>
      </c>
      <c r="D109" s="430"/>
      <c r="E109" s="430" t="s">
        <v>310</v>
      </c>
    </row>
    <row r="110" spans="1:5" x14ac:dyDescent="0.25">
      <c r="A110" s="443" t="s">
        <v>140</v>
      </c>
      <c r="B110" s="443" t="s">
        <v>443</v>
      </c>
      <c r="C110" s="443" t="s">
        <v>444</v>
      </c>
      <c r="D110" s="431" t="s">
        <v>311</v>
      </c>
      <c r="E110" s="430" t="s">
        <v>312</v>
      </c>
    </row>
    <row r="111" spans="1:5" x14ac:dyDescent="0.25">
      <c r="A111" s="443" t="s">
        <v>141</v>
      </c>
      <c r="B111" s="443" t="s">
        <v>445</v>
      </c>
      <c r="C111" s="443" t="s">
        <v>446</v>
      </c>
      <c r="D111" s="431" t="s">
        <v>311</v>
      </c>
      <c r="E111" s="430" t="s">
        <v>313</v>
      </c>
    </row>
    <row r="112" spans="1:5" x14ac:dyDescent="0.25">
      <c r="A112" s="443" t="s">
        <v>142</v>
      </c>
      <c r="B112" s="443" t="s">
        <v>447</v>
      </c>
      <c r="C112" s="443" t="s">
        <v>448</v>
      </c>
      <c r="D112" s="430" t="s">
        <v>314</v>
      </c>
      <c r="E112" s="430" t="s">
        <v>315</v>
      </c>
    </row>
    <row r="113" spans="1:5" x14ac:dyDescent="0.25">
      <c r="A113" s="443" t="s">
        <v>143</v>
      </c>
      <c r="B113" s="443" t="s">
        <v>449</v>
      </c>
      <c r="C113" s="443" t="s">
        <v>450</v>
      </c>
      <c r="D113" s="430" t="s">
        <v>314</v>
      </c>
      <c r="E113" s="430" t="s">
        <v>316</v>
      </c>
    </row>
    <row r="114" spans="1:5" x14ac:dyDescent="0.25">
      <c r="A114" s="443" t="s">
        <v>144</v>
      </c>
      <c r="B114" s="443" t="s">
        <v>451</v>
      </c>
      <c r="C114" s="443" t="s">
        <v>452</v>
      </c>
      <c r="D114" s="432" t="s">
        <v>314</v>
      </c>
      <c r="E114" s="432" t="s">
        <v>317</v>
      </c>
    </row>
    <row r="115" spans="1:5" x14ac:dyDescent="0.25">
      <c r="A115" s="443" t="s">
        <v>145</v>
      </c>
      <c r="B115" s="443" t="s">
        <v>453</v>
      </c>
      <c r="C115" s="443" t="s">
        <v>454</v>
      </c>
      <c r="D115" s="430" t="s">
        <v>314</v>
      </c>
      <c r="E115" s="433" t="s">
        <v>318</v>
      </c>
    </row>
    <row r="116" spans="1:5" x14ac:dyDescent="0.25">
      <c r="A116" s="443" t="s">
        <v>146</v>
      </c>
      <c r="B116" s="443" t="s">
        <v>455</v>
      </c>
      <c r="C116" s="443" t="s">
        <v>456</v>
      </c>
      <c r="D116" s="435" t="s">
        <v>319</v>
      </c>
      <c r="E116" s="430" t="s">
        <v>320</v>
      </c>
    </row>
    <row r="117" spans="1:5" x14ac:dyDescent="0.25">
      <c r="A117" s="443" t="s">
        <v>147</v>
      </c>
      <c r="B117" s="443" t="s">
        <v>457</v>
      </c>
      <c r="C117" s="443" t="s">
        <v>458</v>
      </c>
      <c r="D117" s="431" t="s">
        <v>319</v>
      </c>
      <c r="E117" s="430" t="s">
        <v>320</v>
      </c>
    </row>
    <row r="118" spans="1:5" x14ac:dyDescent="0.25">
      <c r="A118" s="443" t="s">
        <v>148</v>
      </c>
      <c r="B118" s="443" t="s">
        <v>459</v>
      </c>
      <c r="C118" s="443" t="s">
        <v>460</v>
      </c>
      <c r="D118" s="431" t="s">
        <v>319</v>
      </c>
      <c r="E118" s="436" t="s">
        <v>321</v>
      </c>
    </row>
    <row r="119" spans="1:5" x14ac:dyDescent="0.25">
      <c r="A119" s="443" t="s">
        <v>149</v>
      </c>
      <c r="B119" s="443" t="s">
        <v>461</v>
      </c>
      <c r="C119" s="443" t="s">
        <v>462</v>
      </c>
      <c r="D119" s="431" t="s">
        <v>319</v>
      </c>
      <c r="E119" s="430" t="s">
        <v>322</v>
      </c>
    </row>
    <row r="120" spans="1:5" x14ac:dyDescent="0.25">
      <c r="A120" s="443" t="s">
        <v>150</v>
      </c>
      <c r="B120" s="443" t="s">
        <v>463</v>
      </c>
      <c r="C120" s="443" t="s">
        <v>464</v>
      </c>
      <c r="D120" s="431" t="s">
        <v>323</v>
      </c>
      <c r="E120" s="437" t="s">
        <v>324</v>
      </c>
    </row>
    <row r="121" spans="1:5" x14ac:dyDescent="0.25">
      <c r="A121" s="443" t="s">
        <v>151</v>
      </c>
      <c r="B121" s="443" t="s">
        <v>465</v>
      </c>
      <c r="C121" s="443" t="s">
        <v>466</v>
      </c>
      <c r="D121" s="431" t="s">
        <v>325</v>
      </c>
      <c r="E121" s="437" t="s">
        <v>326</v>
      </c>
    </row>
    <row r="122" spans="1:5" x14ac:dyDescent="0.25">
      <c r="A122" s="443" t="s">
        <v>152</v>
      </c>
      <c r="B122" s="443" t="s">
        <v>467</v>
      </c>
      <c r="C122" s="443" t="s">
        <v>152</v>
      </c>
      <c r="D122" s="431" t="s">
        <v>325</v>
      </c>
      <c r="E122" s="437" t="s">
        <v>326</v>
      </c>
    </row>
    <row r="123" spans="1:5" x14ac:dyDescent="0.25">
      <c r="A123" s="443" t="s">
        <v>153</v>
      </c>
      <c r="B123" s="443" t="s">
        <v>468</v>
      </c>
      <c r="C123" s="443" t="s">
        <v>469</v>
      </c>
      <c r="D123" s="431" t="s">
        <v>325</v>
      </c>
      <c r="E123" s="430" t="s">
        <v>327</v>
      </c>
    </row>
    <row r="124" spans="1:5" x14ac:dyDescent="0.25">
      <c r="A124" s="443" t="s">
        <v>154</v>
      </c>
      <c r="B124" s="443" t="s">
        <v>470</v>
      </c>
      <c r="C124" s="443" t="s">
        <v>471</v>
      </c>
      <c r="D124" s="431" t="s">
        <v>325</v>
      </c>
      <c r="E124" s="438" t="s">
        <v>328</v>
      </c>
    </row>
    <row r="125" spans="1:5" x14ac:dyDescent="0.25">
      <c r="A125" s="443" t="s">
        <v>155</v>
      </c>
      <c r="B125" s="443" t="s">
        <v>472</v>
      </c>
      <c r="C125" s="443" t="s">
        <v>473</v>
      </c>
      <c r="D125" s="431" t="s">
        <v>325</v>
      </c>
      <c r="E125" s="439"/>
    </row>
    <row r="126" spans="1:5" x14ac:dyDescent="0.25">
      <c r="A126" s="443" t="s">
        <v>156</v>
      </c>
      <c r="B126" s="443" t="s">
        <v>474</v>
      </c>
      <c r="C126" s="443" t="s">
        <v>475</v>
      </c>
      <c r="D126" s="431" t="s">
        <v>325</v>
      </c>
      <c r="E126" s="440"/>
    </row>
    <row r="127" spans="1:5" x14ac:dyDescent="0.25">
      <c r="A127" s="443" t="s">
        <v>157</v>
      </c>
      <c r="B127" s="443" t="s">
        <v>476</v>
      </c>
      <c r="C127" s="443" t="s">
        <v>477</v>
      </c>
      <c r="D127" s="431" t="s">
        <v>325</v>
      </c>
      <c r="E127" s="430" t="s">
        <v>329</v>
      </c>
    </row>
    <row r="128" spans="1:5" x14ac:dyDescent="0.25">
      <c r="A128" s="443" t="s">
        <v>158</v>
      </c>
      <c r="B128" s="443" t="s">
        <v>478</v>
      </c>
      <c r="C128" s="443" t="s">
        <v>479</v>
      </c>
      <c r="D128" s="431" t="s">
        <v>325</v>
      </c>
      <c r="E128" s="430" t="s">
        <v>330</v>
      </c>
    </row>
    <row r="129" spans="1:5" x14ac:dyDescent="0.25">
      <c r="A129" s="443" t="s">
        <v>159</v>
      </c>
      <c r="B129" s="443" t="s">
        <v>480</v>
      </c>
      <c r="C129" s="443" t="s">
        <v>481</v>
      </c>
      <c r="D129" s="431" t="s">
        <v>331</v>
      </c>
      <c r="E129" s="430" t="s">
        <v>332</v>
      </c>
    </row>
    <row r="130" spans="1:5" x14ac:dyDescent="0.25">
      <c r="A130" s="443" t="s">
        <v>160</v>
      </c>
      <c r="B130" s="443" t="s">
        <v>482</v>
      </c>
      <c r="C130" s="443" t="s">
        <v>483</v>
      </c>
      <c r="D130" s="431" t="s">
        <v>331</v>
      </c>
      <c r="E130" s="430" t="s">
        <v>333</v>
      </c>
    </row>
    <row r="131" spans="1:5" x14ac:dyDescent="0.25">
      <c r="A131" s="443" t="s">
        <v>161</v>
      </c>
      <c r="B131" s="443" t="s">
        <v>484</v>
      </c>
      <c r="C131" s="443" t="s">
        <v>485</v>
      </c>
      <c r="D131" s="431" t="s">
        <v>331</v>
      </c>
      <c r="E131" s="430" t="s">
        <v>334</v>
      </c>
    </row>
    <row r="132" spans="1:5" x14ac:dyDescent="0.25">
      <c r="A132" s="443" t="s">
        <v>162</v>
      </c>
      <c r="B132" s="443" t="s">
        <v>486</v>
      </c>
      <c r="C132" s="443" t="s">
        <v>487</v>
      </c>
      <c r="D132" s="431" t="s">
        <v>323</v>
      </c>
      <c r="E132" s="441" t="s">
        <v>335</v>
      </c>
    </row>
    <row r="133" spans="1:5" x14ac:dyDescent="0.25">
      <c r="A133" s="443" t="s">
        <v>163</v>
      </c>
      <c r="B133" s="443" t="s">
        <v>488</v>
      </c>
      <c r="C133" s="443" t="s">
        <v>489</v>
      </c>
      <c r="D133" s="431" t="s">
        <v>336</v>
      </c>
    </row>
    <row r="134" spans="1:5" x14ac:dyDescent="0.25">
      <c r="A134" s="443" t="s">
        <v>164</v>
      </c>
      <c r="B134" s="443" t="s">
        <v>490</v>
      </c>
      <c r="C134" s="443" t="s">
        <v>491</v>
      </c>
      <c r="D134" s="431" t="s">
        <v>336</v>
      </c>
    </row>
    <row r="135" spans="1:5" x14ac:dyDescent="0.25">
      <c r="A135" s="443" t="s">
        <v>165</v>
      </c>
      <c r="B135" s="443" t="s">
        <v>492</v>
      </c>
      <c r="C135" s="443" t="s">
        <v>493</v>
      </c>
      <c r="D135" s="431" t="s">
        <v>336</v>
      </c>
    </row>
    <row r="136" spans="1:5" x14ac:dyDescent="0.25">
      <c r="A136" s="443" t="s">
        <v>166</v>
      </c>
      <c r="B136" s="443" t="s">
        <v>494</v>
      </c>
      <c r="C136" s="443" t="s">
        <v>495</v>
      </c>
      <c r="D136" s="431" t="s">
        <v>336</v>
      </c>
      <c r="E136" s="430" t="s">
        <v>337</v>
      </c>
    </row>
    <row r="137" spans="1:5" x14ac:dyDescent="0.25">
      <c r="A137" s="443" t="s">
        <v>167</v>
      </c>
      <c r="B137" s="443" t="s">
        <v>496</v>
      </c>
      <c r="C137" s="443" t="s">
        <v>497</v>
      </c>
      <c r="D137" s="431" t="s">
        <v>336</v>
      </c>
      <c r="E137" s="430" t="s">
        <v>338</v>
      </c>
    </row>
    <row r="138" spans="1:5" x14ac:dyDescent="0.25">
      <c r="A138" s="443" t="s">
        <v>168</v>
      </c>
      <c r="B138" s="443" t="s">
        <v>498</v>
      </c>
      <c r="C138" s="443" t="s">
        <v>499</v>
      </c>
      <c r="D138" s="431" t="s">
        <v>336</v>
      </c>
      <c r="E138" s="430" t="s">
        <v>339</v>
      </c>
    </row>
    <row r="139" spans="1:5" x14ac:dyDescent="0.25">
      <c r="A139" s="443" t="s">
        <v>169</v>
      </c>
      <c r="B139" s="443" t="s">
        <v>500</v>
      </c>
      <c r="C139" s="443" t="s">
        <v>501</v>
      </c>
      <c r="D139" s="431" t="s">
        <v>336</v>
      </c>
      <c r="E139" s="430"/>
    </row>
    <row r="140" spans="1:5" x14ac:dyDescent="0.25">
      <c r="A140" s="443" t="s">
        <v>170</v>
      </c>
      <c r="B140" s="443" t="s">
        <v>502</v>
      </c>
      <c r="C140" s="443" t="s">
        <v>503</v>
      </c>
      <c r="D140" s="431" t="s">
        <v>336</v>
      </c>
      <c r="E140" s="430"/>
    </row>
    <row r="141" spans="1:5" x14ac:dyDescent="0.25">
      <c r="A141" s="443" t="s">
        <v>171</v>
      </c>
      <c r="B141" s="443" t="s">
        <v>504</v>
      </c>
      <c r="C141" s="443" t="s">
        <v>505</v>
      </c>
      <c r="D141" s="431" t="s">
        <v>340</v>
      </c>
      <c r="E141" s="430" t="s">
        <v>341</v>
      </c>
    </row>
    <row r="142" spans="1:5" x14ac:dyDescent="0.25">
      <c r="A142" s="443" t="s">
        <v>172</v>
      </c>
      <c r="B142" s="443" t="s">
        <v>506</v>
      </c>
      <c r="C142" s="443" t="s">
        <v>507</v>
      </c>
      <c r="D142" s="431" t="s">
        <v>340</v>
      </c>
      <c r="E142" s="430" t="s">
        <v>341</v>
      </c>
    </row>
    <row r="143" spans="1:5" x14ac:dyDescent="0.25">
      <c r="A143" s="443" t="s">
        <v>173</v>
      </c>
      <c r="B143" s="443" t="s">
        <v>508</v>
      </c>
      <c r="C143" s="443" t="s">
        <v>509</v>
      </c>
      <c r="D143" s="431" t="s">
        <v>340</v>
      </c>
      <c r="E143" s="430" t="s">
        <v>342</v>
      </c>
    </row>
    <row r="144" spans="1:5" x14ac:dyDescent="0.25">
      <c r="A144" s="443" t="s">
        <v>174</v>
      </c>
      <c r="B144" s="443" t="s">
        <v>510</v>
      </c>
      <c r="C144" s="443" t="s">
        <v>511</v>
      </c>
      <c r="D144" s="431" t="s">
        <v>340</v>
      </c>
      <c r="E144" s="430" t="s">
        <v>343</v>
      </c>
    </row>
    <row r="145" spans="1:5" x14ac:dyDescent="0.25">
      <c r="A145" s="443" t="s">
        <v>175</v>
      </c>
      <c r="B145" s="443" t="s">
        <v>512</v>
      </c>
      <c r="C145" s="443" t="s">
        <v>513</v>
      </c>
      <c r="D145" s="431" t="s">
        <v>340</v>
      </c>
      <c r="E145" s="430" t="s">
        <v>344</v>
      </c>
    </row>
    <row r="146" spans="1:5" x14ac:dyDescent="0.25">
      <c r="A146" s="443" t="s">
        <v>176</v>
      </c>
      <c r="B146" s="443" t="s">
        <v>514</v>
      </c>
      <c r="C146" s="443" t="s">
        <v>515</v>
      </c>
      <c r="D146" s="431" t="s">
        <v>340</v>
      </c>
      <c r="E146" s="430" t="s">
        <v>345</v>
      </c>
    </row>
    <row r="147" spans="1:5" x14ac:dyDescent="0.25">
      <c r="A147" s="443" t="s">
        <v>177</v>
      </c>
      <c r="B147" s="443" t="s">
        <v>516</v>
      </c>
      <c r="C147" s="443" t="s">
        <v>517</v>
      </c>
      <c r="D147" s="431" t="s">
        <v>340</v>
      </c>
      <c r="E147" s="430" t="s">
        <v>346</v>
      </c>
    </row>
    <row r="148" spans="1:5" x14ac:dyDescent="0.25">
      <c r="A148" s="443" t="s">
        <v>178</v>
      </c>
      <c r="B148" s="443" t="s">
        <v>518</v>
      </c>
      <c r="C148" s="443" t="s">
        <v>519</v>
      </c>
      <c r="D148" s="431" t="s">
        <v>340</v>
      </c>
      <c r="E148" s="430" t="s">
        <v>347</v>
      </c>
    </row>
    <row r="149" spans="1:5" x14ac:dyDescent="0.25">
      <c r="A149" s="443" t="s">
        <v>179</v>
      </c>
      <c r="B149" s="443" t="s">
        <v>520</v>
      </c>
      <c r="C149" s="443" t="s">
        <v>521</v>
      </c>
      <c r="D149" s="431" t="s">
        <v>340</v>
      </c>
      <c r="E149" s="430" t="s">
        <v>348</v>
      </c>
    </row>
    <row r="150" spans="1:5" x14ac:dyDescent="0.25">
      <c r="A150" s="443" t="s">
        <v>180</v>
      </c>
      <c r="B150" s="443" t="s">
        <v>522</v>
      </c>
      <c r="C150" s="443" t="s">
        <v>523</v>
      </c>
      <c r="D150" s="430" t="s">
        <v>349</v>
      </c>
      <c r="E150" s="430" t="s">
        <v>350</v>
      </c>
    </row>
    <row r="151" spans="1:5" x14ac:dyDescent="0.25">
      <c r="A151" s="443" t="s">
        <v>181</v>
      </c>
      <c r="B151" s="443" t="s">
        <v>524</v>
      </c>
      <c r="C151" s="443" t="s">
        <v>525</v>
      </c>
      <c r="D151" s="430" t="s">
        <v>349</v>
      </c>
      <c r="E151" s="430" t="s">
        <v>351</v>
      </c>
    </row>
    <row r="152" spans="1:5" x14ac:dyDescent="0.25">
      <c r="A152" s="443" t="s">
        <v>182</v>
      </c>
      <c r="B152" s="443" t="s">
        <v>526</v>
      </c>
      <c r="C152" s="443" t="s">
        <v>527</v>
      </c>
      <c r="D152" s="430" t="s">
        <v>349</v>
      </c>
      <c r="E152" s="430" t="s">
        <v>352</v>
      </c>
    </row>
    <row r="153" spans="1:5" x14ac:dyDescent="0.25">
      <c r="A153" s="443" t="s">
        <v>183</v>
      </c>
      <c r="B153" s="443" t="s">
        <v>528</v>
      </c>
      <c r="C153" s="443" t="s">
        <v>529</v>
      </c>
      <c r="D153" s="442" t="s">
        <v>349</v>
      </c>
      <c r="E153" s="430" t="s">
        <v>353</v>
      </c>
    </row>
    <row r="154" spans="1:5" x14ac:dyDescent="0.25">
      <c r="A154" s="443" t="s">
        <v>184</v>
      </c>
      <c r="B154" s="443" t="s">
        <v>530</v>
      </c>
      <c r="C154" s="443" t="s">
        <v>531</v>
      </c>
      <c r="D154" s="443"/>
      <c r="E154" s="444" t="s">
        <v>354</v>
      </c>
    </row>
    <row r="155" spans="1:5" x14ac:dyDescent="0.25">
      <c r="A155" s="443" t="s">
        <v>185</v>
      </c>
      <c r="B155" s="443" t="s">
        <v>532</v>
      </c>
      <c r="C155" s="443" t="s">
        <v>533</v>
      </c>
      <c r="D155" s="443"/>
      <c r="E155" s="444" t="s">
        <v>353</v>
      </c>
    </row>
    <row r="156" spans="1:5" x14ac:dyDescent="0.25">
      <c r="A156" s="443" t="s">
        <v>186</v>
      </c>
      <c r="B156" s="443" t="s">
        <v>534</v>
      </c>
      <c r="C156" s="443" t="s">
        <v>535</v>
      </c>
      <c r="D156" s="443"/>
      <c r="E156" s="444" t="s">
        <v>354</v>
      </c>
    </row>
    <row r="157" spans="1:5" x14ac:dyDescent="0.25">
      <c r="A157" s="443" t="s">
        <v>187</v>
      </c>
      <c r="B157" s="443" t="s">
        <v>536</v>
      </c>
      <c r="C157" s="443" t="s">
        <v>537</v>
      </c>
      <c r="D157" s="443" t="s">
        <v>355</v>
      </c>
    </row>
    <row r="158" spans="1:5" x14ac:dyDescent="0.25">
      <c r="A158" s="443" t="s">
        <v>188</v>
      </c>
      <c r="B158" s="443" t="s">
        <v>538</v>
      </c>
      <c r="C158" s="443" t="s">
        <v>539</v>
      </c>
      <c r="D158" s="443" t="s">
        <v>355</v>
      </c>
    </row>
    <row r="159" spans="1:5" x14ac:dyDescent="0.25">
      <c r="A159" s="443" t="s">
        <v>189</v>
      </c>
      <c r="B159" s="443" t="s">
        <v>540</v>
      </c>
      <c r="C159" s="443" t="s">
        <v>541</v>
      </c>
      <c r="D159" s="443" t="s">
        <v>355</v>
      </c>
    </row>
    <row r="160" spans="1:5" x14ac:dyDescent="0.25">
      <c r="A160" s="443" t="s">
        <v>190</v>
      </c>
      <c r="B160" s="443" t="s">
        <v>542</v>
      </c>
      <c r="C160" s="443" t="s">
        <v>543</v>
      </c>
      <c r="D160" s="443" t="s">
        <v>355</v>
      </c>
    </row>
    <row r="161" spans="1:4" x14ac:dyDescent="0.25">
      <c r="A161" s="443" t="s">
        <v>191</v>
      </c>
      <c r="B161" s="443" t="s">
        <v>544</v>
      </c>
      <c r="C161" s="443" t="s">
        <v>545</v>
      </c>
      <c r="D161" s="443" t="s">
        <v>356</v>
      </c>
    </row>
    <row r="162" spans="1:4" x14ac:dyDescent="0.25">
      <c r="A162" s="443" t="s">
        <v>192</v>
      </c>
      <c r="B162" s="443" t="s">
        <v>546</v>
      </c>
      <c r="C162" s="443" t="s">
        <v>547</v>
      </c>
      <c r="D162" s="443" t="s">
        <v>356</v>
      </c>
    </row>
    <row r="163" spans="1:4" x14ac:dyDescent="0.25">
      <c r="A163" s="443" t="s">
        <v>193</v>
      </c>
      <c r="B163" s="443" t="s">
        <v>548</v>
      </c>
      <c r="C163" s="443" t="s">
        <v>549</v>
      </c>
      <c r="D163" s="443" t="s">
        <v>356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3257-D53A-4D32-99C5-082391A0D89A}">
  <dimension ref="A1:CT163"/>
  <sheetViews>
    <sheetView topLeftCell="BD88" zoomScale="85" zoomScaleNormal="85" workbookViewId="0">
      <selection activeCell="A67" sqref="A67:E163"/>
    </sheetView>
  </sheetViews>
  <sheetFormatPr defaultRowHeight="15" x14ac:dyDescent="0.25"/>
  <cols>
    <col min="1" max="1" width="15.42578125" customWidth="1"/>
    <col min="2" max="2" width="22.28515625" customWidth="1"/>
    <col min="3" max="3" width="83.85546875" customWidth="1"/>
    <col min="4" max="4" width="45.5703125" customWidth="1"/>
  </cols>
  <sheetData>
    <row r="1" spans="1:98" ht="15.75" x14ac:dyDescent="0.25">
      <c r="A1" s="458"/>
      <c r="B1" s="459"/>
      <c r="C1" s="2" t="s">
        <v>0</v>
      </c>
      <c r="D1" s="2" t="s">
        <v>1</v>
      </c>
      <c r="E1" s="2" t="s">
        <v>2</v>
      </c>
      <c r="F1" s="2" t="s">
        <v>3</v>
      </c>
      <c r="G1" s="2" t="s">
        <v>4</v>
      </c>
      <c r="H1" s="2" t="s">
        <v>5</v>
      </c>
      <c r="I1" s="2" t="s">
        <v>6</v>
      </c>
      <c r="J1" s="2" t="s">
        <v>7</v>
      </c>
      <c r="K1" s="2" t="s">
        <v>8</v>
      </c>
      <c r="L1" s="2" t="s">
        <v>9</v>
      </c>
      <c r="M1" s="2" t="s">
        <v>10</v>
      </c>
      <c r="N1" s="2" t="s">
        <v>11</v>
      </c>
      <c r="O1" s="2" t="s">
        <v>12</v>
      </c>
      <c r="P1" s="2" t="s">
        <v>13</v>
      </c>
      <c r="Q1" s="2" t="s">
        <v>14</v>
      </c>
      <c r="R1" s="2" t="s">
        <v>15</v>
      </c>
      <c r="S1" s="2" t="s">
        <v>16</v>
      </c>
      <c r="T1" s="2" t="s">
        <v>17</v>
      </c>
      <c r="U1" s="2" t="s">
        <v>18</v>
      </c>
      <c r="V1" s="2" t="s">
        <v>19</v>
      </c>
      <c r="W1" s="2" t="s">
        <v>20</v>
      </c>
      <c r="X1" s="2" t="s">
        <v>21</v>
      </c>
      <c r="Y1" s="2" t="s">
        <v>22</v>
      </c>
      <c r="Z1" s="2" t="s">
        <v>23</v>
      </c>
      <c r="AA1" s="2" t="s">
        <v>24</v>
      </c>
      <c r="AB1" s="2" t="s">
        <v>25</v>
      </c>
      <c r="AC1" s="2" t="s">
        <v>26</v>
      </c>
      <c r="AD1" s="2" t="s">
        <v>27</v>
      </c>
      <c r="AE1" s="2" t="s">
        <v>28</v>
      </c>
      <c r="AF1" s="2" t="s">
        <v>29</v>
      </c>
      <c r="AG1" s="2" t="s">
        <v>30</v>
      </c>
      <c r="AH1" s="2" t="s">
        <v>31</v>
      </c>
      <c r="AI1" s="2" t="s">
        <v>32</v>
      </c>
      <c r="AJ1" s="2" t="s">
        <v>33</v>
      </c>
      <c r="AK1" s="2" t="s">
        <v>34</v>
      </c>
      <c r="AL1" s="2" t="s">
        <v>35</v>
      </c>
      <c r="AM1" s="2" t="s">
        <v>36</v>
      </c>
      <c r="AN1" s="2" t="s">
        <v>37</v>
      </c>
      <c r="AO1" s="2" t="s">
        <v>38</v>
      </c>
      <c r="AP1" s="2" t="s">
        <v>39</v>
      </c>
      <c r="AQ1" s="2" t="s">
        <v>40</v>
      </c>
      <c r="AR1" s="2" t="s">
        <v>41</v>
      </c>
      <c r="AS1" s="2" t="s">
        <v>42</v>
      </c>
      <c r="AT1" s="2" t="s">
        <v>43</v>
      </c>
      <c r="AU1" s="2" t="s">
        <v>44</v>
      </c>
      <c r="AV1" s="2" t="s">
        <v>45</v>
      </c>
      <c r="AW1" s="2" t="s">
        <v>46</v>
      </c>
      <c r="AX1" s="2" t="s">
        <v>47</v>
      </c>
      <c r="AY1" s="2" t="s">
        <v>48</v>
      </c>
      <c r="AZ1" s="2" t="s">
        <v>49</v>
      </c>
      <c r="BA1" s="2" t="s">
        <v>50</v>
      </c>
      <c r="BB1" s="2" t="s">
        <v>51</v>
      </c>
      <c r="BC1" s="2" t="s">
        <v>52</v>
      </c>
      <c r="BD1" s="2" t="s">
        <v>53</v>
      </c>
      <c r="BE1" s="2" t="s">
        <v>54</v>
      </c>
      <c r="BF1" s="2" t="s">
        <v>55</v>
      </c>
      <c r="BG1" s="2" t="s">
        <v>56</v>
      </c>
      <c r="BH1" s="2" t="s">
        <v>57</v>
      </c>
      <c r="BI1" s="2" t="s">
        <v>58</v>
      </c>
      <c r="BJ1" s="2" t="s">
        <v>59</v>
      </c>
      <c r="BK1" s="2" t="s">
        <v>60</v>
      </c>
      <c r="BL1" s="2" t="s">
        <v>61</v>
      </c>
      <c r="BM1" s="2" t="s">
        <v>62</v>
      </c>
      <c r="BN1" s="2" t="s">
        <v>63</v>
      </c>
      <c r="BO1" s="2" t="s">
        <v>64</v>
      </c>
      <c r="BP1" s="2" t="s">
        <v>65</v>
      </c>
      <c r="BQ1" s="2" t="s">
        <v>66</v>
      </c>
      <c r="BR1" s="2" t="s">
        <v>67</v>
      </c>
      <c r="BS1" s="2" t="s">
        <v>68</v>
      </c>
      <c r="BT1" s="2" t="s">
        <v>69</v>
      </c>
      <c r="BU1" s="2" t="s">
        <v>70</v>
      </c>
      <c r="BV1" s="2" t="s">
        <v>71</v>
      </c>
      <c r="BW1" s="2" t="s">
        <v>72</v>
      </c>
      <c r="BX1" s="2" t="s">
        <v>73</v>
      </c>
      <c r="BY1" s="2" t="s">
        <v>74</v>
      </c>
      <c r="BZ1" s="2" t="s">
        <v>75</v>
      </c>
      <c r="CA1" s="2" t="s">
        <v>76</v>
      </c>
      <c r="CB1" s="2" t="s">
        <v>77</v>
      </c>
      <c r="CC1" s="2" t="s">
        <v>78</v>
      </c>
      <c r="CD1" s="2" t="s">
        <v>79</v>
      </c>
      <c r="CE1" s="2" t="s">
        <v>80</v>
      </c>
      <c r="CF1" s="2" t="s">
        <v>81</v>
      </c>
      <c r="CG1" s="2" t="s">
        <v>82</v>
      </c>
      <c r="CH1" s="2" t="s">
        <v>83</v>
      </c>
      <c r="CI1" s="2" t="s">
        <v>84</v>
      </c>
      <c r="CJ1" s="2" t="s">
        <v>85</v>
      </c>
      <c r="CK1" s="2" t="s">
        <v>86</v>
      </c>
      <c r="CL1" s="2" t="s">
        <v>87</v>
      </c>
      <c r="CM1" s="2" t="s">
        <v>88</v>
      </c>
      <c r="CN1" s="2" t="s">
        <v>89</v>
      </c>
      <c r="CO1" s="2" t="s">
        <v>90</v>
      </c>
      <c r="CP1" s="2" t="s">
        <v>91</v>
      </c>
      <c r="CQ1" s="2" t="s">
        <v>92</v>
      </c>
      <c r="CR1" s="2" t="s">
        <v>93</v>
      </c>
      <c r="CS1" s="2" t="s">
        <v>94</v>
      </c>
      <c r="CT1" s="2" t="s">
        <v>95</v>
      </c>
    </row>
    <row r="2" spans="1:98" ht="15.75" x14ac:dyDescent="0.25">
      <c r="A2" s="458"/>
      <c r="B2" s="458"/>
      <c r="C2" s="1" t="s">
        <v>98</v>
      </c>
      <c r="D2" s="1" t="s">
        <v>99</v>
      </c>
      <c r="E2" s="1" t="s">
        <v>100</v>
      </c>
      <c r="F2" s="1" t="s">
        <v>101</v>
      </c>
      <c r="G2" s="1" t="s">
        <v>102</v>
      </c>
      <c r="H2" s="1" t="s">
        <v>103</v>
      </c>
      <c r="I2" s="1" t="s">
        <v>104</v>
      </c>
      <c r="J2" s="1" t="s">
        <v>105</v>
      </c>
      <c r="K2" s="1" t="s">
        <v>106</v>
      </c>
      <c r="L2" s="1" t="s">
        <v>107</v>
      </c>
      <c r="M2" s="1" t="s">
        <v>108</v>
      </c>
      <c r="N2" s="1" t="s">
        <v>109</v>
      </c>
      <c r="O2" s="1" t="s">
        <v>110</v>
      </c>
      <c r="P2" s="1" t="s">
        <v>111</v>
      </c>
      <c r="Q2" s="1" t="s">
        <v>112</v>
      </c>
      <c r="R2" s="1" t="s">
        <v>113</v>
      </c>
      <c r="S2" s="1" t="s">
        <v>114</v>
      </c>
      <c r="T2" s="1" t="s">
        <v>115</v>
      </c>
      <c r="U2" s="1" t="s">
        <v>116</v>
      </c>
      <c r="V2" s="1" t="s">
        <v>117</v>
      </c>
      <c r="W2" s="1" t="s">
        <v>118</v>
      </c>
      <c r="X2" s="1" t="s">
        <v>119</v>
      </c>
      <c r="Y2" s="1" t="s">
        <v>120</v>
      </c>
      <c r="Z2" s="1" t="s">
        <v>121</v>
      </c>
      <c r="AA2" s="1" t="s">
        <v>122</v>
      </c>
      <c r="AB2" s="1" t="s">
        <v>123</v>
      </c>
      <c r="AC2" s="1" t="s">
        <v>124</v>
      </c>
      <c r="AD2" s="1" t="s">
        <v>125</v>
      </c>
      <c r="AE2" s="1" t="s">
        <v>126</v>
      </c>
      <c r="AF2" s="1" t="s">
        <v>127</v>
      </c>
      <c r="AG2" s="1" t="s">
        <v>128</v>
      </c>
      <c r="AH2" s="1" t="s">
        <v>129</v>
      </c>
      <c r="AI2" s="1" t="s">
        <v>130</v>
      </c>
      <c r="AJ2" s="1" t="s">
        <v>131</v>
      </c>
      <c r="AK2" s="1" t="s">
        <v>132</v>
      </c>
      <c r="AL2" s="1" t="s">
        <v>133</v>
      </c>
      <c r="AM2" s="1" t="s">
        <v>134</v>
      </c>
      <c r="AN2" s="1" t="s">
        <v>135</v>
      </c>
      <c r="AO2" s="1" t="s">
        <v>136</v>
      </c>
      <c r="AP2" s="1" t="s">
        <v>137</v>
      </c>
      <c r="AQ2" s="1" t="s">
        <v>138</v>
      </c>
      <c r="AR2" s="1" t="s">
        <v>139</v>
      </c>
      <c r="AS2" s="1" t="s">
        <v>140</v>
      </c>
      <c r="AT2" s="1" t="s">
        <v>141</v>
      </c>
      <c r="AU2" s="1" t="s">
        <v>142</v>
      </c>
      <c r="AV2" s="1" t="s">
        <v>143</v>
      </c>
      <c r="AW2" s="1" t="s">
        <v>144</v>
      </c>
      <c r="AX2" s="1" t="s">
        <v>145</v>
      </c>
      <c r="AY2" s="1" t="s">
        <v>146</v>
      </c>
      <c r="AZ2" s="1" t="s">
        <v>147</v>
      </c>
      <c r="BA2" s="1" t="s">
        <v>148</v>
      </c>
      <c r="BB2" s="1" t="s">
        <v>149</v>
      </c>
      <c r="BC2" s="1" t="s">
        <v>150</v>
      </c>
      <c r="BD2" s="1" t="s">
        <v>151</v>
      </c>
      <c r="BE2" s="1" t="s">
        <v>152</v>
      </c>
      <c r="BF2" s="1" t="s">
        <v>153</v>
      </c>
      <c r="BG2" s="1" t="s">
        <v>154</v>
      </c>
      <c r="BH2" s="1" t="s">
        <v>155</v>
      </c>
      <c r="BI2" s="1" t="s">
        <v>156</v>
      </c>
      <c r="BJ2" s="1" t="s">
        <v>157</v>
      </c>
      <c r="BK2" s="1" t="s">
        <v>158</v>
      </c>
      <c r="BL2" s="1" t="s">
        <v>159</v>
      </c>
      <c r="BM2" s="1" t="s">
        <v>160</v>
      </c>
      <c r="BN2" s="1" t="s">
        <v>161</v>
      </c>
      <c r="BO2" s="1" t="s">
        <v>162</v>
      </c>
      <c r="BP2" s="1" t="s">
        <v>163</v>
      </c>
      <c r="BQ2" s="1" t="s">
        <v>164</v>
      </c>
      <c r="BR2" s="1" t="s">
        <v>165</v>
      </c>
      <c r="BS2" s="1" t="s">
        <v>166</v>
      </c>
      <c r="BT2" s="1" t="s">
        <v>167</v>
      </c>
      <c r="BU2" s="1" t="s">
        <v>168</v>
      </c>
      <c r="BV2" s="1" t="s">
        <v>169</v>
      </c>
      <c r="BW2" s="1" t="s">
        <v>170</v>
      </c>
      <c r="BX2" s="1" t="s">
        <v>171</v>
      </c>
      <c r="BY2" s="1" t="s">
        <v>172</v>
      </c>
      <c r="BZ2" s="1" t="s">
        <v>173</v>
      </c>
      <c r="CA2" s="1" t="s">
        <v>174</v>
      </c>
      <c r="CB2" s="1" t="s">
        <v>175</v>
      </c>
      <c r="CC2" s="1" t="s">
        <v>176</v>
      </c>
      <c r="CD2" s="1" t="s">
        <v>177</v>
      </c>
      <c r="CE2" s="1" t="s">
        <v>178</v>
      </c>
      <c r="CF2" s="1" t="s">
        <v>179</v>
      </c>
      <c r="CG2" s="1" t="s">
        <v>180</v>
      </c>
      <c r="CH2" s="1" t="s">
        <v>181</v>
      </c>
      <c r="CI2" s="1" t="s">
        <v>182</v>
      </c>
      <c r="CJ2" s="1" t="s">
        <v>183</v>
      </c>
      <c r="CK2" s="1" t="s">
        <v>184</v>
      </c>
      <c r="CL2" s="1" t="s">
        <v>185</v>
      </c>
      <c r="CM2" s="1" t="s">
        <v>186</v>
      </c>
      <c r="CN2" s="1" t="s">
        <v>187</v>
      </c>
      <c r="CO2" s="1" t="s">
        <v>188</v>
      </c>
      <c r="CP2" s="1" t="s">
        <v>189</v>
      </c>
      <c r="CQ2" s="1" t="s">
        <v>190</v>
      </c>
      <c r="CR2" s="1" t="s">
        <v>191</v>
      </c>
      <c r="CS2" s="1" t="s">
        <v>192</v>
      </c>
      <c r="CT2" s="1" t="s">
        <v>193</v>
      </c>
    </row>
    <row r="3" spans="1:98" ht="15.75" x14ac:dyDescent="0.25">
      <c r="A3" s="458"/>
      <c r="B3" s="458"/>
      <c r="C3" s="3">
        <v>24.2</v>
      </c>
      <c r="D3" s="3">
        <v>24.1</v>
      </c>
      <c r="E3" s="3">
        <v>26.9</v>
      </c>
      <c r="F3" s="3">
        <v>25.2</v>
      </c>
      <c r="G3" s="3">
        <v>26.9</v>
      </c>
      <c r="H3" s="3">
        <v>31.3</v>
      </c>
      <c r="I3" s="3">
        <v>27.3</v>
      </c>
      <c r="J3" s="3">
        <v>26</v>
      </c>
      <c r="K3" s="3">
        <v>31.2</v>
      </c>
      <c r="L3" s="3">
        <v>32.1</v>
      </c>
      <c r="M3" s="3">
        <v>25.8</v>
      </c>
      <c r="N3" s="3">
        <v>26.7</v>
      </c>
      <c r="O3" s="3">
        <v>27</v>
      </c>
      <c r="P3" s="3">
        <v>29</v>
      </c>
      <c r="Q3" s="3">
        <v>26.8</v>
      </c>
      <c r="R3" s="3">
        <v>27.6</v>
      </c>
      <c r="S3" s="3">
        <v>29</v>
      </c>
      <c r="T3" s="3">
        <v>22.2</v>
      </c>
      <c r="U3" s="3">
        <v>21.4</v>
      </c>
      <c r="V3" s="3">
        <v>31.1</v>
      </c>
      <c r="W3" s="3">
        <v>23.7</v>
      </c>
      <c r="X3" s="3">
        <v>21</v>
      </c>
      <c r="Y3" s="3">
        <v>25.1</v>
      </c>
      <c r="Z3" s="3">
        <v>26.5</v>
      </c>
      <c r="AA3" s="3">
        <v>22.3</v>
      </c>
      <c r="AB3" s="3">
        <v>25.2</v>
      </c>
      <c r="AC3" s="3">
        <v>21.2</v>
      </c>
      <c r="AD3" s="3">
        <v>24.2</v>
      </c>
      <c r="AE3" s="3">
        <v>26.7</v>
      </c>
      <c r="AF3" s="3">
        <v>27.1</v>
      </c>
      <c r="AG3" s="3">
        <v>27.2</v>
      </c>
      <c r="AH3" s="3">
        <v>29</v>
      </c>
      <c r="AI3" s="3">
        <v>28.4</v>
      </c>
      <c r="AJ3" s="3">
        <v>27.2</v>
      </c>
      <c r="AK3" s="3">
        <v>26.8</v>
      </c>
      <c r="AL3" s="3">
        <v>24</v>
      </c>
      <c r="AM3" s="3">
        <v>33.6</v>
      </c>
      <c r="AN3" s="3">
        <v>26.5</v>
      </c>
      <c r="AO3" s="3">
        <v>25.8</v>
      </c>
      <c r="AP3" s="3">
        <v>27</v>
      </c>
      <c r="AQ3" s="3">
        <v>31.7</v>
      </c>
      <c r="AR3" s="3">
        <v>31.2</v>
      </c>
      <c r="AS3" s="3">
        <v>29.2</v>
      </c>
      <c r="AT3" s="3">
        <v>31.4</v>
      </c>
      <c r="AU3" s="3">
        <v>23.9</v>
      </c>
      <c r="AV3" s="3">
        <v>21.4</v>
      </c>
      <c r="AW3" s="3">
        <v>27.7</v>
      </c>
      <c r="AX3" s="3">
        <v>26.1</v>
      </c>
      <c r="AY3" s="3">
        <v>23.9</v>
      </c>
      <c r="AZ3" s="3">
        <v>28.4</v>
      </c>
      <c r="BA3" s="3">
        <v>30.1</v>
      </c>
      <c r="BB3" s="3">
        <v>33.5</v>
      </c>
      <c r="BC3" s="3">
        <v>26.7</v>
      </c>
      <c r="BD3" s="3">
        <v>26</v>
      </c>
      <c r="BE3" s="3">
        <v>26.5</v>
      </c>
      <c r="BF3" s="3">
        <v>27.6</v>
      </c>
      <c r="BG3" s="3">
        <v>26.8</v>
      </c>
      <c r="BH3" s="3">
        <v>27</v>
      </c>
      <c r="BI3" s="3">
        <v>27.8</v>
      </c>
      <c r="BJ3" s="3">
        <v>25.8</v>
      </c>
      <c r="BK3" s="3">
        <v>26.5</v>
      </c>
      <c r="BL3" s="3">
        <v>30</v>
      </c>
      <c r="BM3" s="3">
        <v>32.1</v>
      </c>
      <c r="BN3" s="3">
        <v>32.1</v>
      </c>
      <c r="BO3" s="3">
        <v>25.3</v>
      </c>
      <c r="BP3" s="3">
        <v>27.8</v>
      </c>
      <c r="BQ3" s="3">
        <v>27.6</v>
      </c>
      <c r="BR3" s="3">
        <v>30.5</v>
      </c>
      <c r="BS3" s="3">
        <v>32.1</v>
      </c>
      <c r="BT3" s="3">
        <v>28.8</v>
      </c>
      <c r="BU3" s="3">
        <v>27.8</v>
      </c>
      <c r="BV3" s="3">
        <v>30.5</v>
      </c>
      <c r="BW3" s="3">
        <v>26.5</v>
      </c>
      <c r="BX3" s="3">
        <v>36.299999999999997</v>
      </c>
      <c r="BY3" s="3">
        <v>28.3</v>
      </c>
      <c r="BZ3" s="3">
        <v>27.8</v>
      </c>
      <c r="CA3" s="3">
        <v>25.6</v>
      </c>
      <c r="CB3" s="3">
        <v>26.1</v>
      </c>
      <c r="CC3" s="3">
        <v>32.1</v>
      </c>
      <c r="CD3" s="3">
        <v>26.3</v>
      </c>
      <c r="CE3" s="3">
        <v>29</v>
      </c>
      <c r="CF3" s="3">
        <v>27.1</v>
      </c>
      <c r="CG3" s="3">
        <v>26.6</v>
      </c>
      <c r="CH3" s="3">
        <v>35</v>
      </c>
      <c r="CI3" s="3">
        <v>35.700000000000003</v>
      </c>
      <c r="CJ3" s="3">
        <v>30.6</v>
      </c>
      <c r="CK3" s="3">
        <v>32.1</v>
      </c>
      <c r="CL3" s="3">
        <v>22.6</v>
      </c>
      <c r="CM3" s="3">
        <v>27.9</v>
      </c>
      <c r="CN3" s="3">
        <v>19.3</v>
      </c>
      <c r="CO3" s="3">
        <v>23</v>
      </c>
      <c r="CP3" s="3">
        <v>25.9</v>
      </c>
      <c r="CQ3" s="3">
        <v>23.6</v>
      </c>
      <c r="CR3" s="3">
        <v>36.299999999999997</v>
      </c>
      <c r="CS3" s="3">
        <v>23.4</v>
      </c>
      <c r="CT3" s="3">
        <v>19.899999999999999</v>
      </c>
    </row>
    <row r="4" spans="1:98" ht="15.75" x14ac:dyDescent="0.25">
      <c r="A4" s="458"/>
      <c r="B4" s="458"/>
      <c r="C4" s="3">
        <v>24.6</v>
      </c>
      <c r="D4" s="3">
        <v>24.9</v>
      </c>
      <c r="E4" s="3">
        <v>27.6</v>
      </c>
      <c r="F4" s="3">
        <v>25.5</v>
      </c>
      <c r="G4" s="3">
        <v>27.6</v>
      </c>
      <c r="H4" s="3">
        <v>31.8</v>
      </c>
      <c r="I4" s="3">
        <v>27.7</v>
      </c>
      <c r="J4" s="3">
        <v>26.9</v>
      </c>
      <c r="K4" s="3">
        <v>30.7</v>
      </c>
      <c r="L4" s="3">
        <v>32.200000000000003</v>
      </c>
      <c r="M4" s="3">
        <v>26.6</v>
      </c>
      <c r="N4" s="3">
        <v>27.4</v>
      </c>
      <c r="O4" s="3">
        <v>27.9</v>
      </c>
      <c r="P4" s="3">
        <v>28.5</v>
      </c>
      <c r="Q4" s="3">
        <v>27.2</v>
      </c>
      <c r="R4" s="3">
        <v>28</v>
      </c>
      <c r="S4" s="3">
        <v>29.7</v>
      </c>
      <c r="T4" s="3">
        <v>23.1</v>
      </c>
      <c r="U4" s="3">
        <v>22.3</v>
      </c>
      <c r="V4" s="3">
        <v>32.200000000000003</v>
      </c>
      <c r="W4" s="3">
        <v>24.6</v>
      </c>
      <c r="X4" s="3">
        <v>21.9</v>
      </c>
      <c r="Y4" s="3">
        <v>25.8</v>
      </c>
      <c r="Z4" s="3">
        <v>26.5</v>
      </c>
      <c r="AA4" s="3">
        <v>22.9</v>
      </c>
      <c r="AB4" s="3">
        <v>25.8</v>
      </c>
      <c r="AC4" s="3">
        <v>21.7</v>
      </c>
      <c r="AD4" s="3">
        <v>24.7</v>
      </c>
      <c r="AE4" s="3">
        <v>27.2</v>
      </c>
      <c r="AF4" s="3">
        <v>29.7</v>
      </c>
      <c r="AG4" s="3">
        <v>27.6</v>
      </c>
      <c r="AH4" s="3">
        <v>29.6</v>
      </c>
      <c r="AI4" s="3">
        <v>28.8</v>
      </c>
      <c r="AJ4" s="3">
        <v>25.9</v>
      </c>
      <c r="AK4" s="3">
        <v>27.4</v>
      </c>
      <c r="AL4" s="3">
        <v>25</v>
      </c>
      <c r="AM4" s="3">
        <v>34.5</v>
      </c>
      <c r="AN4" s="3">
        <v>27.1</v>
      </c>
      <c r="AO4" s="3">
        <v>26.3</v>
      </c>
      <c r="AP4" s="3">
        <v>27.3</v>
      </c>
      <c r="AQ4" s="3">
        <v>33.1</v>
      </c>
      <c r="AR4" s="3">
        <v>32</v>
      </c>
      <c r="AS4" s="3">
        <v>29.3</v>
      </c>
      <c r="AT4" s="3">
        <v>31.9</v>
      </c>
      <c r="AU4" s="3">
        <v>24.8</v>
      </c>
      <c r="AV4" s="3">
        <v>21.9</v>
      </c>
      <c r="AW4" s="3">
        <v>28</v>
      </c>
      <c r="AX4" s="3">
        <v>27</v>
      </c>
      <c r="AY4" s="3">
        <v>24.4</v>
      </c>
      <c r="AZ4" s="3">
        <v>28.7</v>
      </c>
      <c r="BA4" s="3">
        <v>30.4</v>
      </c>
      <c r="BB4" s="3">
        <v>33.1</v>
      </c>
      <c r="BC4" s="3">
        <v>27.1</v>
      </c>
      <c r="BD4" s="3">
        <v>26.5</v>
      </c>
      <c r="BE4" s="3">
        <v>27.1</v>
      </c>
      <c r="BF4" s="3">
        <v>28.1</v>
      </c>
      <c r="BG4" s="3">
        <v>27.6</v>
      </c>
      <c r="BH4" s="3">
        <v>27.5</v>
      </c>
      <c r="BI4" s="3">
        <v>28.1</v>
      </c>
      <c r="BJ4" s="3">
        <v>26.3</v>
      </c>
      <c r="BK4" s="3">
        <v>26.7</v>
      </c>
      <c r="BL4" s="3">
        <v>30.5</v>
      </c>
      <c r="BM4" s="3">
        <v>32.9</v>
      </c>
      <c r="BN4" s="3">
        <v>32.700000000000003</v>
      </c>
      <c r="BO4" s="3">
        <v>25.4</v>
      </c>
      <c r="BP4" s="3">
        <v>28.5</v>
      </c>
      <c r="BQ4" s="3">
        <v>28.4</v>
      </c>
      <c r="BR4" s="3">
        <v>31</v>
      </c>
      <c r="BS4" s="3">
        <v>32.799999999999997</v>
      </c>
      <c r="BT4" s="3">
        <v>29.1</v>
      </c>
      <c r="BU4" s="3">
        <v>28.6</v>
      </c>
      <c r="BV4" s="3">
        <v>30.7</v>
      </c>
      <c r="BW4" s="3">
        <v>26.9</v>
      </c>
      <c r="BX4" s="3">
        <v>34.6</v>
      </c>
      <c r="BY4" s="3">
        <v>28.4</v>
      </c>
      <c r="BZ4" s="3">
        <v>28.3</v>
      </c>
      <c r="CA4" s="3">
        <v>26.2</v>
      </c>
      <c r="CB4" s="3">
        <v>26.5</v>
      </c>
      <c r="CC4" s="3">
        <v>32.799999999999997</v>
      </c>
      <c r="CD4" s="3">
        <v>27</v>
      </c>
      <c r="CE4" s="3">
        <v>30.1</v>
      </c>
      <c r="CF4" s="3">
        <v>27.6</v>
      </c>
      <c r="CG4" s="3">
        <v>27</v>
      </c>
      <c r="CH4" s="3">
        <v>35.700000000000003</v>
      </c>
      <c r="CI4" s="3">
        <v>34.299999999999997</v>
      </c>
      <c r="CJ4" s="3">
        <v>30.3</v>
      </c>
      <c r="CK4" s="3">
        <v>31.8</v>
      </c>
      <c r="CL4" s="3">
        <v>22.9</v>
      </c>
      <c r="CM4" s="3">
        <v>27.8</v>
      </c>
      <c r="CN4" s="3">
        <v>19.7</v>
      </c>
      <c r="CO4" s="3">
        <v>24.1</v>
      </c>
      <c r="CP4" s="3">
        <v>26.2</v>
      </c>
      <c r="CQ4" s="3">
        <v>24.3</v>
      </c>
      <c r="CR4" s="3">
        <v>36.200000000000003</v>
      </c>
      <c r="CS4" s="3">
        <v>23.1</v>
      </c>
      <c r="CT4" s="3">
        <v>19.7</v>
      </c>
    </row>
    <row r="5" spans="1:98" ht="15.75" x14ac:dyDescent="0.25">
      <c r="A5" s="458"/>
      <c r="B5" s="458"/>
      <c r="C5" s="3">
        <v>24.5</v>
      </c>
      <c r="D5" s="3">
        <v>24.6</v>
      </c>
      <c r="E5" s="3">
        <v>27.7</v>
      </c>
      <c r="F5" s="3">
        <v>25.5</v>
      </c>
      <c r="G5" s="3">
        <v>28.1</v>
      </c>
      <c r="H5" s="3">
        <v>30.8</v>
      </c>
      <c r="I5" s="3">
        <v>27.3</v>
      </c>
      <c r="J5" s="3">
        <v>26.3</v>
      </c>
      <c r="K5" s="3">
        <v>31.2</v>
      </c>
      <c r="L5" s="3">
        <v>31.9</v>
      </c>
      <c r="M5" s="3">
        <v>26.1</v>
      </c>
      <c r="N5" s="3">
        <v>27.2</v>
      </c>
      <c r="O5" s="3">
        <v>27.5</v>
      </c>
      <c r="P5" s="3">
        <v>29.1</v>
      </c>
      <c r="Q5" s="3">
        <v>27.5</v>
      </c>
      <c r="R5" s="3">
        <v>28.2</v>
      </c>
      <c r="S5" s="3">
        <v>30.3</v>
      </c>
      <c r="T5" s="3">
        <v>23</v>
      </c>
      <c r="U5" s="3">
        <v>21.8</v>
      </c>
      <c r="V5" s="3">
        <v>31.4</v>
      </c>
      <c r="W5" s="3">
        <v>24.5</v>
      </c>
      <c r="X5" s="3">
        <v>21.5</v>
      </c>
      <c r="Y5" s="3">
        <v>25.6</v>
      </c>
      <c r="Z5" s="3">
        <v>26.6</v>
      </c>
      <c r="AA5" s="3">
        <v>22.6</v>
      </c>
      <c r="AB5" s="3">
        <v>25.7</v>
      </c>
      <c r="AC5" s="3">
        <v>21.8</v>
      </c>
      <c r="AD5" s="3">
        <v>24.7</v>
      </c>
      <c r="AE5" s="3">
        <v>27.1</v>
      </c>
      <c r="AF5" s="3">
        <v>27.9</v>
      </c>
      <c r="AG5" s="3">
        <v>27.7</v>
      </c>
      <c r="AH5" s="3">
        <v>29.5</v>
      </c>
      <c r="AI5" s="3">
        <v>28.8</v>
      </c>
      <c r="AJ5" s="3">
        <v>26.7</v>
      </c>
      <c r="AK5" s="3">
        <v>27</v>
      </c>
      <c r="AL5" s="3">
        <v>24.6</v>
      </c>
      <c r="AM5" s="3">
        <v>33.9</v>
      </c>
      <c r="AN5" s="3">
        <v>26.9</v>
      </c>
      <c r="AO5" s="3">
        <v>26</v>
      </c>
      <c r="AP5" s="3">
        <v>27.1</v>
      </c>
      <c r="AQ5" s="3">
        <v>32.6</v>
      </c>
      <c r="AR5" s="3">
        <v>32.200000000000003</v>
      </c>
      <c r="AS5" s="3">
        <v>29.7</v>
      </c>
      <c r="AT5" s="3">
        <v>31.6</v>
      </c>
      <c r="AU5" s="3">
        <v>24.6</v>
      </c>
      <c r="AV5" s="3">
        <v>21.6</v>
      </c>
      <c r="AW5" s="3">
        <v>28</v>
      </c>
      <c r="AX5" s="3">
        <v>26.6</v>
      </c>
      <c r="AY5" s="3">
        <v>24.5</v>
      </c>
      <c r="AZ5" s="3">
        <v>28.8</v>
      </c>
      <c r="BA5" s="3">
        <v>30.5</v>
      </c>
      <c r="BB5" s="3">
        <v>33.9</v>
      </c>
      <c r="BC5" s="3">
        <v>27.6</v>
      </c>
      <c r="BD5" s="3">
        <v>26.7</v>
      </c>
      <c r="BE5" s="3">
        <v>27</v>
      </c>
      <c r="BF5" s="3">
        <v>28.1</v>
      </c>
      <c r="BG5" s="3">
        <v>27</v>
      </c>
      <c r="BH5" s="3">
        <v>27.6</v>
      </c>
      <c r="BI5" s="3">
        <v>27.9</v>
      </c>
      <c r="BJ5" s="3">
        <v>26.1</v>
      </c>
      <c r="BK5" s="3">
        <v>26.7</v>
      </c>
      <c r="BL5" s="3">
        <v>30.6</v>
      </c>
      <c r="BM5" s="3">
        <v>32.799999999999997</v>
      </c>
      <c r="BN5" s="3">
        <v>32.700000000000003</v>
      </c>
      <c r="BO5" s="3">
        <v>25.6</v>
      </c>
      <c r="BP5" s="3">
        <v>28.1</v>
      </c>
      <c r="BQ5" s="3">
        <v>27.9</v>
      </c>
      <c r="BR5" s="3">
        <v>30.6</v>
      </c>
      <c r="BS5" s="3">
        <v>32.4</v>
      </c>
      <c r="BT5" s="3">
        <v>29.6</v>
      </c>
      <c r="BU5" s="3">
        <v>28.1</v>
      </c>
      <c r="BV5" s="3">
        <v>30.7</v>
      </c>
      <c r="BW5" s="3">
        <v>26.8</v>
      </c>
      <c r="BX5" s="3">
        <v>34.9</v>
      </c>
      <c r="BY5" s="3">
        <v>28.3</v>
      </c>
      <c r="BZ5" s="3">
        <v>28.4</v>
      </c>
      <c r="CA5" s="3">
        <v>26</v>
      </c>
      <c r="CB5" s="3">
        <v>26.5</v>
      </c>
      <c r="CC5" s="3">
        <v>31.6</v>
      </c>
      <c r="CD5" s="3">
        <v>26.9</v>
      </c>
      <c r="CE5" s="3">
        <v>29.7</v>
      </c>
      <c r="CF5" s="3">
        <v>27.3</v>
      </c>
      <c r="CG5" s="3">
        <v>26.8</v>
      </c>
      <c r="CH5" s="3">
        <v>35.6</v>
      </c>
      <c r="CI5" s="3">
        <v>35.200000000000003</v>
      </c>
      <c r="CJ5" s="3">
        <v>30.9</v>
      </c>
      <c r="CK5" s="3">
        <v>31.9</v>
      </c>
      <c r="CL5" s="3">
        <v>23.2</v>
      </c>
      <c r="CM5" s="3">
        <v>28</v>
      </c>
      <c r="CN5" s="3">
        <v>19.8</v>
      </c>
      <c r="CO5" s="3">
        <v>24.6</v>
      </c>
      <c r="CP5" s="3">
        <v>26.1</v>
      </c>
      <c r="CQ5" s="3">
        <v>24.1</v>
      </c>
      <c r="CR5" s="3">
        <v>36.299999999999997</v>
      </c>
      <c r="CS5" s="3">
        <v>23.2</v>
      </c>
      <c r="CT5" s="3">
        <v>19.600000000000001</v>
      </c>
    </row>
    <row r="6" spans="1:98" ht="15.75" x14ac:dyDescent="0.25">
      <c r="A6" s="458"/>
      <c r="B6" s="458"/>
      <c r="C6" s="3">
        <v>24</v>
      </c>
      <c r="D6" s="3">
        <v>24.3</v>
      </c>
      <c r="E6" s="3">
        <v>27</v>
      </c>
      <c r="F6" s="3">
        <v>24.9</v>
      </c>
      <c r="G6" s="3">
        <v>27.1</v>
      </c>
      <c r="H6" s="3">
        <v>31.2</v>
      </c>
      <c r="I6" s="3">
        <v>27</v>
      </c>
      <c r="J6" s="3">
        <v>25.9</v>
      </c>
      <c r="K6" s="3">
        <v>30.4</v>
      </c>
      <c r="L6" s="3">
        <v>31.4</v>
      </c>
      <c r="M6" s="3">
        <v>25.8</v>
      </c>
      <c r="N6" s="3">
        <v>27</v>
      </c>
      <c r="O6" s="3">
        <v>27.6</v>
      </c>
      <c r="P6" s="3">
        <v>28.5</v>
      </c>
      <c r="Q6" s="3">
        <v>26.8</v>
      </c>
      <c r="R6" s="3">
        <v>27.8</v>
      </c>
      <c r="S6" s="3">
        <v>29.3</v>
      </c>
      <c r="T6" s="3">
        <v>22.9</v>
      </c>
      <c r="U6" s="3">
        <v>21.7</v>
      </c>
      <c r="V6" s="3">
        <v>30.8</v>
      </c>
      <c r="W6" s="3">
        <v>24.1</v>
      </c>
      <c r="X6" s="3">
        <v>21.5</v>
      </c>
      <c r="Y6" s="3">
        <v>25</v>
      </c>
      <c r="Z6" s="3">
        <v>26.5</v>
      </c>
      <c r="AA6" s="3">
        <v>22.7</v>
      </c>
      <c r="AB6" s="3">
        <v>25.2</v>
      </c>
      <c r="AC6" s="3">
        <v>21.5</v>
      </c>
      <c r="AD6" s="3">
        <v>24.6</v>
      </c>
      <c r="AE6" s="3">
        <v>26.8</v>
      </c>
      <c r="AF6" s="3">
        <v>28.4</v>
      </c>
      <c r="AG6" s="3">
        <v>27.1</v>
      </c>
      <c r="AH6" s="3">
        <v>28.7</v>
      </c>
      <c r="AI6" s="3">
        <v>28.3</v>
      </c>
      <c r="AJ6" s="3">
        <v>26</v>
      </c>
      <c r="AK6" s="3">
        <v>26.7</v>
      </c>
      <c r="AL6" s="3">
        <v>24.1</v>
      </c>
      <c r="AM6" s="3">
        <v>33.1</v>
      </c>
      <c r="AN6" s="3">
        <v>26.7</v>
      </c>
      <c r="AO6" s="3">
        <v>25.7</v>
      </c>
      <c r="AP6" s="3">
        <v>26.9</v>
      </c>
      <c r="AQ6" s="3">
        <v>33.799999999999997</v>
      </c>
      <c r="AR6" s="3">
        <v>30.9</v>
      </c>
      <c r="AS6" s="3">
        <v>28.7</v>
      </c>
      <c r="AT6" s="3">
        <v>31.6</v>
      </c>
      <c r="AU6" s="3">
        <v>24</v>
      </c>
      <c r="AV6" s="3">
        <v>21.6</v>
      </c>
      <c r="AW6" s="3">
        <v>27.7</v>
      </c>
      <c r="AX6" s="3">
        <v>26.2</v>
      </c>
      <c r="AY6" s="3">
        <v>24.1</v>
      </c>
      <c r="AZ6" s="3">
        <v>28.3</v>
      </c>
      <c r="BA6" s="3">
        <v>30.6</v>
      </c>
      <c r="BB6" s="3">
        <v>34</v>
      </c>
      <c r="BC6" s="3">
        <v>26.8</v>
      </c>
      <c r="BD6" s="3">
        <v>26</v>
      </c>
      <c r="BE6" s="3">
        <v>26.5</v>
      </c>
      <c r="BF6" s="3">
        <v>27.6</v>
      </c>
      <c r="BG6" s="3">
        <v>26.9</v>
      </c>
      <c r="BH6" s="3">
        <v>26.9</v>
      </c>
      <c r="BI6" s="3">
        <v>27.7</v>
      </c>
      <c r="BJ6" s="3">
        <v>25.7</v>
      </c>
      <c r="BK6" s="3">
        <v>26.6</v>
      </c>
      <c r="BL6" s="3">
        <v>29.9</v>
      </c>
      <c r="BM6" s="3">
        <v>32.299999999999997</v>
      </c>
      <c r="BN6" s="3">
        <v>31.9</v>
      </c>
      <c r="BO6" s="3">
        <v>25</v>
      </c>
      <c r="BP6" s="3">
        <v>27.8</v>
      </c>
      <c r="BQ6" s="3">
        <v>27.4</v>
      </c>
      <c r="BR6" s="3">
        <v>30.3</v>
      </c>
      <c r="BS6" s="3">
        <v>32.200000000000003</v>
      </c>
      <c r="BT6" s="3">
        <v>28.9</v>
      </c>
      <c r="BU6" s="3">
        <v>27.6</v>
      </c>
      <c r="BV6" s="3">
        <v>30.3</v>
      </c>
      <c r="BW6" s="3">
        <v>26.4</v>
      </c>
      <c r="BX6" s="3">
        <v>35</v>
      </c>
      <c r="BY6" s="3">
        <v>28.2</v>
      </c>
      <c r="BZ6" s="3">
        <v>28</v>
      </c>
      <c r="CA6" s="3">
        <v>25.6</v>
      </c>
      <c r="CB6" s="3">
        <v>25.9</v>
      </c>
      <c r="CC6" s="3">
        <v>32.1</v>
      </c>
      <c r="CD6" s="3">
        <v>26.2</v>
      </c>
      <c r="CE6" s="3">
        <v>29</v>
      </c>
      <c r="CF6" s="3">
        <v>27.1</v>
      </c>
      <c r="CG6" s="3">
        <v>26.2</v>
      </c>
      <c r="CH6" s="3">
        <v>34.9</v>
      </c>
      <c r="CI6" s="3">
        <v>35.200000000000003</v>
      </c>
      <c r="CJ6" s="3">
        <v>30.8</v>
      </c>
      <c r="CK6" s="3">
        <v>31.1</v>
      </c>
      <c r="CL6" s="3">
        <v>22.7</v>
      </c>
      <c r="CM6" s="3">
        <v>27.7</v>
      </c>
      <c r="CN6" s="3">
        <v>19.399999999999999</v>
      </c>
      <c r="CO6" s="3">
        <v>23.9</v>
      </c>
      <c r="CP6" s="3">
        <v>25.8</v>
      </c>
      <c r="CQ6" s="3">
        <v>23.8</v>
      </c>
      <c r="CR6" s="3">
        <v>36.799999999999997</v>
      </c>
      <c r="CS6" s="3">
        <v>23</v>
      </c>
      <c r="CT6" s="3">
        <v>19.7</v>
      </c>
    </row>
    <row r="7" spans="1:98" ht="15.75" x14ac:dyDescent="0.25">
      <c r="A7" s="458"/>
      <c r="B7" s="458"/>
      <c r="C7" s="3">
        <v>23.9</v>
      </c>
      <c r="D7" s="3">
        <v>24.4</v>
      </c>
      <c r="E7" s="3">
        <v>27.3</v>
      </c>
      <c r="F7" s="3">
        <v>25</v>
      </c>
      <c r="G7" s="3">
        <v>27.6</v>
      </c>
      <c r="H7" s="3">
        <v>31.2</v>
      </c>
      <c r="I7" s="3">
        <v>26.5</v>
      </c>
      <c r="J7" s="3">
        <v>25.8</v>
      </c>
      <c r="K7" s="3">
        <v>32.1</v>
      </c>
      <c r="L7" s="3">
        <v>31.8</v>
      </c>
      <c r="M7" s="3">
        <v>25.6</v>
      </c>
      <c r="N7" s="3">
        <v>27.2</v>
      </c>
      <c r="O7" s="3">
        <v>27.5</v>
      </c>
      <c r="P7" s="3">
        <v>29.1</v>
      </c>
      <c r="Q7" s="3">
        <v>27</v>
      </c>
      <c r="R7" s="3">
        <v>27.9</v>
      </c>
      <c r="S7" s="3">
        <v>29.4</v>
      </c>
      <c r="T7" s="3">
        <v>22.8</v>
      </c>
      <c r="U7" s="3">
        <v>21.5</v>
      </c>
      <c r="V7" s="3">
        <v>31.9</v>
      </c>
      <c r="W7" s="3">
        <v>23.9</v>
      </c>
      <c r="X7" s="3">
        <v>21.8</v>
      </c>
      <c r="Y7" s="3">
        <v>25.3</v>
      </c>
      <c r="Z7" s="3">
        <v>26.8</v>
      </c>
      <c r="AA7" s="3">
        <v>22.4</v>
      </c>
      <c r="AB7" s="3">
        <v>25.4</v>
      </c>
      <c r="AC7" s="3">
        <v>21.9</v>
      </c>
      <c r="AD7" s="3">
        <v>24.3</v>
      </c>
      <c r="AE7" s="3">
        <v>27</v>
      </c>
      <c r="AF7" s="3">
        <v>28.3</v>
      </c>
      <c r="AG7" s="3">
        <v>27.1</v>
      </c>
      <c r="AH7" s="3">
        <v>28.9</v>
      </c>
      <c r="AI7" s="3">
        <v>28.5</v>
      </c>
      <c r="AJ7" s="3">
        <v>26.9</v>
      </c>
      <c r="AK7" s="3">
        <v>26.3</v>
      </c>
      <c r="AL7" s="3">
        <v>24.4</v>
      </c>
      <c r="AM7" s="3">
        <v>32.6</v>
      </c>
      <c r="AN7" s="3">
        <v>26.3</v>
      </c>
      <c r="AO7" s="3">
        <v>25.9</v>
      </c>
      <c r="AP7" s="3">
        <v>27.3</v>
      </c>
      <c r="AQ7" s="3">
        <v>32.9</v>
      </c>
      <c r="AR7" s="3">
        <v>31.3</v>
      </c>
      <c r="AS7" s="3">
        <v>29.2</v>
      </c>
      <c r="AT7" s="3">
        <v>32</v>
      </c>
      <c r="AU7" s="3">
        <v>24.1</v>
      </c>
      <c r="AV7" s="3">
        <v>22</v>
      </c>
      <c r="AW7" s="3">
        <v>27.9</v>
      </c>
      <c r="AX7" s="3">
        <v>26.5</v>
      </c>
      <c r="AY7" s="3">
        <v>23.9</v>
      </c>
      <c r="AZ7" s="3">
        <v>28.6</v>
      </c>
      <c r="BA7" s="3">
        <v>30.2</v>
      </c>
      <c r="BB7" s="3">
        <v>34.4</v>
      </c>
      <c r="BC7" s="3">
        <v>27</v>
      </c>
      <c r="BD7" s="3">
        <v>26.1</v>
      </c>
      <c r="BE7" s="3">
        <v>26.5</v>
      </c>
      <c r="BF7" s="3">
        <v>27.5</v>
      </c>
      <c r="BG7" s="3">
        <v>26.6</v>
      </c>
      <c r="BH7" s="3">
        <v>27.6</v>
      </c>
      <c r="BI7" s="3">
        <v>28</v>
      </c>
      <c r="BJ7" s="3">
        <v>25.9</v>
      </c>
      <c r="BK7" s="3">
        <v>27</v>
      </c>
      <c r="BL7" s="3">
        <v>30.5</v>
      </c>
      <c r="BM7" s="3">
        <v>33.5</v>
      </c>
      <c r="BN7" s="3">
        <v>31.8</v>
      </c>
      <c r="BO7" s="3">
        <v>25.5</v>
      </c>
      <c r="BP7" s="3">
        <v>28.1</v>
      </c>
      <c r="BQ7" s="3">
        <v>27.2</v>
      </c>
      <c r="BR7" s="3">
        <v>30.5</v>
      </c>
      <c r="BS7" s="3">
        <v>31.9</v>
      </c>
      <c r="BT7" s="3">
        <v>29.3</v>
      </c>
      <c r="BU7" s="3">
        <v>27.6</v>
      </c>
      <c r="BV7" s="3">
        <v>30.1</v>
      </c>
      <c r="BW7" s="3">
        <v>26.3</v>
      </c>
      <c r="BX7" s="3">
        <v>35</v>
      </c>
      <c r="BY7" s="3">
        <v>28.3</v>
      </c>
      <c r="BZ7" s="3">
        <v>28.1</v>
      </c>
      <c r="CA7" s="3">
        <v>25.5</v>
      </c>
      <c r="CB7" s="3">
        <v>26.1</v>
      </c>
      <c r="CC7" s="3">
        <v>31.8</v>
      </c>
      <c r="CD7" s="3">
        <v>26.5</v>
      </c>
      <c r="CE7" s="3">
        <v>29.1</v>
      </c>
      <c r="CF7" s="3">
        <v>27.2</v>
      </c>
      <c r="CG7" s="3">
        <v>26.5</v>
      </c>
      <c r="CH7" s="3">
        <v>36.799999999999997</v>
      </c>
      <c r="CI7" s="3">
        <v>35.799999999999997</v>
      </c>
      <c r="CJ7" s="3">
        <v>30.9</v>
      </c>
      <c r="CK7" s="3">
        <v>32</v>
      </c>
      <c r="CL7" s="3">
        <v>22.9</v>
      </c>
      <c r="CM7" s="3">
        <v>27.6</v>
      </c>
      <c r="CN7" s="3">
        <v>19.7</v>
      </c>
      <c r="CO7" s="3">
        <v>24</v>
      </c>
      <c r="CP7" s="3">
        <v>26.2</v>
      </c>
      <c r="CQ7" s="3">
        <v>23.7</v>
      </c>
      <c r="CR7" s="3">
        <v>37.5</v>
      </c>
      <c r="CS7" s="3">
        <v>22.8</v>
      </c>
      <c r="CT7" s="3">
        <v>19.899999999999999</v>
      </c>
    </row>
    <row r="8" spans="1:98" ht="15.75" x14ac:dyDescent="0.25">
      <c r="A8" s="458"/>
      <c r="B8" s="458"/>
      <c r="C8" s="3">
        <v>24</v>
      </c>
      <c r="D8" s="3">
        <v>24.6</v>
      </c>
      <c r="E8" s="3">
        <v>27</v>
      </c>
      <c r="F8" s="3">
        <v>24.8</v>
      </c>
      <c r="G8" s="3">
        <v>27.5</v>
      </c>
      <c r="H8" s="3">
        <v>31.3</v>
      </c>
      <c r="I8" s="3">
        <v>26.8</v>
      </c>
      <c r="J8" s="3">
        <v>25.8</v>
      </c>
      <c r="K8" s="3">
        <v>30.7</v>
      </c>
      <c r="L8" s="3">
        <v>32.200000000000003</v>
      </c>
      <c r="M8" s="3">
        <v>25.6</v>
      </c>
      <c r="N8" s="3">
        <v>27</v>
      </c>
      <c r="O8" s="3">
        <v>27.5</v>
      </c>
      <c r="P8" s="3">
        <v>28.7</v>
      </c>
      <c r="Q8" s="3">
        <v>27.1</v>
      </c>
      <c r="R8" s="3">
        <v>27.7</v>
      </c>
      <c r="S8" s="3">
        <v>29.4</v>
      </c>
      <c r="T8" s="3">
        <v>22.7</v>
      </c>
      <c r="U8" s="3">
        <v>21.6</v>
      </c>
      <c r="V8" s="3">
        <v>31.5</v>
      </c>
      <c r="W8" s="3">
        <v>24.1</v>
      </c>
      <c r="X8" s="3">
        <v>21.6</v>
      </c>
      <c r="Y8" s="3">
        <v>25.5</v>
      </c>
      <c r="Z8" s="3">
        <v>26.7</v>
      </c>
      <c r="AA8" s="3">
        <v>22.4</v>
      </c>
      <c r="AB8" s="3">
        <v>25.7</v>
      </c>
      <c r="AC8" s="3">
        <v>22</v>
      </c>
      <c r="AD8" s="3">
        <v>24.2</v>
      </c>
      <c r="AE8" s="3">
        <v>27.1</v>
      </c>
      <c r="AF8" s="3">
        <v>28.6</v>
      </c>
      <c r="AG8" s="3">
        <v>27.2</v>
      </c>
      <c r="AH8" s="3">
        <v>28.9</v>
      </c>
      <c r="AI8" s="3">
        <v>28.4</v>
      </c>
      <c r="AJ8" s="3">
        <v>26.2</v>
      </c>
      <c r="AK8" s="3">
        <v>26.4</v>
      </c>
      <c r="AL8" s="3">
        <v>24.2</v>
      </c>
      <c r="AM8" s="3">
        <v>32.9</v>
      </c>
      <c r="AN8" s="3">
        <v>26.7</v>
      </c>
      <c r="AO8" s="3">
        <v>25.7</v>
      </c>
      <c r="AP8" s="3">
        <v>27.2</v>
      </c>
      <c r="AQ8" s="3">
        <v>33.200000000000003</v>
      </c>
      <c r="AR8" s="3">
        <v>31.6</v>
      </c>
      <c r="AS8" s="3">
        <v>29.6</v>
      </c>
      <c r="AT8" s="3">
        <v>32.700000000000003</v>
      </c>
      <c r="AU8" s="3">
        <v>23.8</v>
      </c>
      <c r="AV8" s="3">
        <v>22.1</v>
      </c>
      <c r="AW8" s="3">
        <v>27.7</v>
      </c>
      <c r="AX8" s="3">
        <v>26.4</v>
      </c>
      <c r="AY8" s="3">
        <v>24</v>
      </c>
      <c r="AZ8" s="3">
        <v>28.6</v>
      </c>
      <c r="BA8" s="3">
        <v>30.3</v>
      </c>
      <c r="BB8" s="3">
        <v>34.4</v>
      </c>
      <c r="BC8" s="3">
        <v>26.9</v>
      </c>
      <c r="BD8" s="3">
        <v>26</v>
      </c>
      <c r="BE8" s="3">
        <v>26.6</v>
      </c>
      <c r="BF8" s="3">
        <v>27.9</v>
      </c>
      <c r="BG8" s="3">
        <v>26.5</v>
      </c>
      <c r="BH8" s="3">
        <v>27.3</v>
      </c>
      <c r="BI8" s="3">
        <v>27.7</v>
      </c>
      <c r="BJ8" s="3">
        <v>26.1</v>
      </c>
      <c r="BK8" s="3">
        <v>27</v>
      </c>
      <c r="BL8" s="3">
        <v>31</v>
      </c>
      <c r="BM8" s="3">
        <v>32.9</v>
      </c>
      <c r="BN8" s="3">
        <v>31.8</v>
      </c>
      <c r="BO8" s="3">
        <v>25.5</v>
      </c>
      <c r="BP8" s="3">
        <v>27.8</v>
      </c>
      <c r="BQ8" s="3">
        <v>28</v>
      </c>
      <c r="BR8" s="3">
        <v>31</v>
      </c>
      <c r="BS8" s="3">
        <v>31.9</v>
      </c>
      <c r="BT8" s="3">
        <v>29.1</v>
      </c>
      <c r="BU8" s="3">
        <v>27.5</v>
      </c>
      <c r="BV8" s="3">
        <v>30.6</v>
      </c>
      <c r="BW8" s="3">
        <v>26.5</v>
      </c>
      <c r="BX8" s="3">
        <v>36.1</v>
      </c>
      <c r="BY8" s="3">
        <v>28.3</v>
      </c>
      <c r="BZ8" s="3">
        <v>27.9</v>
      </c>
      <c r="CA8" s="3">
        <v>25.3</v>
      </c>
      <c r="CB8" s="3">
        <v>26.3</v>
      </c>
      <c r="CC8" s="3">
        <v>31.7</v>
      </c>
      <c r="CD8" s="3">
        <v>26.5</v>
      </c>
      <c r="CE8" s="3">
        <v>28.9</v>
      </c>
      <c r="CF8" s="3">
        <v>27.1</v>
      </c>
      <c r="CG8" s="3">
        <v>26.6</v>
      </c>
      <c r="CH8" s="3">
        <v>36.1</v>
      </c>
      <c r="CI8" s="3">
        <v>32.700000000000003</v>
      </c>
      <c r="CJ8" s="3">
        <v>29.8</v>
      </c>
      <c r="CK8" s="3">
        <v>32</v>
      </c>
      <c r="CL8" s="3">
        <v>23</v>
      </c>
      <c r="CM8" s="3">
        <v>27.9</v>
      </c>
      <c r="CN8" s="3">
        <v>19.8</v>
      </c>
      <c r="CO8" s="3">
        <v>24.1</v>
      </c>
      <c r="CP8" s="3">
        <v>26.1</v>
      </c>
      <c r="CQ8" s="3">
        <v>23.9</v>
      </c>
      <c r="CR8" s="3">
        <v>36.9</v>
      </c>
      <c r="CS8" s="3">
        <v>22.9</v>
      </c>
      <c r="CT8" s="3">
        <v>19.7</v>
      </c>
    </row>
    <row r="9" spans="1:98" ht="15.75" x14ac:dyDescent="0.25">
      <c r="A9" s="458"/>
      <c r="B9" s="458"/>
      <c r="C9" s="3">
        <v>23.7</v>
      </c>
      <c r="D9" s="3">
        <v>24</v>
      </c>
      <c r="E9" s="3">
        <v>26.6</v>
      </c>
      <c r="F9" s="3">
        <v>24.6</v>
      </c>
      <c r="G9" s="3">
        <v>27.3</v>
      </c>
      <c r="H9" s="3">
        <v>30.7</v>
      </c>
      <c r="I9" s="3">
        <v>26.3</v>
      </c>
      <c r="J9" s="3">
        <v>25.4</v>
      </c>
      <c r="K9" s="3">
        <v>30.8</v>
      </c>
      <c r="L9" s="3">
        <v>31.4</v>
      </c>
      <c r="M9" s="3">
        <v>25.1</v>
      </c>
      <c r="N9" s="3">
        <v>26.6</v>
      </c>
      <c r="O9" s="3">
        <v>27</v>
      </c>
      <c r="P9" s="3">
        <v>28.6</v>
      </c>
      <c r="Q9" s="3">
        <v>26.7</v>
      </c>
      <c r="R9" s="3">
        <v>26.9</v>
      </c>
      <c r="S9" s="3">
        <v>29.3</v>
      </c>
      <c r="T9" s="3">
        <v>22</v>
      </c>
      <c r="U9" s="3">
        <v>21.1</v>
      </c>
      <c r="V9" s="3">
        <v>30.9</v>
      </c>
      <c r="W9" s="3">
        <v>23.7</v>
      </c>
      <c r="X9" s="3">
        <v>21.2</v>
      </c>
      <c r="Y9" s="3">
        <v>24.9</v>
      </c>
      <c r="Z9" s="3">
        <v>25.6</v>
      </c>
      <c r="AA9" s="3">
        <v>21.7</v>
      </c>
      <c r="AB9" s="3">
        <v>24.9</v>
      </c>
      <c r="AC9" s="3">
        <v>21.2</v>
      </c>
      <c r="AD9" s="3">
        <v>24</v>
      </c>
      <c r="AE9" s="3">
        <v>26.6</v>
      </c>
      <c r="AF9" s="3">
        <v>27.4</v>
      </c>
      <c r="AG9" s="3">
        <v>26.7</v>
      </c>
      <c r="AH9" s="3">
        <v>28.4</v>
      </c>
      <c r="AI9" s="3">
        <v>28</v>
      </c>
      <c r="AJ9" s="3">
        <v>26.7</v>
      </c>
      <c r="AK9" s="3">
        <v>25.9</v>
      </c>
      <c r="AL9" s="3">
        <v>23.8</v>
      </c>
      <c r="AM9" s="3">
        <v>32.5</v>
      </c>
      <c r="AN9" s="3">
        <v>25.7</v>
      </c>
      <c r="AO9" s="3">
        <v>25.1</v>
      </c>
      <c r="AP9" s="3">
        <v>26.7</v>
      </c>
      <c r="AQ9" s="3">
        <v>32.799999999999997</v>
      </c>
      <c r="AR9" s="3">
        <v>31</v>
      </c>
      <c r="AS9" s="3">
        <v>29.4</v>
      </c>
      <c r="AT9" s="3">
        <v>31.1</v>
      </c>
      <c r="AU9" s="3">
        <v>23.7</v>
      </c>
      <c r="AV9" s="3">
        <v>21.6</v>
      </c>
      <c r="AW9" s="3">
        <v>27.1</v>
      </c>
      <c r="AX9" s="3">
        <v>25.9</v>
      </c>
      <c r="AY9" s="3">
        <v>23.6</v>
      </c>
      <c r="AZ9" s="3">
        <v>28.1</v>
      </c>
      <c r="BA9" s="3">
        <v>29.7</v>
      </c>
      <c r="BB9" s="3">
        <v>33.5</v>
      </c>
      <c r="BC9" s="3">
        <v>26.6</v>
      </c>
      <c r="BD9" s="3">
        <v>25.6</v>
      </c>
      <c r="BE9" s="3">
        <v>25.9</v>
      </c>
      <c r="BF9" s="3">
        <v>27.1</v>
      </c>
      <c r="BG9" s="3">
        <v>25.9</v>
      </c>
      <c r="BH9" s="3">
        <v>26.9</v>
      </c>
      <c r="BI9" s="3">
        <v>27.4</v>
      </c>
      <c r="BJ9" s="3">
        <v>25.2</v>
      </c>
      <c r="BK9" s="3">
        <v>26.3</v>
      </c>
      <c r="BL9" s="3">
        <v>30.2</v>
      </c>
      <c r="BM9" s="3">
        <v>31.9</v>
      </c>
      <c r="BN9" s="3">
        <v>31.6</v>
      </c>
      <c r="BO9" s="3">
        <v>24.9</v>
      </c>
      <c r="BP9" s="3">
        <v>27.5</v>
      </c>
      <c r="BQ9" s="3">
        <v>27.1</v>
      </c>
      <c r="BR9" s="3">
        <v>30.2</v>
      </c>
      <c r="BS9" s="3">
        <v>32</v>
      </c>
      <c r="BT9" s="3">
        <v>28.7</v>
      </c>
      <c r="BU9" s="3">
        <v>27.2</v>
      </c>
      <c r="BV9" s="3">
        <v>29.7</v>
      </c>
      <c r="BW9" s="3">
        <v>26</v>
      </c>
      <c r="BX9" s="3">
        <v>36.1</v>
      </c>
      <c r="BY9" s="3">
        <v>27.9</v>
      </c>
      <c r="BZ9" s="3">
        <v>27.8</v>
      </c>
      <c r="CA9" s="3">
        <v>25</v>
      </c>
      <c r="CB9" s="3">
        <v>25.3</v>
      </c>
      <c r="CC9" s="3">
        <v>31.6</v>
      </c>
      <c r="CD9" s="3">
        <v>26.1</v>
      </c>
      <c r="CE9" s="3">
        <v>28.8</v>
      </c>
      <c r="CF9" s="3">
        <v>26.8</v>
      </c>
      <c r="CG9" s="3">
        <v>26</v>
      </c>
      <c r="CH9" s="3">
        <v>36.299999999999997</v>
      </c>
      <c r="CI9" s="3">
        <v>34.9</v>
      </c>
      <c r="CJ9" s="3">
        <v>30.4</v>
      </c>
      <c r="CK9" s="3">
        <v>31.5</v>
      </c>
      <c r="CL9" s="3">
        <v>22.4</v>
      </c>
      <c r="CM9" s="3">
        <v>27</v>
      </c>
      <c r="CN9" s="3">
        <v>19.100000000000001</v>
      </c>
      <c r="CO9" s="3">
        <v>23.4</v>
      </c>
      <c r="CP9" s="3">
        <v>25.7</v>
      </c>
      <c r="CQ9" s="3">
        <v>23.6</v>
      </c>
      <c r="CR9" s="3">
        <v>36.9</v>
      </c>
      <c r="CS9" s="3">
        <v>22.6</v>
      </c>
      <c r="CT9" s="3">
        <v>19.5</v>
      </c>
    </row>
    <row r="10" spans="1:98" ht="15.75" x14ac:dyDescent="0.25">
      <c r="A10" s="458"/>
      <c r="B10" s="458"/>
      <c r="C10" s="3">
        <v>23.9</v>
      </c>
      <c r="D10" s="3">
        <v>24</v>
      </c>
      <c r="E10" s="3">
        <v>27</v>
      </c>
      <c r="F10" s="3">
        <v>24.6</v>
      </c>
      <c r="G10" s="3">
        <v>27.3</v>
      </c>
      <c r="H10" s="3">
        <v>30.7</v>
      </c>
      <c r="I10" s="3">
        <v>26.6</v>
      </c>
      <c r="J10" s="3">
        <v>25.7</v>
      </c>
      <c r="K10" s="3">
        <v>31</v>
      </c>
      <c r="L10" s="3">
        <v>31.8</v>
      </c>
      <c r="M10" s="3">
        <v>25.2</v>
      </c>
      <c r="N10" s="3">
        <v>26.9</v>
      </c>
      <c r="O10" s="3">
        <v>27.3</v>
      </c>
      <c r="P10" s="3">
        <v>28.5</v>
      </c>
      <c r="Q10" s="3">
        <v>26.9</v>
      </c>
      <c r="R10" s="3">
        <v>27.6</v>
      </c>
      <c r="S10" s="3">
        <v>29.6</v>
      </c>
      <c r="T10" s="3">
        <v>22.5</v>
      </c>
      <c r="U10" s="3">
        <v>21.6</v>
      </c>
      <c r="V10" s="3">
        <v>31.1</v>
      </c>
      <c r="W10" s="3">
        <v>24.2</v>
      </c>
      <c r="X10" s="3">
        <v>21.7</v>
      </c>
      <c r="Y10" s="3">
        <v>25.3</v>
      </c>
      <c r="Z10" s="3">
        <v>25.9</v>
      </c>
      <c r="AA10" s="3">
        <v>22</v>
      </c>
      <c r="AB10" s="3">
        <v>25.2</v>
      </c>
      <c r="AC10" s="3">
        <v>21.8</v>
      </c>
      <c r="AD10" s="3">
        <v>24.1</v>
      </c>
      <c r="AE10" s="3">
        <v>27.2</v>
      </c>
      <c r="AF10" s="3">
        <v>28.5</v>
      </c>
      <c r="AG10" s="3">
        <v>27.3</v>
      </c>
      <c r="AH10" s="3">
        <v>28.7</v>
      </c>
      <c r="AI10" s="3">
        <v>28.3</v>
      </c>
      <c r="AJ10" s="3">
        <v>26.5</v>
      </c>
      <c r="AK10" s="3">
        <v>26.2</v>
      </c>
      <c r="AL10" s="3">
        <v>23.9</v>
      </c>
      <c r="AM10" s="3">
        <v>33</v>
      </c>
      <c r="AN10" s="3">
        <v>25.9</v>
      </c>
      <c r="AO10" s="3">
        <v>25.3</v>
      </c>
      <c r="AP10" s="3">
        <v>27</v>
      </c>
      <c r="AQ10" s="3">
        <v>33.5</v>
      </c>
      <c r="AR10" s="3">
        <v>30.8</v>
      </c>
      <c r="AS10" s="3">
        <v>29.4</v>
      </c>
      <c r="AT10" s="3">
        <v>31.5</v>
      </c>
      <c r="AU10" s="3">
        <v>23.8</v>
      </c>
      <c r="AV10" s="3">
        <v>21.9</v>
      </c>
      <c r="AW10" s="3">
        <v>27.4</v>
      </c>
      <c r="AX10" s="3">
        <v>26.1</v>
      </c>
      <c r="AY10" s="3">
        <v>23.8</v>
      </c>
      <c r="AZ10" s="3">
        <v>28.6</v>
      </c>
      <c r="BA10" s="3">
        <v>30.8</v>
      </c>
      <c r="BB10" s="3">
        <v>33.200000000000003</v>
      </c>
      <c r="BC10" s="3">
        <v>26.8</v>
      </c>
      <c r="BD10" s="3">
        <v>25.7</v>
      </c>
      <c r="BE10" s="3">
        <v>26.4</v>
      </c>
      <c r="BF10" s="3">
        <v>27.5</v>
      </c>
      <c r="BG10" s="3">
        <v>26.2</v>
      </c>
      <c r="BH10" s="3">
        <v>27.3</v>
      </c>
      <c r="BI10" s="3">
        <v>27.5</v>
      </c>
      <c r="BJ10" s="3">
        <v>25.7</v>
      </c>
      <c r="BK10" s="3">
        <v>26.7</v>
      </c>
      <c r="BL10" s="3">
        <v>30.6</v>
      </c>
      <c r="BM10" s="3">
        <v>32.799999999999997</v>
      </c>
      <c r="BN10" s="3">
        <v>32.4</v>
      </c>
      <c r="BO10" s="3">
        <v>25.2</v>
      </c>
      <c r="BP10" s="3">
        <v>27.6</v>
      </c>
      <c r="BQ10" s="3">
        <v>27.5</v>
      </c>
      <c r="BR10" s="3">
        <v>30.4</v>
      </c>
      <c r="BS10" s="3">
        <v>31.9</v>
      </c>
      <c r="BT10" s="3">
        <v>29.3</v>
      </c>
      <c r="BU10" s="3">
        <v>27.2</v>
      </c>
      <c r="BV10" s="3">
        <v>29.9</v>
      </c>
      <c r="BW10" s="3">
        <v>26.4</v>
      </c>
      <c r="BX10" s="3">
        <v>35.6</v>
      </c>
      <c r="BY10" s="3">
        <v>28.1</v>
      </c>
      <c r="BZ10" s="3">
        <v>27.8</v>
      </c>
      <c r="CA10" s="3">
        <v>24.9</v>
      </c>
      <c r="CB10" s="3">
        <v>25.6</v>
      </c>
      <c r="CC10" s="3">
        <v>31.5</v>
      </c>
      <c r="CD10" s="3">
        <v>26.3</v>
      </c>
      <c r="CE10" s="3">
        <v>29.3</v>
      </c>
      <c r="CF10" s="3">
        <v>27.1</v>
      </c>
      <c r="CG10" s="3">
        <v>26.2</v>
      </c>
      <c r="CH10" s="3">
        <v>34.799999999999997</v>
      </c>
      <c r="CI10" s="3">
        <v>34.299999999999997</v>
      </c>
      <c r="CJ10" s="3">
        <v>30.6</v>
      </c>
      <c r="CK10" s="3">
        <v>31.9</v>
      </c>
      <c r="CL10" s="3">
        <v>22.6</v>
      </c>
      <c r="CM10" s="3">
        <v>27.3</v>
      </c>
      <c r="CN10" s="3">
        <v>19.5</v>
      </c>
      <c r="CO10" s="3">
        <v>23.9</v>
      </c>
      <c r="CP10" s="3">
        <v>25.9</v>
      </c>
      <c r="CQ10" s="3">
        <v>23.8</v>
      </c>
      <c r="CR10" s="3">
        <v>37.5</v>
      </c>
      <c r="CS10" s="3">
        <v>22.6</v>
      </c>
      <c r="CT10" s="3">
        <v>19.600000000000001</v>
      </c>
    </row>
    <row r="11" spans="1:98" ht="15.75" x14ac:dyDescent="0.25">
      <c r="A11" s="458"/>
      <c r="B11" s="458"/>
      <c r="C11" s="3">
        <v>24.6</v>
      </c>
      <c r="D11" s="3">
        <v>24.7</v>
      </c>
      <c r="E11" s="3">
        <v>27.8</v>
      </c>
      <c r="F11" s="3">
        <v>25.5</v>
      </c>
      <c r="G11" s="3">
        <v>28.1</v>
      </c>
      <c r="H11" s="3">
        <v>31.4</v>
      </c>
      <c r="I11" s="3">
        <v>27.1</v>
      </c>
      <c r="J11" s="3">
        <v>26.5</v>
      </c>
      <c r="K11" s="3">
        <v>32.4</v>
      </c>
      <c r="L11" s="3">
        <v>32.5</v>
      </c>
      <c r="M11" s="3">
        <v>26</v>
      </c>
      <c r="N11" s="3">
        <v>27.9</v>
      </c>
      <c r="O11" s="3">
        <v>27.9</v>
      </c>
      <c r="P11" s="3">
        <v>29.4</v>
      </c>
      <c r="Q11" s="3">
        <v>27.3</v>
      </c>
      <c r="R11" s="3">
        <v>28.1</v>
      </c>
      <c r="S11" s="3">
        <v>29.9</v>
      </c>
      <c r="T11" s="3">
        <v>23</v>
      </c>
      <c r="U11" s="3">
        <v>22.1</v>
      </c>
      <c r="V11" s="3">
        <v>32.5</v>
      </c>
      <c r="W11" s="3">
        <v>24.5</v>
      </c>
      <c r="X11" s="3">
        <v>22</v>
      </c>
      <c r="Y11" s="3">
        <v>25.8</v>
      </c>
      <c r="Z11" s="3">
        <v>27.3</v>
      </c>
      <c r="AA11" s="3">
        <v>22.7</v>
      </c>
      <c r="AB11" s="3">
        <v>25.7</v>
      </c>
      <c r="AC11" s="3">
        <v>22.1</v>
      </c>
      <c r="AD11" s="3">
        <v>24.7</v>
      </c>
      <c r="AE11" s="3">
        <v>27.1</v>
      </c>
      <c r="AF11" s="3">
        <v>28.5</v>
      </c>
      <c r="AG11" s="3">
        <v>27.4</v>
      </c>
      <c r="AH11" s="3">
        <v>29.5</v>
      </c>
      <c r="AI11" s="3">
        <v>28.9</v>
      </c>
      <c r="AJ11" s="3">
        <v>26.6</v>
      </c>
      <c r="AK11" s="3">
        <v>26.7</v>
      </c>
      <c r="AL11" s="3">
        <v>24.8</v>
      </c>
      <c r="AM11" s="3">
        <v>33.5</v>
      </c>
      <c r="AN11" s="3">
        <v>26.6</v>
      </c>
      <c r="AO11" s="3">
        <v>26.1</v>
      </c>
      <c r="AP11" s="3">
        <v>27.5</v>
      </c>
      <c r="AQ11" s="3">
        <v>32.799999999999997</v>
      </c>
      <c r="AR11" s="3">
        <v>32.700000000000003</v>
      </c>
      <c r="AS11" s="3">
        <v>29.7</v>
      </c>
      <c r="AT11" s="3">
        <v>32.5</v>
      </c>
      <c r="AU11" s="3">
        <v>24.6</v>
      </c>
      <c r="AV11" s="3">
        <v>22.4</v>
      </c>
      <c r="AW11" s="3">
        <v>28.3</v>
      </c>
      <c r="AX11" s="3">
        <v>26.7</v>
      </c>
      <c r="AY11" s="3">
        <v>24.7</v>
      </c>
      <c r="AZ11" s="3">
        <v>28.6</v>
      </c>
      <c r="BA11" s="3">
        <v>31.6</v>
      </c>
      <c r="BB11" s="3">
        <v>34.700000000000003</v>
      </c>
      <c r="BC11" s="3">
        <v>27.5</v>
      </c>
      <c r="BD11" s="3">
        <v>26.4</v>
      </c>
      <c r="BE11" s="3">
        <v>27</v>
      </c>
      <c r="BF11" s="3">
        <v>28.1</v>
      </c>
      <c r="BG11" s="3">
        <v>26.5</v>
      </c>
      <c r="BH11" s="3">
        <v>28.5</v>
      </c>
      <c r="BI11" s="3">
        <v>28.6</v>
      </c>
      <c r="BJ11" s="3">
        <v>26.2</v>
      </c>
      <c r="BK11" s="3">
        <v>27</v>
      </c>
      <c r="BL11" s="3">
        <v>30.9</v>
      </c>
      <c r="BM11" s="3">
        <v>33.200000000000003</v>
      </c>
      <c r="BN11" s="3">
        <v>32.200000000000003</v>
      </c>
      <c r="BO11" s="3">
        <v>25.9</v>
      </c>
      <c r="BP11" s="3">
        <v>28.8</v>
      </c>
      <c r="BQ11" s="3">
        <v>27.7</v>
      </c>
      <c r="BR11" s="3">
        <v>31</v>
      </c>
      <c r="BS11" s="3">
        <v>31.7</v>
      </c>
      <c r="BT11" s="3">
        <v>29.5</v>
      </c>
      <c r="BU11" s="3">
        <v>28</v>
      </c>
      <c r="BV11" s="3">
        <v>31.2</v>
      </c>
      <c r="BW11" s="3">
        <v>26.8</v>
      </c>
      <c r="BX11" s="3">
        <v>36.9</v>
      </c>
      <c r="BY11" s="3">
        <v>28.7</v>
      </c>
      <c r="BZ11" s="3">
        <v>28.5</v>
      </c>
      <c r="CA11" s="3">
        <v>25.8</v>
      </c>
      <c r="CB11" s="3">
        <v>26.1</v>
      </c>
      <c r="CC11" s="3">
        <v>32.200000000000003</v>
      </c>
      <c r="CD11" s="3">
        <v>26.8</v>
      </c>
      <c r="CE11" s="3">
        <v>29.4</v>
      </c>
      <c r="CF11" s="3">
        <v>27.3</v>
      </c>
      <c r="CG11" s="3">
        <v>26.9</v>
      </c>
      <c r="CH11" s="3">
        <v>38.299999999999997</v>
      </c>
      <c r="CI11" s="3">
        <v>34.9</v>
      </c>
      <c r="CJ11" s="3">
        <v>27.1</v>
      </c>
      <c r="CK11" s="3">
        <v>31.9</v>
      </c>
      <c r="CL11" s="3">
        <v>23.3</v>
      </c>
      <c r="CM11" s="3">
        <v>28</v>
      </c>
      <c r="CN11" s="3">
        <v>20.3</v>
      </c>
      <c r="CO11" s="3">
        <v>24.4</v>
      </c>
      <c r="CP11" s="3">
        <v>26.5</v>
      </c>
      <c r="CQ11" s="3">
        <v>24.2</v>
      </c>
      <c r="CR11" s="3" t="s">
        <v>194</v>
      </c>
      <c r="CS11" s="3">
        <v>22.8</v>
      </c>
      <c r="CT11" s="3">
        <v>19.899999999999999</v>
      </c>
    </row>
    <row r="12" spans="1:98" ht="15.75" x14ac:dyDescent="0.25">
      <c r="A12" s="458"/>
      <c r="B12" s="458"/>
      <c r="C12" s="3">
        <v>24.3</v>
      </c>
      <c r="D12" s="3">
        <v>24.1</v>
      </c>
      <c r="E12" s="3">
        <v>26.8</v>
      </c>
      <c r="F12" s="3">
        <v>25.2</v>
      </c>
      <c r="G12" s="3">
        <v>26.8</v>
      </c>
      <c r="H12" s="3">
        <v>30.7</v>
      </c>
      <c r="I12" s="3">
        <v>27.3</v>
      </c>
      <c r="J12" s="3">
        <v>26.6</v>
      </c>
      <c r="K12" s="3">
        <v>32.5</v>
      </c>
      <c r="L12" s="3">
        <v>31.7</v>
      </c>
      <c r="M12" s="3">
        <v>27</v>
      </c>
      <c r="N12" s="3">
        <v>27.3</v>
      </c>
      <c r="O12" s="3">
        <v>27.3</v>
      </c>
      <c r="P12" s="3">
        <v>28.8</v>
      </c>
      <c r="Q12" s="3">
        <v>27.3</v>
      </c>
      <c r="R12" s="3">
        <v>27.6</v>
      </c>
      <c r="S12" s="3">
        <v>29.6</v>
      </c>
      <c r="T12" s="3">
        <v>22.8</v>
      </c>
      <c r="U12" s="3">
        <v>21.5</v>
      </c>
      <c r="V12" s="3">
        <v>32.700000000000003</v>
      </c>
      <c r="W12" s="3">
        <v>24.4</v>
      </c>
      <c r="X12" s="3">
        <v>21.1</v>
      </c>
      <c r="Y12" s="3">
        <v>25.5</v>
      </c>
      <c r="Z12" s="3">
        <v>26.5</v>
      </c>
      <c r="AA12" s="3">
        <v>22.6</v>
      </c>
      <c r="AB12" s="3">
        <v>25.3</v>
      </c>
      <c r="AC12" s="3">
        <v>21.7</v>
      </c>
      <c r="AD12" s="3">
        <v>24.6</v>
      </c>
      <c r="AE12" s="3">
        <v>26.3</v>
      </c>
      <c r="AF12" s="3">
        <v>28.1</v>
      </c>
      <c r="AG12" s="3">
        <v>27.3</v>
      </c>
      <c r="AH12" s="3">
        <v>28.9</v>
      </c>
      <c r="AI12" s="3">
        <v>27.6</v>
      </c>
      <c r="AJ12" s="3">
        <v>30.7</v>
      </c>
      <c r="AK12" s="3">
        <v>27.4</v>
      </c>
      <c r="AL12" s="3">
        <v>24.7</v>
      </c>
      <c r="AM12" s="3">
        <v>35.299999999999997</v>
      </c>
      <c r="AN12" s="3">
        <v>26.5</v>
      </c>
      <c r="AO12" s="3">
        <v>25.3</v>
      </c>
      <c r="AP12" s="3">
        <v>27</v>
      </c>
      <c r="AQ12" s="3">
        <v>33.1</v>
      </c>
      <c r="AR12" s="3">
        <v>30.8</v>
      </c>
      <c r="AS12" s="3">
        <v>29</v>
      </c>
      <c r="AT12" s="3">
        <v>31.6</v>
      </c>
      <c r="AU12" s="3">
        <v>24.6</v>
      </c>
      <c r="AV12" s="3">
        <v>22</v>
      </c>
      <c r="AW12" s="3">
        <v>28</v>
      </c>
      <c r="AX12" s="3">
        <v>27.1</v>
      </c>
      <c r="AY12" s="3">
        <v>24</v>
      </c>
      <c r="AZ12" s="3">
        <v>28.9</v>
      </c>
      <c r="BA12" s="3">
        <v>29.9</v>
      </c>
      <c r="BB12" s="3">
        <v>35.4</v>
      </c>
      <c r="BC12" s="3">
        <v>27.6</v>
      </c>
      <c r="BD12" s="3">
        <v>26.5</v>
      </c>
      <c r="BE12" s="3">
        <v>26.6</v>
      </c>
      <c r="BF12" s="3">
        <v>27.9</v>
      </c>
      <c r="BG12" s="3">
        <v>27</v>
      </c>
      <c r="BH12" s="3">
        <v>26.7</v>
      </c>
      <c r="BI12" s="3">
        <v>27.1</v>
      </c>
      <c r="BJ12" s="3">
        <v>26.6</v>
      </c>
      <c r="BK12" s="3">
        <v>26.3</v>
      </c>
      <c r="BL12" s="3">
        <v>29.7</v>
      </c>
      <c r="BM12" s="3">
        <v>33</v>
      </c>
      <c r="BN12" s="3">
        <v>31.8</v>
      </c>
      <c r="BO12" s="3">
        <v>24.8</v>
      </c>
      <c r="BP12" s="3">
        <v>27.7</v>
      </c>
      <c r="BQ12" s="3">
        <v>27.7</v>
      </c>
      <c r="BR12" s="3">
        <v>31.3</v>
      </c>
      <c r="BS12" s="3">
        <v>31.8</v>
      </c>
      <c r="BT12" s="3">
        <v>29.3</v>
      </c>
      <c r="BU12" s="3">
        <v>28.4</v>
      </c>
      <c r="BV12" s="3">
        <v>25.8</v>
      </c>
      <c r="BW12" s="3">
        <v>26.2</v>
      </c>
      <c r="BX12" s="3">
        <v>36.200000000000003</v>
      </c>
      <c r="BY12" s="3">
        <v>27.7</v>
      </c>
      <c r="BZ12" s="3">
        <v>27.9</v>
      </c>
      <c r="CA12" s="3">
        <v>25.7</v>
      </c>
      <c r="CB12" s="3">
        <v>26</v>
      </c>
      <c r="CC12" s="3">
        <v>32</v>
      </c>
      <c r="CD12" s="3">
        <v>25.8</v>
      </c>
      <c r="CE12" s="3">
        <v>29.2</v>
      </c>
      <c r="CF12" s="3">
        <v>27.6</v>
      </c>
      <c r="CG12" s="3">
        <v>26.7</v>
      </c>
      <c r="CH12" s="3">
        <v>37.5</v>
      </c>
      <c r="CI12" s="3">
        <v>34.9</v>
      </c>
      <c r="CJ12" s="3">
        <v>30.9</v>
      </c>
      <c r="CK12" s="3">
        <v>32.299999999999997</v>
      </c>
      <c r="CL12" s="3">
        <v>23.1</v>
      </c>
      <c r="CM12" s="3">
        <v>27.4</v>
      </c>
      <c r="CN12" s="3">
        <v>19.600000000000001</v>
      </c>
      <c r="CO12" s="3">
        <v>23.6</v>
      </c>
      <c r="CP12" s="3">
        <v>26.1</v>
      </c>
      <c r="CQ12" s="3">
        <v>24</v>
      </c>
      <c r="CR12" s="3" t="s">
        <v>194</v>
      </c>
      <c r="CS12" s="3">
        <v>24.3</v>
      </c>
      <c r="CT12" s="3">
        <v>19.899999999999999</v>
      </c>
    </row>
    <row r="13" spans="1:98" ht="15.75" x14ac:dyDescent="0.25">
      <c r="A13" s="458"/>
      <c r="B13" s="458"/>
      <c r="C13" s="3">
        <v>24.3</v>
      </c>
      <c r="D13" s="3">
        <v>24.1</v>
      </c>
      <c r="E13" s="3">
        <v>26.9</v>
      </c>
      <c r="F13" s="3">
        <v>25</v>
      </c>
      <c r="G13" s="3">
        <v>27</v>
      </c>
      <c r="H13" s="3">
        <v>31.5</v>
      </c>
      <c r="I13" s="3">
        <v>27.1</v>
      </c>
      <c r="J13" s="3">
        <v>26.3</v>
      </c>
      <c r="K13" s="3">
        <v>32</v>
      </c>
      <c r="L13" s="3">
        <v>31.4</v>
      </c>
      <c r="M13" s="3">
        <v>26</v>
      </c>
      <c r="N13" s="3">
        <v>26.3</v>
      </c>
      <c r="O13" s="3">
        <v>27.1</v>
      </c>
      <c r="P13" s="3">
        <v>29</v>
      </c>
      <c r="Q13" s="3">
        <v>27.5</v>
      </c>
      <c r="R13" s="3">
        <v>27.1</v>
      </c>
      <c r="S13" s="3">
        <v>29.1</v>
      </c>
      <c r="T13" s="3">
        <v>23</v>
      </c>
      <c r="U13" s="3">
        <v>21.7</v>
      </c>
      <c r="V13" s="3">
        <v>32.299999999999997</v>
      </c>
      <c r="W13" s="3">
        <v>24.5</v>
      </c>
      <c r="X13" s="3">
        <v>21.7</v>
      </c>
      <c r="Y13" s="3">
        <v>25.6</v>
      </c>
      <c r="Z13" s="3">
        <v>24.9</v>
      </c>
      <c r="AA13" s="3">
        <v>22.1</v>
      </c>
      <c r="AB13" s="3">
        <v>25.1</v>
      </c>
      <c r="AC13" s="3">
        <v>21.2</v>
      </c>
      <c r="AD13" s="3">
        <v>24.6</v>
      </c>
      <c r="AE13" s="3">
        <v>27.3</v>
      </c>
      <c r="AF13" s="3">
        <v>28.7</v>
      </c>
      <c r="AG13" s="3">
        <v>27.8</v>
      </c>
      <c r="AH13" s="3">
        <v>28.6</v>
      </c>
      <c r="AI13" s="3">
        <v>28.5</v>
      </c>
      <c r="AJ13" s="3">
        <v>30.3</v>
      </c>
      <c r="AK13" s="3">
        <v>26.9</v>
      </c>
      <c r="AL13" s="3">
        <v>23.6</v>
      </c>
      <c r="AM13" s="3">
        <v>32.700000000000003</v>
      </c>
      <c r="AN13" s="3">
        <v>26.6</v>
      </c>
      <c r="AO13" s="3">
        <v>25.3</v>
      </c>
      <c r="AP13" s="3">
        <v>27.4</v>
      </c>
      <c r="AQ13" s="3">
        <v>33.6</v>
      </c>
      <c r="AR13" s="3">
        <v>31.1</v>
      </c>
      <c r="AS13" s="3">
        <v>29.5</v>
      </c>
      <c r="AT13" s="3">
        <v>31.4</v>
      </c>
      <c r="AU13" s="3">
        <v>24.6</v>
      </c>
      <c r="AV13" s="3">
        <v>21.7</v>
      </c>
      <c r="AW13" s="3">
        <v>27.8</v>
      </c>
      <c r="AX13" s="3">
        <v>26.4</v>
      </c>
      <c r="AY13" s="3">
        <v>23.9</v>
      </c>
      <c r="AZ13" s="3">
        <v>27.7</v>
      </c>
      <c r="BA13" s="3">
        <v>29.7</v>
      </c>
      <c r="BB13" s="3">
        <v>33.799999999999997</v>
      </c>
      <c r="BC13" s="3">
        <v>26.9</v>
      </c>
      <c r="BD13" s="3">
        <v>26.6</v>
      </c>
      <c r="BE13" s="3">
        <v>26.7</v>
      </c>
      <c r="BF13" s="3">
        <v>28.5</v>
      </c>
      <c r="BG13" s="3">
        <v>27.4</v>
      </c>
      <c r="BH13" s="3">
        <v>27.1</v>
      </c>
      <c r="BI13" s="3">
        <v>26.6</v>
      </c>
      <c r="BJ13" s="3">
        <v>25.9</v>
      </c>
      <c r="BK13" s="3">
        <v>26.4</v>
      </c>
      <c r="BL13" s="3">
        <v>29</v>
      </c>
      <c r="BM13" s="3">
        <v>32.700000000000003</v>
      </c>
      <c r="BN13" s="3">
        <v>32.6</v>
      </c>
      <c r="BO13" s="3">
        <v>25</v>
      </c>
      <c r="BP13" s="3">
        <v>27.9</v>
      </c>
      <c r="BQ13" s="3">
        <v>27.5</v>
      </c>
      <c r="BR13" s="3">
        <v>30.8</v>
      </c>
      <c r="BS13" s="3">
        <v>31.5</v>
      </c>
      <c r="BT13" s="3">
        <v>28.9</v>
      </c>
      <c r="BU13" s="3">
        <v>27.9</v>
      </c>
      <c r="BV13" s="3">
        <v>30.1</v>
      </c>
      <c r="BW13" s="3">
        <v>26.2</v>
      </c>
      <c r="BX13" s="3">
        <v>32.6</v>
      </c>
      <c r="BY13" s="3">
        <v>28</v>
      </c>
      <c r="BZ13" s="3">
        <v>28.1</v>
      </c>
      <c r="CA13" s="3">
        <v>25.7</v>
      </c>
      <c r="CB13" s="3">
        <v>26.4</v>
      </c>
      <c r="CC13" s="3">
        <v>32.4</v>
      </c>
      <c r="CD13" s="3">
        <v>25.8</v>
      </c>
      <c r="CE13" s="3">
        <v>28.7</v>
      </c>
      <c r="CF13" s="3">
        <v>27.4</v>
      </c>
      <c r="CG13" s="3">
        <v>26.2</v>
      </c>
      <c r="CH13" s="3" t="s">
        <v>194</v>
      </c>
      <c r="CI13" s="3">
        <v>35.6</v>
      </c>
      <c r="CJ13" s="3">
        <v>30.6</v>
      </c>
      <c r="CK13" s="3">
        <v>28.3</v>
      </c>
      <c r="CL13" s="3">
        <v>23</v>
      </c>
      <c r="CM13" s="3">
        <v>27.5</v>
      </c>
      <c r="CN13" s="3">
        <v>19</v>
      </c>
      <c r="CO13" s="3">
        <v>23.2</v>
      </c>
      <c r="CP13" s="3">
        <v>25.7</v>
      </c>
      <c r="CQ13" s="3">
        <v>23.7</v>
      </c>
      <c r="CR13" s="3" t="s">
        <v>194</v>
      </c>
      <c r="CS13" s="3">
        <v>23.2</v>
      </c>
      <c r="CT13" s="3">
        <v>19.399999999999999</v>
      </c>
    </row>
    <row r="14" spans="1:98" ht="15.75" x14ac:dyDescent="0.25">
      <c r="A14" s="458"/>
      <c r="B14" s="458"/>
      <c r="C14" s="3">
        <v>24.2</v>
      </c>
      <c r="D14" s="3">
        <v>24.1</v>
      </c>
      <c r="E14" s="3">
        <v>26.8</v>
      </c>
      <c r="F14" s="3">
        <v>24.9</v>
      </c>
      <c r="G14" s="3">
        <v>27.2</v>
      </c>
      <c r="H14" s="3">
        <v>31.6</v>
      </c>
      <c r="I14" s="3">
        <v>27.1</v>
      </c>
      <c r="J14" s="3">
        <v>26.1</v>
      </c>
      <c r="K14" s="3">
        <v>31</v>
      </c>
      <c r="L14" s="3">
        <v>32</v>
      </c>
      <c r="M14" s="3">
        <v>25.8</v>
      </c>
      <c r="N14" s="3">
        <v>26.6</v>
      </c>
      <c r="O14" s="3">
        <v>26.8</v>
      </c>
      <c r="P14" s="3">
        <v>28.6</v>
      </c>
      <c r="Q14" s="3">
        <v>27</v>
      </c>
      <c r="R14" s="3">
        <v>27.7</v>
      </c>
      <c r="S14" s="3">
        <v>29.7</v>
      </c>
      <c r="T14" s="3">
        <v>22.7</v>
      </c>
      <c r="U14" s="3">
        <v>21.6</v>
      </c>
      <c r="V14" s="3">
        <v>32.4</v>
      </c>
      <c r="W14" s="3">
        <v>24.3</v>
      </c>
      <c r="X14" s="3">
        <v>21.1</v>
      </c>
      <c r="Y14" s="3">
        <v>25.6</v>
      </c>
      <c r="Z14" s="3">
        <v>24.9</v>
      </c>
      <c r="AA14" s="3">
        <v>22.2</v>
      </c>
      <c r="AB14" s="3">
        <v>25.3</v>
      </c>
      <c r="AC14" s="3">
        <v>21.1</v>
      </c>
      <c r="AD14" s="3">
        <v>24.7</v>
      </c>
      <c r="AE14" s="3">
        <v>27.4</v>
      </c>
      <c r="AF14" s="3">
        <v>28.6</v>
      </c>
      <c r="AG14" s="3">
        <v>27.6</v>
      </c>
      <c r="AH14" s="3">
        <v>28.7</v>
      </c>
      <c r="AI14" s="3">
        <v>28.2</v>
      </c>
      <c r="AJ14" s="3">
        <v>29.8</v>
      </c>
      <c r="AK14" s="3">
        <v>26.9</v>
      </c>
      <c r="AL14" s="3">
        <v>23.7</v>
      </c>
      <c r="AM14" s="3">
        <v>34.6</v>
      </c>
      <c r="AN14" s="3">
        <v>26.6</v>
      </c>
      <c r="AO14" s="3">
        <v>25.2</v>
      </c>
      <c r="AP14" s="3">
        <v>26.9</v>
      </c>
      <c r="AQ14" s="3">
        <v>33.299999999999997</v>
      </c>
      <c r="AR14" s="3">
        <v>31.1</v>
      </c>
      <c r="AS14" s="3">
        <v>29.6</v>
      </c>
      <c r="AT14" s="3">
        <v>32.6</v>
      </c>
      <c r="AU14" s="3">
        <v>24.2</v>
      </c>
      <c r="AV14" s="3">
        <v>21.6</v>
      </c>
      <c r="AW14" s="3">
        <v>28</v>
      </c>
      <c r="AX14" s="3">
        <v>26.5</v>
      </c>
      <c r="AY14" s="3">
        <v>23.9</v>
      </c>
      <c r="AZ14" s="3">
        <v>29.1</v>
      </c>
      <c r="BA14" s="3">
        <v>29.2</v>
      </c>
      <c r="BB14" s="3">
        <v>33.700000000000003</v>
      </c>
      <c r="BC14" s="3">
        <v>27</v>
      </c>
      <c r="BD14" s="3">
        <v>26.7</v>
      </c>
      <c r="BE14" s="3">
        <v>26.7</v>
      </c>
      <c r="BF14" s="3">
        <v>28.1</v>
      </c>
      <c r="BG14" s="3">
        <v>27.6</v>
      </c>
      <c r="BH14" s="3">
        <v>27</v>
      </c>
      <c r="BI14" s="3">
        <v>26.6</v>
      </c>
      <c r="BJ14" s="3">
        <v>25.9</v>
      </c>
      <c r="BK14" s="3">
        <v>26.7</v>
      </c>
      <c r="BL14" s="3">
        <v>29.5</v>
      </c>
      <c r="BM14" s="3">
        <v>33</v>
      </c>
      <c r="BN14" s="3">
        <v>32.6</v>
      </c>
      <c r="BO14" s="3">
        <v>24.9</v>
      </c>
      <c r="BP14" s="3">
        <v>28.1</v>
      </c>
      <c r="BQ14" s="3">
        <v>27.9</v>
      </c>
      <c r="BR14" s="3">
        <v>30.9</v>
      </c>
      <c r="BS14" s="3">
        <v>31.9</v>
      </c>
      <c r="BT14" s="3">
        <v>29.1</v>
      </c>
      <c r="BU14" s="3">
        <v>27.9</v>
      </c>
      <c r="BV14" s="3">
        <v>30.5</v>
      </c>
      <c r="BW14" s="3">
        <v>26.3</v>
      </c>
      <c r="BX14" s="3">
        <v>35.200000000000003</v>
      </c>
      <c r="BY14" s="3">
        <v>28</v>
      </c>
      <c r="BZ14" s="3">
        <v>27.9</v>
      </c>
      <c r="CA14" s="3">
        <v>25.7</v>
      </c>
      <c r="CB14" s="3">
        <v>26.6</v>
      </c>
      <c r="CC14" s="3">
        <v>32.4</v>
      </c>
      <c r="CD14" s="3">
        <v>25.9</v>
      </c>
      <c r="CE14" s="3">
        <v>29.7</v>
      </c>
      <c r="CF14" s="3">
        <v>27.5</v>
      </c>
      <c r="CG14" s="3">
        <v>26.5</v>
      </c>
      <c r="CH14" s="3" t="s">
        <v>194</v>
      </c>
      <c r="CI14" s="3">
        <v>34.6</v>
      </c>
      <c r="CJ14" s="3">
        <v>28.7</v>
      </c>
      <c r="CK14" s="3">
        <v>31.9</v>
      </c>
      <c r="CL14" s="3">
        <v>22.7</v>
      </c>
      <c r="CM14" s="3">
        <v>27.5</v>
      </c>
      <c r="CN14" s="3">
        <v>19.100000000000001</v>
      </c>
      <c r="CO14" s="3">
        <v>23.1</v>
      </c>
      <c r="CP14" s="3">
        <v>25.7</v>
      </c>
      <c r="CQ14" s="3">
        <v>23.7</v>
      </c>
      <c r="CR14" s="3" t="s">
        <v>194</v>
      </c>
      <c r="CS14" s="3">
        <v>23.1</v>
      </c>
      <c r="CT14" s="3">
        <v>19.3</v>
      </c>
    </row>
    <row r="15" spans="1:98" ht="15.75" x14ac:dyDescent="0.25">
      <c r="A15" s="458"/>
      <c r="B15" s="458"/>
      <c r="C15" s="3">
        <v>24.1</v>
      </c>
      <c r="D15" s="3">
        <v>24.3</v>
      </c>
      <c r="E15" s="3">
        <v>27.1</v>
      </c>
      <c r="F15" s="3">
        <v>25.2</v>
      </c>
      <c r="G15" s="3">
        <v>27.5</v>
      </c>
      <c r="H15" s="3">
        <v>30.8</v>
      </c>
      <c r="I15" s="3">
        <v>27.6</v>
      </c>
      <c r="J15" s="3">
        <v>26.2</v>
      </c>
      <c r="K15" s="3">
        <v>32</v>
      </c>
      <c r="L15" s="3">
        <v>31.8</v>
      </c>
      <c r="M15" s="3">
        <v>26.3</v>
      </c>
      <c r="N15" s="3">
        <v>26.9</v>
      </c>
      <c r="O15" s="3">
        <v>26.9</v>
      </c>
      <c r="P15" s="3">
        <v>29.3</v>
      </c>
      <c r="Q15" s="3">
        <v>27.3</v>
      </c>
      <c r="R15" s="3">
        <v>28</v>
      </c>
      <c r="S15" s="3">
        <v>29.6</v>
      </c>
      <c r="T15" s="3">
        <v>23</v>
      </c>
      <c r="U15" s="3">
        <v>21.9</v>
      </c>
      <c r="V15" s="3">
        <v>31.8</v>
      </c>
      <c r="W15" s="3">
        <v>24.7</v>
      </c>
      <c r="X15" s="3">
        <v>21.8</v>
      </c>
      <c r="Y15" s="3">
        <v>25.7</v>
      </c>
      <c r="Z15" s="3">
        <v>25.3</v>
      </c>
      <c r="AA15" s="3">
        <v>22.4</v>
      </c>
      <c r="AB15" s="3">
        <v>25.3</v>
      </c>
      <c r="AC15" s="3">
        <v>21.5</v>
      </c>
      <c r="AD15" s="3">
        <v>25</v>
      </c>
      <c r="AE15" s="3">
        <v>26.8</v>
      </c>
      <c r="AF15" s="3">
        <v>28.5</v>
      </c>
      <c r="AG15" s="3">
        <v>28.2</v>
      </c>
      <c r="AH15" s="3">
        <v>28.7</v>
      </c>
      <c r="AI15" s="3">
        <v>28</v>
      </c>
      <c r="AJ15" s="3">
        <v>30.1</v>
      </c>
      <c r="AK15" s="3">
        <v>27</v>
      </c>
      <c r="AL15" s="3">
        <v>23.9</v>
      </c>
      <c r="AM15" s="3">
        <v>33.299999999999997</v>
      </c>
      <c r="AN15" s="3">
        <v>26.6</v>
      </c>
      <c r="AO15" s="3">
        <v>25.6</v>
      </c>
      <c r="AP15" s="3">
        <v>27.1</v>
      </c>
      <c r="AQ15" s="3">
        <v>33.9</v>
      </c>
      <c r="AR15" s="3">
        <v>31.6</v>
      </c>
      <c r="AS15" s="3">
        <v>29.1</v>
      </c>
      <c r="AT15" s="3">
        <v>31.7</v>
      </c>
      <c r="AU15" s="3">
        <v>24.7</v>
      </c>
      <c r="AV15" s="3">
        <v>21.7</v>
      </c>
      <c r="AW15" s="3">
        <v>28.1</v>
      </c>
      <c r="AX15" s="3">
        <v>26.5</v>
      </c>
      <c r="AY15" s="3">
        <v>23.9</v>
      </c>
      <c r="AZ15" s="3">
        <v>29.1</v>
      </c>
      <c r="BA15" s="3">
        <v>29.9</v>
      </c>
      <c r="BB15" s="3">
        <v>33.4</v>
      </c>
      <c r="BC15" s="3">
        <v>27.2</v>
      </c>
      <c r="BD15" s="3">
        <v>26.8</v>
      </c>
      <c r="BE15" s="3">
        <v>27</v>
      </c>
      <c r="BF15" s="3">
        <v>28.4</v>
      </c>
      <c r="BG15" s="3">
        <v>27.7</v>
      </c>
      <c r="BH15" s="3">
        <v>27.1</v>
      </c>
      <c r="BI15" s="3">
        <v>27.1</v>
      </c>
      <c r="BJ15" s="3">
        <v>26</v>
      </c>
      <c r="BK15" s="3">
        <v>26.2</v>
      </c>
      <c r="BL15" s="3">
        <v>29.6</v>
      </c>
      <c r="BM15" s="3">
        <v>32.6</v>
      </c>
      <c r="BN15" s="3">
        <v>32.4</v>
      </c>
      <c r="BO15" s="3">
        <v>25</v>
      </c>
      <c r="BP15" s="3">
        <v>27.9</v>
      </c>
      <c r="BQ15" s="3">
        <v>27.4</v>
      </c>
      <c r="BR15" s="3">
        <v>30.7</v>
      </c>
      <c r="BS15" s="3">
        <v>32.1</v>
      </c>
      <c r="BT15" s="3">
        <v>29.7</v>
      </c>
      <c r="BU15" s="3">
        <v>28.1</v>
      </c>
      <c r="BV15" s="3">
        <v>30.8</v>
      </c>
      <c r="BW15" s="3">
        <v>26.4</v>
      </c>
      <c r="BX15" s="3">
        <v>35.6</v>
      </c>
      <c r="BY15" s="3">
        <v>28.2</v>
      </c>
      <c r="BZ15" s="3">
        <v>28.3</v>
      </c>
      <c r="CA15" s="3">
        <v>25.9</v>
      </c>
      <c r="CB15" s="3">
        <v>26.6</v>
      </c>
      <c r="CC15" s="3">
        <v>32.5</v>
      </c>
      <c r="CD15" s="3">
        <v>26</v>
      </c>
      <c r="CE15" s="3">
        <v>29.4</v>
      </c>
      <c r="CF15" s="3">
        <v>27.5</v>
      </c>
      <c r="CG15" s="3">
        <v>26.5</v>
      </c>
      <c r="CH15" s="3">
        <v>36.4</v>
      </c>
      <c r="CI15" s="3">
        <v>33.6</v>
      </c>
      <c r="CJ15" s="3">
        <v>30.1</v>
      </c>
      <c r="CK15" s="3">
        <v>31.1</v>
      </c>
      <c r="CL15" s="3">
        <v>23.1</v>
      </c>
      <c r="CM15" s="3">
        <v>27.7</v>
      </c>
      <c r="CN15" s="3">
        <v>19.2</v>
      </c>
      <c r="CO15" s="3">
        <v>23.3</v>
      </c>
      <c r="CP15" s="3">
        <v>26</v>
      </c>
      <c r="CQ15" s="3">
        <v>23.9</v>
      </c>
      <c r="CR15" s="3" t="s">
        <v>194</v>
      </c>
      <c r="CS15" s="3">
        <v>22.9</v>
      </c>
      <c r="CT15" s="3">
        <v>19.5</v>
      </c>
    </row>
    <row r="16" spans="1:98" ht="15.75" x14ac:dyDescent="0.25">
      <c r="A16" s="458"/>
      <c r="B16" s="458"/>
      <c r="C16" s="3">
        <v>24.3</v>
      </c>
      <c r="D16" s="3">
        <v>24.8</v>
      </c>
      <c r="E16" s="3">
        <v>26.8</v>
      </c>
      <c r="F16" s="3">
        <v>25.6</v>
      </c>
      <c r="G16" s="3">
        <v>27.5</v>
      </c>
      <c r="H16" s="3">
        <v>31.1</v>
      </c>
      <c r="I16" s="3">
        <v>27.6</v>
      </c>
      <c r="J16" s="3">
        <v>26.7</v>
      </c>
      <c r="K16" s="3">
        <v>32.200000000000003</v>
      </c>
      <c r="L16" s="3">
        <v>31.5</v>
      </c>
      <c r="M16" s="3">
        <v>26.5</v>
      </c>
      <c r="N16" s="3">
        <v>26.5</v>
      </c>
      <c r="O16" s="3">
        <v>27.4</v>
      </c>
      <c r="P16" s="3">
        <v>29.5</v>
      </c>
      <c r="Q16" s="3">
        <v>27.8</v>
      </c>
      <c r="R16" s="3">
        <v>27.8</v>
      </c>
      <c r="S16" s="3">
        <v>29.8</v>
      </c>
      <c r="T16" s="3">
        <v>23.6</v>
      </c>
      <c r="U16" s="3">
        <v>22.1</v>
      </c>
      <c r="V16" s="3">
        <v>32.6</v>
      </c>
      <c r="W16" s="3">
        <v>25</v>
      </c>
      <c r="X16" s="3">
        <v>21.8</v>
      </c>
      <c r="Y16" s="3">
        <v>26.1</v>
      </c>
      <c r="Z16" s="3">
        <v>26</v>
      </c>
      <c r="AA16" s="3">
        <v>22.7</v>
      </c>
      <c r="AB16" s="3">
        <v>25.8</v>
      </c>
      <c r="AC16" s="3">
        <v>21.7</v>
      </c>
      <c r="AD16" s="3">
        <v>25.2</v>
      </c>
      <c r="AE16" s="3">
        <v>27.8</v>
      </c>
      <c r="AF16" s="3">
        <v>29.2</v>
      </c>
      <c r="AG16" s="3">
        <v>28.5</v>
      </c>
      <c r="AH16" s="3">
        <v>29.2</v>
      </c>
      <c r="AI16" s="3">
        <v>28.5</v>
      </c>
      <c r="AJ16" s="3">
        <v>30.7</v>
      </c>
      <c r="AK16" s="3">
        <v>27.6</v>
      </c>
      <c r="AL16" s="3">
        <v>24.1</v>
      </c>
      <c r="AM16" s="3">
        <v>33.9</v>
      </c>
      <c r="AN16" s="3">
        <v>26.9</v>
      </c>
      <c r="AO16" s="3">
        <v>25.9</v>
      </c>
      <c r="AP16" s="3">
        <v>27.6</v>
      </c>
      <c r="AQ16" s="3">
        <v>32.1</v>
      </c>
      <c r="AR16" s="3">
        <v>31.5</v>
      </c>
      <c r="AS16" s="3">
        <v>29.6</v>
      </c>
      <c r="AT16" s="3">
        <v>31.3</v>
      </c>
      <c r="AU16" s="3">
        <v>25</v>
      </c>
      <c r="AV16" s="3">
        <v>22.3</v>
      </c>
      <c r="AW16" s="3">
        <v>28.3</v>
      </c>
      <c r="AX16" s="3">
        <v>26.6</v>
      </c>
      <c r="AY16" s="3">
        <v>24.1</v>
      </c>
      <c r="AZ16" s="3">
        <v>29.3</v>
      </c>
      <c r="BA16" s="3">
        <v>30.1</v>
      </c>
      <c r="BB16" s="3">
        <v>33.4</v>
      </c>
      <c r="BC16" s="3">
        <v>27.3</v>
      </c>
      <c r="BD16" s="3">
        <v>27.1</v>
      </c>
      <c r="BE16" s="3">
        <v>27.4</v>
      </c>
      <c r="BF16" s="3">
        <v>28.7</v>
      </c>
      <c r="BG16" s="3">
        <v>27.8</v>
      </c>
      <c r="BH16" s="3">
        <v>27.5</v>
      </c>
      <c r="BI16" s="3">
        <v>26.7</v>
      </c>
      <c r="BJ16" s="3">
        <v>26.1</v>
      </c>
      <c r="BK16" s="3">
        <v>26.6</v>
      </c>
      <c r="BL16" s="3">
        <v>29.7</v>
      </c>
      <c r="BM16" s="3">
        <v>33.6</v>
      </c>
      <c r="BN16" s="3">
        <v>32.1</v>
      </c>
      <c r="BO16" s="3">
        <v>25.3</v>
      </c>
      <c r="BP16" s="3">
        <v>28.4</v>
      </c>
      <c r="BQ16" s="3">
        <v>27.9</v>
      </c>
      <c r="BR16" s="3">
        <v>31.5</v>
      </c>
      <c r="BS16" s="3">
        <v>32.700000000000003</v>
      </c>
      <c r="BT16" s="3">
        <v>29.6</v>
      </c>
      <c r="BU16" s="3">
        <v>28.4</v>
      </c>
      <c r="BV16" s="3">
        <v>31.2</v>
      </c>
      <c r="BW16" s="3">
        <v>26.7</v>
      </c>
      <c r="BX16" s="3">
        <v>34.6</v>
      </c>
      <c r="BY16" s="3">
        <v>28.1</v>
      </c>
      <c r="BZ16" s="3">
        <v>28.6</v>
      </c>
      <c r="CA16" s="3">
        <v>26.2</v>
      </c>
      <c r="CB16" s="3">
        <v>26.9</v>
      </c>
      <c r="CC16" s="3">
        <v>32.9</v>
      </c>
      <c r="CD16" s="3">
        <v>26.9</v>
      </c>
      <c r="CE16" s="3">
        <v>29.4</v>
      </c>
      <c r="CF16" s="3">
        <v>27.9</v>
      </c>
      <c r="CG16" s="3">
        <v>27</v>
      </c>
      <c r="CH16" s="3">
        <v>36.6</v>
      </c>
      <c r="CI16" s="3">
        <v>35.299999999999997</v>
      </c>
      <c r="CJ16" s="3">
        <v>31.1</v>
      </c>
      <c r="CK16" s="3">
        <v>31.2</v>
      </c>
      <c r="CL16" s="3">
        <v>23.4</v>
      </c>
      <c r="CM16" s="3">
        <v>27.8</v>
      </c>
      <c r="CN16" s="3">
        <v>19.600000000000001</v>
      </c>
      <c r="CO16" s="3">
        <v>23</v>
      </c>
      <c r="CP16" s="3">
        <v>26.1</v>
      </c>
      <c r="CQ16" s="3">
        <v>24.4</v>
      </c>
      <c r="CR16" s="3" t="s">
        <v>194</v>
      </c>
      <c r="CS16" s="3">
        <v>23.5</v>
      </c>
      <c r="CT16" s="3">
        <v>19.3</v>
      </c>
    </row>
    <row r="17" spans="1:98" ht="15.75" x14ac:dyDescent="0.25">
      <c r="A17" s="458"/>
      <c r="B17" s="458"/>
      <c r="C17" s="3">
        <v>23.7</v>
      </c>
      <c r="D17" s="3">
        <v>23.8</v>
      </c>
      <c r="E17" s="3">
        <v>26.6</v>
      </c>
      <c r="F17" s="3">
        <v>25.3</v>
      </c>
      <c r="G17" s="3">
        <v>26.9</v>
      </c>
      <c r="H17" s="3">
        <v>31.1</v>
      </c>
      <c r="I17" s="3">
        <v>27.6</v>
      </c>
      <c r="J17" s="3">
        <v>26.2</v>
      </c>
      <c r="K17" s="3">
        <v>31.6</v>
      </c>
      <c r="L17" s="3">
        <v>31.6</v>
      </c>
      <c r="M17" s="3">
        <v>26.1</v>
      </c>
      <c r="N17" s="3">
        <v>27.4</v>
      </c>
      <c r="O17" s="3">
        <v>27.3</v>
      </c>
      <c r="P17" s="3">
        <v>27.8</v>
      </c>
      <c r="Q17" s="3">
        <v>27.1</v>
      </c>
      <c r="R17" s="3">
        <v>27.8</v>
      </c>
      <c r="S17" s="3">
        <v>29.8</v>
      </c>
      <c r="T17" s="3">
        <v>23.4</v>
      </c>
      <c r="U17" s="3">
        <v>21.9</v>
      </c>
      <c r="V17" s="3">
        <v>32.1</v>
      </c>
      <c r="W17" s="3">
        <v>24.7</v>
      </c>
      <c r="X17" s="3">
        <v>21.9</v>
      </c>
      <c r="Y17" s="3">
        <v>25.2</v>
      </c>
      <c r="Z17" s="3">
        <v>25.2</v>
      </c>
      <c r="AA17" s="3">
        <v>22.9</v>
      </c>
      <c r="AB17" s="3">
        <v>25.5</v>
      </c>
      <c r="AC17" s="3">
        <v>22</v>
      </c>
      <c r="AD17" s="3">
        <v>24.7</v>
      </c>
      <c r="AE17" s="3">
        <v>26.9</v>
      </c>
      <c r="AF17" s="3">
        <v>30.1</v>
      </c>
      <c r="AG17" s="3">
        <v>27.8</v>
      </c>
      <c r="AH17" s="3">
        <v>28.8</v>
      </c>
      <c r="AI17" s="3">
        <v>27.8</v>
      </c>
      <c r="AJ17" s="3">
        <v>28.5</v>
      </c>
      <c r="AK17" s="3">
        <v>27</v>
      </c>
      <c r="AL17" s="3">
        <v>23.8</v>
      </c>
      <c r="AM17" s="3">
        <v>33.5</v>
      </c>
      <c r="AN17" s="3">
        <v>26.2</v>
      </c>
      <c r="AO17" s="3">
        <v>25.8</v>
      </c>
      <c r="AP17" s="3">
        <v>27.3</v>
      </c>
      <c r="AQ17" s="3">
        <v>32.799999999999997</v>
      </c>
      <c r="AR17" s="3">
        <v>31</v>
      </c>
      <c r="AS17" s="3">
        <v>29.4</v>
      </c>
      <c r="AT17" s="3">
        <v>31.8</v>
      </c>
      <c r="AU17" s="3">
        <v>24.7</v>
      </c>
      <c r="AV17" s="3">
        <v>21.8</v>
      </c>
      <c r="AW17" s="3">
        <v>27.5</v>
      </c>
      <c r="AX17" s="3">
        <v>27.3</v>
      </c>
      <c r="AY17" s="3">
        <v>23.8</v>
      </c>
      <c r="AZ17" s="3">
        <v>29</v>
      </c>
      <c r="BA17" s="3">
        <v>29.9</v>
      </c>
      <c r="BB17" s="3">
        <v>33.9</v>
      </c>
      <c r="BC17" s="3">
        <v>27.6</v>
      </c>
      <c r="BD17" s="3">
        <v>26.5</v>
      </c>
      <c r="BE17" s="3">
        <v>26.6</v>
      </c>
      <c r="BF17" s="3">
        <v>28.1</v>
      </c>
      <c r="BG17" s="3">
        <v>27.3</v>
      </c>
      <c r="BH17" s="3">
        <v>27</v>
      </c>
      <c r="BI17" s="3">
        <v>27.1</v>
      </c>
      <c r="BJ17" s="3">
        <v>26.1</v>
      </c>
      <c r="BK17" s="3">
        <v>26.5</v>
      </c>
      <c r="BL17" s="3">
        <v>29.9</v>
      </c>
      <c r="BM17" s="3">
        <v>32.700000000000003</v>
      </c>
      <c r="BN17" s="3">
        <v>31.6</v>
      </c>
      <c r="BO17" s="3">
        <v>24.8</v>
      </c>
      <c r="BP17" s="3">
        <v>28.4</v>
      </c>
      <c r="BQ17" s="3">
        <v>27.9</v>
      </c>
      <c r="BR17" s="3">
        <v>30.9</v>
      </c>
      <c r="BS17" s="3">
        <v>32.299999999999997</v>
      </c>
      <c r="BT17" s="3">
        <v>29.2</v>
      </c>
      <c r="BU17" s="3">
        <v>28.1</v>
      </c>
      <c r="BV17" s="3">
        <v>25</v>
      </c>
      <c r="BW17" s="3">
        <v>26.4</v>
      </c>
      <c r="BX17" s="3">
        <v>36.799999999999997</v>
      </c>
      <c r="BY17" s="3">
        <v>27.8</v>
      </c>
      <c r="BZ17" s="3">
        <v>28.5</v>
      </c>
      <c r="CA17" s="3">
        <v>25.7</v>
      </c>
      <c r="CB17" s="3">
        <v>26.4</v>
      </c>
      <c r="CC17" s="3">
        <v>32.700000000000003</v>
      </c>
      <c r="CD17" s="3">
        <v>26.2</v>
      </c>
      <c r="CE17" s="3">
        <v>29.8</v>
      </c>
      <c r="CF17" s="3">
        <v>27.6</v>
      </c>
      <c r="CG17" s="3">
        <v>26.6</v>
      </c>
      <c r="CH17" s="3">
        <v>38.299999999999997</v>
      </c>
      <c r="CI17" s="3">
        <v>33.9</v>
      </c>
      <c r="CJ17" s="3">
        <v>30.1</v>
      </c>
      <c r="CK17" s="3">
        <v>32.299999999999997</v>
      </c>
      <c r="CL17" s="3">
        <v>22.5</v>
      </c>
      <c r="CM17" s="3">
        <v>27.7</v>
      </c>
      <c r="CN17" s="3">
        <v>18.899999999999999</v>
      </c>
      <c r="CO17" s="3">
        <v>23.7</v>
      </c>
      <c r="CP17" s="3">
        <v>25.9</v>
      </c>
      <c r="CQ17" s="3">
        <v>23.8</v>
      </c>
      <c r="CR17" s="3">
        <v>37.299999999999997</v>
      </c>
      <c r="CS17" s="3">
        <v>23.9</v>
      </c>
      <c r="CT17" s="3">
        <v>19.8</v>
      </c>
    </row>
    <row r="18" spans="1:98" ht="15.75" x14ac:dyDescent="0.25">
      <c r="A18" s="458"/>
      <c r="B18" s="458"/>
      <c r="C18" s="3">
        <v>23.5</v>
      </c>
      <c r="D18" s="3">
        <v>23.8</v>
      </c>
      <c r="E18" s="3">
        <v>26.2</v>
      </c>
      <c r="F18" s="3">
        <v>25.3</v>
      </c>
      <c r="G18" s="3">
        <v>27.4</v>
      </c>
      <c r="H18" s="3">
        <v>31.9</v>
      </c>
      <c r="I18" s="3">
        <v>27.9</v>
      </c>
      <c r="J18" s="3">
        <v>26.2</v>
      </c>
      <c r="K18" s="3">
        <v>30.4</v>
      </c>
      <c r="L18" s="3">
        <v>30.2</v>
      </c>
      <c r="M18" s="3">
        <v>25.1</v>
      </c>
      <c r="N18" s="3">
        <v>25.8</v>
      </c>
      <c r="O18" s="3">
        <v>26.3</v>
      </c>
      <c r="P18" s="3">
        <v>27.7</v>
      </c>
      <c r="Q18" s="3">
        <v>27</v>
      </c>
      <c r="R18" s="3">
        <v>27.5</v>
      </c>
      <c r="S18" s="3">
        <v>29.9</v>
      </c>
      <c r="T18" s="3">
        <v>23</v>
      </c>
      <c r="U18" s="3">
        <v>21.6</v>
      </c>
      <c r="V18" s="3">
        <v>32</v>
      </c>
      <c r="W18" s="3">
        <v>24</v>
      </c>
      <c r="X18" s="3">
        <v>20.9</v>
      </c>
      <c r="Y18" s="3">
        <v>25.3</v>
      </c>
      <c r="Z18" s="3">
        <v>24.8</v>
      </c>
      <c r="AA18" s="3">
        <v>21.8</v>
      </c>
      <c r="AB18" s="3">
        <v>25</v>
      </c>
      <c r="AC18" s="3">
        <v>22</v>
      </c>
      <c r="AD18" s="3">
        <v>24.6</v>
      </c>
      <c r="AE18" s="3">
        <v>26.7</v>
      </c>
      <c r="AF18" s="3">
        <v>29.5</v>
      </c>
      <c r="AG18" s="3">
        <v>27.6</v>
      </c>
      <c r="AH18" s="3">
        <v>28.9</v>
      </c>
      <c r="AI18" s="3">
        <v>28.1</v>
      </c>
      <c r="AJ18" s="3">
        <v>29</v>
      </c>
      <c r="AK18" s="3">
        <v>26.7</v>
      </c>
      <c r="AL18" s="3">
        <v>23.7</v>
      </c>
      <c r="AM18" s="3">
        <v>32.4</v>
      </c>
      <c r="AN18" s="3">
        <v>26.1</v>
      </c>
      <c r="AO18" s="3">
        <v>25.5</v>
      </c>
      <c r="AP18" s="3">
        <v>27.4</v>
      </c>
      <c r="AQ18" s="3">
        <v>33.799999999999997</v>
      </c>
      <c r="AR18" s="3">
        <v>32.9</v>
      </c>
      <c r="AS18" s="3">
        <v>30.9</v>
      </c>
      <c r="AT18" s="3">
        <v>32.9</v>
      </c>
      <c r="AU18" s="3">
        <v>24.8</v>
      </c>
      <c r="AV18" s="3">
        <v>21.7</v>
      </c>
      <c r="AW18" s="3">
        <v>27.7</v>
      </c>
      <c r="AX18" s="3">
        <v>26.6</v>
      </c>
      <c r="AY18" s="3">
        <v>23.7</v>
      </c>
      <c r="AZ18" s="3">
        <v>28.2</v>
      </c>
      <c r="BA18" s="3">
        <v>29.4</v>
      </c>
      <c r="BB18" s="3">
        <v>33</v>
      </c>
      <c r="BC18" s="3">
        <v>27.4</v>
      </c>
      <c r="BD18" s="3">
        <v>26.5</v>
      </c>
      <c r="BE18" s="3">
        <v>26.8</v>
      </c>
      <c r="BF18" s="3">
        <v>28</v>
      </c>
      <c r="BG18" s="3">
        <v>27.1</v>
      </c>
      <c r="BH18" s="3">
        <v>27.2</v>
      </c>
      <c r="BI18" s="3">
        <v>27.2</v>
      </c>
      <c r="BJ18" s="3">
        <v>24.6</v>
      </c>
      <c r="BK18" s="3">
        <v>25.6</v>
      </c>
      <c r="BL18" s="3">
        <v>29.3</v>
      </c>
      <c r="BM18" s="3">
        <v>32.700000000000003</v>
      </c>
      <c r="BN18" s="3">
        <v>31.4</v>
      </c>
      <c r="BO18" s="3">
        <v>24.8</v>
      </c>
      <c r="BP18" s="3">
        <v>28.3</v>
      </c>
      <c r="BQ18" s="3">
        <v>27.8</v>
      </c>
      <c r="BR18" s="3">
        <v>30.9</v>
      </c>
      <c r="BS18" s="3">
        <v>32.4</v>
      </c>
      <c r="BT18" s="3">
        <v>28.6</v>
      </c>
      <c r="BU18" s="3">
        <v>27.6</v>
      </c>
      <c r="BV18" s="3">
        <v>24.7</v>
      </c>
      <c r="BW18" s="3">
        <v>25.5</v>
      </c>
      <c r="BX18" s="3">
        <v>35.299999999999997</v>
      </c>
      <c r="BY18" s="3">
        <v>26.9</v>
      </c>
      <c r="BZ18" s="3">
        <v>27.7</v>
      </c>
      <c r="CA18" s="3">
        <v>25.7</v>
      </c>
      <c r="CB18" s="3">
        <v>26.3</v>
      </c>
      <c r="CC18" s="3">
        <v>31.2</v>
      </c>
      <c r="CD18" s="3">
        <v>25.4</v>
      </c>
      <c r="CE18" s="3">
        <v>29</v>
      </c>
      <c r="CF18" s="3">
        <v>26.2</v>
      </c>
      <c r="CG18" s="3">
        <v>25.9</v>
      </c>
      <c r="CH18" s="3">
        <v>37.5</v>
      </c>
      <c r="CI18" s="3">
        <v>35.4</v>
      </c>
      <c r="CJ18" s="3">
        <v>29.6</v>
      </c>
      <c r="CK18" s="3">
        <v>31.9</v>
      </c>
      <c r="CL18" s="3">
        <v>22.4</v>
      </c>
      <c r="CM18" s="3">
        <v>27.9</v>
      </c>
      <c r="CN18" s="3">
        <v>19</v>
      </c>
      <c r="CO18" s="3">
        <v>23.6</v>
      </c>
      <c r="CP18" s="3">
        <v>25.8</v>
      </c>
      <c r="CQ18" s="3">
        <v>23.2</v>
      </c>
      <c r="CR18" s="3">
        <v>36.6</v>
      </c>
      <c r="CS18" s="3">
        <v>22.7</v>
      </c>
      <c r="CT18" s="3">
        <v>19</v>
      </c>
    </row>
    <row r="19" spans="1:98" ht="15.75" x14ac:dyDescent="0.25">
      <c r="A19" s="458"/>
      <c r="B19" s="458"/>
      <c r="C19" s="3">
        <v>23.4</v>
      </c>
      <c r="D19" s="3">
        <v>23.5</v>
      </c>
      <c r="E19" s="3">
        <v>26</v>
      </c>
      <c r="F19" s="3">
        <v>25</v>
      </c>
      <c r="G19" s="3">
        <v>27.1</v>
      </c>
      <c r="H19" s="3">
        <v>31.7</v>
      </c>
      <c r="I19" s="3">
        <v>28.2</v>
      </c>
      <c r="J19" s="3">
        <v>26.7</v>
      </c>
      <c r="K19" s="3">
        <v>31.9</v>
      </c>
      <c r="L19" s="3">
        <v>31.7</v>
      </c>
      <c r="M19" s="3">
        <v>25.9</v>
      </c>
      <c r="N19" s="3">
        <v>26.2</v>
      </c>
      <c r="O19" s="3">
        <v>26.6</v>
      </c>
      <c r="P19" s="3">
        <v>27.5</v>
      </c>
      <c r="Q19" s="3">
        <v>27.4</v>
      </c>
      <c r="R19" s="3">
        <v>27.5</v>
      </c>
      <c r="S19" s="3">
        <v>29.8</v>
      </c>
      <c r="T19" s="3">
        <v>23.1</v>
      </c>
      <c r="U19" s="3">
        <v>22.6</v>
      </c>
      <c r="V19" s="3">
        <v>32.200000000000003</v>
      </c>
      <c r="W19" s="3">
        <v>24.1</v>
      </c>
      <c r="X19" s="3">
        <v>20.9</v>
      </c>
      <c r="Y19" s="3">
        <v>24.9</v>
      </c>
      <c r="Z19" s="3">
        <v>24.3</v>
      </c>
      <c r="AA19" s="3">
        <v>22.2</v>
      </c>
      <c r="AB19" s="3">
        <v>24.9</v>
      </c>
      <c r="AC19" s="3">
        <v>22.1</v>
      </c>
      <c r="AD19" s="3">
        <v>24.8</v>
      </c>
      <c r="AE19" s="3">
        <v>26.6</v>
      </c>
      <c r="AF19" s="3">
        <v>29.7</v>
      </c>
      <c r="AG19" s="3">
        <v>28.4</v>
      </c>
      <c r="AH19" s="3">
        <v>29.6</v>
      </c>
      <c r="AI19" s="3">
        <v>27.7</v>
      </c>
      <c r="AJ19" s="3">
        <v>28.3</v>
      </c>
      <c r="AK19" s="3">
        <v>26.6</v>
      </c>
      <c r="AL19" s="3">
        <v>23.6</v>
      </c>
      <c r="AM19" s="3">
        <v>33.1</v>
      </c>
      <c r="AN19" s="3">
        <v>25.9</v>
      </c>
      <c r="AO19" s="3">
        <v>25.3</v>
      </c>
      <c r="AP19" s="3">
        <v>27.3</v>
      </c>
      <c r="AQ19" s="3">
        <v>33.200000000000003</v>
      </c>
      <c r="AR19" s="3">
        <v>32.6</v>
      </c>
      <c r="AS19" s="3">
        <v>30.5</v>
      </c>
      <c r="AT19" s="3">
        <v>33.200000000000003</v>
      </c>
      <c r="AU19" s="3">
        <v>24.3</v>
      </c>
      <c r="AV19" s="3">
        <v>21.1</v>
      </c>
      <c r="AW19" s="3">
        <v>27.2</v>
      </c>
      <c r="AX19" s="3">
        <v>26.5</v>
      </c>
      <c r="AY19" s="3">
        <v>23.6</v>
      </c>
      <c r="AZ19" s="3">
        <v>28.4</v>
      </c>
      <c r="BA19" s="3">
        <v>29.7</v>
      </c>
      <c r="BB19" s="3">
        <v>34.5</v>
      </c>
      <c r="BC19" s="3">
        <v>27.2</v>
      </c>
      <c r="BD19" s="3">
        <v>26.6</v>
      </c>
      <c r="BE19" s="3">
        <v>26.9</v>
      </c>
      <c r="BF19" s="3">
        <v>28.2</v>
      </c>
      <c r="BG19" s="3">
        <v>27.1</v>
      </c>
      <c r="BH19" s="3">
        <v>26.8</v>
      </c>
      <c r="BI19" s="3">
        <v>26.9</v>
      </c>
      <c r="BJ19" s="3">
        <v>25.1</v>
      </c>
      <c r="BK19" s="3">
        <v>25.7</v>
      </c>
      <c r="BL19" s="3">
        <v>29.5</v>
      </c>
      <c r="BM19" s="3">
        <v>32.700000000000003</v>
      </c>
      <c r="BN19" s="3">
        <v>32.200000000000003</v>
      </c>
      <c r="BO19" s="3">
        <v>24.7</v>
      </c>
      <c r="BP19" s="3">
        <v>28.6</v>
      </c>
      <c r="BQ19" s="3">
        <v>27.7</v>
      </c>
      <c r="BR19" s="3">
        <v>30.6</v>
      </c>
      <c r="BS19" s="3">
        <v>32.4</v>
      </c>
      <c r="BT19" s="3">
        <v>28.8</v>
      </c>
      <c r="BU19" s="3">
        <v>28</v>
      </c>
      <c r="BV19" s="3">
        <v>24.1</v>
      </c>
      <c r="BW19" s="3">
        <v>26.1</v>
      </c>
      <c r="BX19" s="3">
        <v>34.200000000000003</v>
      </c>
      <c r="BY19" s="3">
        <v>27.5</v>
      </c>
      <c r="BZ19" s="3">
        <v>28.1</v>
      </c>
      <c r="CA19" s="3">
        <v>25.5</v>
      </c>
      <c r="CB19" s="3">
        <v>26.3</v>
      </c>
      <c r="CC19" s="3">
        <v>32.1</v>
      </c>
      <c r="CD19" s="3">
        <v>25.9</v>
      </c>
      <c r="CE19" s="3">
        <v>29.6</v>
      </c>
      <c r="CF19" s="3">
        <v>26.9</v>
      </c>
      <c r="CG19" s="3">
        <v>26.1</v>
      </c>
      <c r="CH19" s="3">
        <v>36.799999999999997</v>
      </c>
      <c r="CI19" s="3">
        <v>34.700000000000003</v>
      </c>
      <c r="CJ19" s="3">
        <v>29.8</v>
      </c>
      <c r="CK19" s="3">
        <v>32</v>
      </c>
      <c r="CL19" s="3">
        <v>21.8</v>
      </c>
      <c r="CM19" s="3">
        <v>27.5</v>
      </c>
      <c r="CN19" s="3">
        <v>18.899999999999999</v>
      </c>
      <c r="CO19" s="3">
        <v>23.8</v>
      </c>
      <c r="CP19" s="3">
        <v>25.7</v>
      </c>
      <c r="CQ19" s="3">
        <v>23.3</v>
      </c>
      <c r="CR19" s="3">
        <v>36.700000000000003</v>
      </c>
      <c r="CS19" s="3">
        <v>22.8</v>
      </c>
      <c r="CT19" s="3">
        <v>18.600000000000001</v>
      </c>
    </row>
    <row r="20" spans="1:98" ht="15.75" x14ac:dyDescent="0.25">
      <c r="A20" s="458"/>
      <c r="B20" s="458"/>
      <c r="C20" s="3">
        <v>24</v>
      </c>
      <c r="D20" s="3">
        <v>24</v>
      </c>
      <c r="E20" s="3">
        <v>26.5</v>
      </c>
      <c r="F20" s="3">
        <v>25.5</v>
      </c>
      <c r="G20" s="3">
        <v>26.9</v>
      </c>
      <c r="H20" s="3">
        <v>31.7</v>
      </c>
      <c r="I20" s="3">
        <v>27.6</v>
      </c>
      <c r="J20" s="3">
        <v>26.2</v>
      </c>
      <c r="K20" s="3">
        <v>31</v>
      </c>
      <c r="L20" s="3">
        <v>32.6</v>
      </c>
      <c r="M20" s="3">
        <v>26.6</v>
      </c>
      <c r="N20" s="3">
        <v>26.8</v>
      </c>
      <c r="O20" s="3">
        <v>27.2</v>
      </c>
      <c r="P20" s="3">
        <v>27.8</v>
      </c>
      <c r="Q20" s="3">
        <v>27.1</v>
      </c>
      <c r="R20" s="3">
        <v>27.8</v>
      </c>
      <c r="S20" s="3">
        <v>29.9</v>
      </c>
      <c r="T20" s="3">
        <v>22.5</v>
      </c>
      <c r="U20" s="3">
        <v>21.3</v>
      </c>
      <c r="V20" s="3">
        <v>32.200000000000003</v>
      </c>
      <c r="W20" s="3">
        <v>24</v>
      </c>
      <c r="X20" s="3">
        <v>21.3</v>
      </c>
      <c r="Y20" s="3">
        <v>25.6</v>
      </c>
      <c r="Z20" s="3">
        <v>24.9</v>
      </c>
      <c r="AA20" s="3">
        <v>22.1</v>
      </c>
      <c r="AB20" s="3">
        <v>25.5</v>
      </c>
      <c r="AC20" s="3">
        <v>21.8</v>
      </c>
      <c r="AD20" s="3">
        <v>24.3</v>
      </c>
      <c r="AE20" s="3">
        <v>26.6</v>
      </c>
      <c r="AF20" s="3">
        <v>29.6</v>
      </c>
      <c r="AG20" s="3">
        <v>27.5</v>
      </c>
      <c r="AH20" s="3">
        <v>28.6</v>
      </c>
      <c r="AI20" s="3">
        <v>27.9</v>
      </c>
      <c r="AJ20" s="3">
        <v>28.2</v>
      </c>
      <c r="AK20" s="3">
        <v>26.9</v>
      </c>
      <c r="AL20" s="3">
        <v>24.3</v>
      </c>
      <c r="AM20" s="3">
        <v>34.6</v>
      </c>
      <c r="AN20" s="3">
        <v>26.4</v>
      </c>
      <c r="AO20" s="3">
        <v>25.6</v>
      </c>
      <c r="AP20" s="3">
        <v>27.2</v>
      </c>
      <c r="AQ20" s="3">
        <v>32.700000000000003</v>
      </c>
      <c r="AR20" s="3">
        <v>31.6</v>
      </c>
      <c r="AS20" s="3">
        <v>29.5</v>
      </c>
      <c r="AT20" s="3">
        <v>31.8</v>
      </c>
      <c r="AU20" s="3">
        <v>24.4</v>
      </c>
      <c r="AV20" s="3">
        <v>21.7</v>
      </c>
      <c r="AW20" s="3">
        <v>27.7</v>
      </c>
      <c r="AX20" s="3">
        <v>27.1</v>
      </c>
      <c r="AY20" s="3">
        <v>23.9</v>
      </c>
      <c r="AZ20" s="3">
        <v>28.6</v>
      </c>
      <c r="BA20" s="3">
        <v>29.9</v>
      </c>
      <c r="BB20" s="3">
        <v>32.9</v>
      </c>
      <c r="BC20" s="3">
        <v>27.7</v>
      </c>
      <c r="BD20" s="3">
        <v>26.4</v>
      </c>
      <c r="BE20" s="3">
        <v>26.7</v>
      </c>
      <c r="BF20" s="3">
        <v>28.5</v>
      </c>
      <c r="BG20" s="3">
        <v>27.3</v>
      </c>
      <c r="BH20" s="3">
        <v>26.7</v>
      </c>
      <c r="BI20" s="3">
        <v>27.5</v>
      </c>
      <c r="BJ20" s="3">
        <v>25.6</v>
      </c>
      <c r="BK20" s="3">
        <v>26.1</v>
      </c>
      <c r="BL20" s="3">
        <v>29.7</v>
      </c>
      <c r="BM20" s="3">
        <v>32.700000000000003</v>
      </c>
      <c r="BN20" s="3">
        <v>31.9</v>
      </c>
      <c r="BO20" s="3">
        <v>24.8</v>
      </c>
      <c r="BP20" s="3">
        <v>28.7</v>
      </c>
      <c r="BQ20" s="3">
        <v>28.2</v>
      </c>
      <c r="BR20" s="3">
        <v>31.1</v>
      </c>
      <c r="BS20" s="3">
        <v>32.200000000000003</v>
      </c>
      <c r="BT20" s="3">
        <v>29.2</v>
      </c>
      <c r="BU20" s="3">
        <v>28</v>
      </c>
      <c r="BV20" s="3">
        <v>25</v>
      </c>
      <c r="BW20" s="3">
        <v>26.4</v>
      </c>
      <c r="BX20" s="3">
        <v>34.700000000000003</v>
      </c>
      <c r="BY20" s="3">
        <v>27.8</v>
      </c>
      <c r="BZ20" s="3">
        <v>28.3</v>
      </c>
      <c r="CA20" s="3">
        <v>25.7</v>
      </c>
      <c r="CB20" s="3">
        <v>26.4</v>
      </c>
      <c r="CC20" s="3">
        <v>32.200000000000003</v>
      </c>
      <c r="CD20" s="3">
        <v>26.2</v>
      </c>
      <c r="CE20" s="3">
        <v>29.9</v>
      </c>
      <c r="CF20" s="3">
        <v>27.6</v>
      </c>
      <c r="CG20" s="3">
        <v>26.3</v>
      </c>
      <c r="CH20" s="3">
        <v>37</v>
      </c>
      <c r="CI20" s="3">
        <v>34.9</v>
      </c>
      <c r="CJ20" s="3">
        <v>30.8</v>
      </c>
      <c r="CK20" s="3">
        <v>32.1</v>
      </c>
      <c r="CL20" s="3">
        <v>22.2</v>
      </c>
      <c r="CM20" s="3">
        <v>27.7</v>
      </c>
      <c r="CN20" s="3">
        <v>19.2</v>
      </c>
      <c r="CO20" s="3">
        <v>23.8</v>
      </c>
      <c r="CP20" s="3">
        <v>25.8</v>
      </c>
      <c r="CQ20" s="3">
        <v>23.9</v>
      </c>
      <c r="CR20" s="3">
        <v>36.5</v>
      </c>
      <c r="CS20" s="3">
        <v>22.8</v>
      </c>
      <c r="CT20" s="3">
        <v>18.8</v>
      </c>
    </row>
    <row r="21" spans="1:98" ht="15.75" x14ac:dyDescent="0.25">
      <c r="A21" s="458"/>
      <c r="B21" s="458"/>
      <c r="C21" s="3">
        <v>24.7</v>
      </c>
      <c r="D21" s="3">
        <v>24.9</v>
      </c>
      <c r="E21" s="3" t="s">
        <v>194</v>
      </c>
      <c r="F21" s="3">
        <v>25.6</v>
      </c>
      <c r="G21" s="3">
        <v>28.2</v>
      </c>
      <c r="H21" s="3">
        <v>32.700000000000003</v>
      </c>
      <c r="I21" s="3">
        <v>27.6</v>
      </c>
      <c r="J21" s="3">
        <v>26.5</v>
      </c>
      <c r="K21" s="3">
        <v>32.1</v>
      </c>
      <c r="L21" s="3">
        <v>33.200000000000003</v>
      </c>
      <c r="M21" s="3">
        <v>26.6</v>
      </c>
      <c r="N21" s="3">
        <v>27.7</v>
      </c>
      <c r="O21" s="3">
        <v>27.8</v>
      </c>
      <c r="P21" s="3">
        <v>29.3</v>
      </c>
      <c r="Q21" s="3" t="s">
        <v>194</v>
      </c>
      <c r="R21" s="3">
        <v>28.2</v>
      </c>
      <c r="S21" s="3">
        <v>30.3</v>
      </c>
      <c r="T21" s="3">
        <v>23</v>
      </c>
      <c r="U21" s="3">
        <v>21.9</v>
      </c>
      <c r="V21" s="3">
        <v>31.8</v>
      </c>
      <c r="W21" s="3">
        <v>24.7</v>
      </c>
      <c r="X21" s="3">
        <v>21.8</v>
      </c>
      <c r="Y21" s="3">
        <v>25.8</v>
      </c>
      <c r="Z21" s="3">
        <v>26.7</v>
      </c>
      <c r="AA21" s="3">
        <v>22.9</v>
      </c>
      <c r="AB21" s="3">
        <v>25.9</v>
      </c>
      <c r="AC21" s="3">
        <v>21.9</v>
      </c>
      <c r="AD21" s="3">
        <v>24.7</v>
      </c>
      <c r="AE21" s="3">
        <v>27.2</v>
      </c>
      <c r="AF21" s="3">
        <v>28.6</v>
      </c>
      <c r="AG21" s="3">
        <v>28.1</v>
      </c>
      <c r="AH21" s="3">
        <v>29.8</v>
      </c>
      <c r="AI21" s="3">
        <v>28.9</v>
      </c>
      <c r="AJ21" s="3">
        <v>27.2</v>
      </c>
      <c r="AK21" s="3">
        <v>27.2</v>
      </c>
      <c r="AL21" s="3">
        <v>25.1</v>
      </c>
      <c r="AM21" s="3">
        <v>34.9</v>
      </c>
      <c r="AN21" s="3">
        <v>27.3</v>
      </c>
      <c r="AO21" s="3">
        <v>26.3</v>
      </c>
      <c r="AP21" s="3">
        <v>27.5</v>
      </c>
      <c r="AQ21" s="3">
        <v>35.700000000000003</v>
      </c>
      <c r="AR21" s="3">
        <v>32.200000000000003</v>
      </c>
      <c r="AS21" s="3">
        <v>29.6</v>
      </c>
      <c r="AT21" s="3">
        <v>32.700000000000003</v>
      </c>
      <c r="AU21" s="3">
        <v>24.6</v>
      </c>
      <c r="AV21" s="3">
        <v>22.3</v>
      </c>
      <c r="AW21" s="3">
        <v>28.3</v>
      </c>
      <c r="AX21" s="3">
        <v>27.1</v>
      </c>
      <c r="AY21" s="3">
        <v>24.8</v>
      </c>
      <c r="AZ21" s="3">
        <v>28.8</v>
      </c>
      <c r="BA21" s="3">
        <v>30.7</v>
      </c>
      <c r="BB21" s="3">
        <v>34.799999999999997</v>
      </c>
      <c r="BC21" s="3">
        <v>27.7</v>
      </c>
      <c r="BD21" s="3">
        <v>26.7</v>
      </c>
      <c r="BE21" s="3">
        <v>27.1</v>
      </c>
      <c r="BF21" s="3">
        <v>28.5</v>
      </c>
      <c r="BG21" s="3">
        <v>27.3</v>
      </c>
      <c r="BH21" s="3">
        <v>27.9</v>
      </c>
      <c r="BI21" s="3">
        <v>28.7</v>
      </c>
      <c r="BJ21" s="3">
        <v>26.6</v>
      </c>
      <c r="BK21" s="3">
        <v>26.9</v>
      </c>
      <c r="BL21" s="3">
        <v>30.6</v>
      </c>
      <c r="BM21" s="3">
        <v>32.799999999999997</v>
      </c>
      <c r="BN21" s="3">
        <v>32.700000000000003</v>
      </c>
      <c r="BO21" s="3">
        <v>25.6</v>
      </c>
      <c r="BP21" s="3">
        <v>29</v>
      </c>
      <c r="BQ21" s="3">
        <v>28.6</v>
      </c>
      <c r="BR21" s="3">
        <v>31.5</v>
      </c>
      <c r="BS21" s="3">
        <v>32.6</v>
      </c>
      <c r="BT21" s="3">
        <v>30</v>
      </c>
      <c r="BU21" s="3">
        <v>28.8</v>
      </c>
      <c r="BV21" s="3">
        <v>31</v>
      </c>
      <c r="BW21" s="3">
        <v>27.1</v>
      </c>
      <c r="BX21" s="3">
        <v>36.6</v>
      </c>
      <c r="BY21" s="3">
        <v>29</v>
      </c>
      <c r="BZ21" s="3">
        <v>28.7</v>
      </c>
      <c r="CA21" s="3">
        <v>26.3</v>
      </c>
      <c r="CB21" s="3">
        <v>26.8</v>
      </c>
      <c r="CC21" s="3">
        <v>32.9</v>
      </c>
      <c r="CD21" s="3">
        <v>27.2</v>
      </c>
      <c r="CE21" s="3">
        <v>29.7</v>
      </c>
      <c r="CF21" s="3">
        <v>27.9</v>
      </c>
      <c r="CG21" s="3">
        <v>27.2</v>
      </c>
      <c r="CH21" s="3">
        <v>37</v>
      </c>
      <c r="CI21" s="3">
        <v>34.4</v>
      </c>
      <c r="CJ21" s="3">
        <v>30.6</v>
      </c>
      <c r="CK21" s="3">
        <v>33.1</v>
      </c>
      <c r="CL21" s="3">
        <v>23.2</v>
      </c>
      <c r="CM21" s="3">
        <v>28.2</v>
      </c>
      <c r="CN21" s="3">
        <v>20.2</v>
      </c>
      <c r="CO21" s="3">
        <v>24.6</v>
      </c>
      <c r="CP21" s="3">
        <v>26.4</v>
      </c>
      <c r="CQ21" s="3">
        <v>24.3</v>
      </c>
      <c r="CR21" s="3">
        <v>37</v>
      </c>
      <c r="CS21" s="3">
        <v>23</v>
      </c>
      <c r="CT21" s="3">
        <v>19.8</v>
      </c>
    </row>
    <row r="22" spans="1:98" ht="15.75" x14ac:dyDescent="0.25">
      <c r="A22" s="458"/>
      <c r="B22" s="458"/>
      <c r="C22" s="3">
        <v>25</v>
      </c>
      <c r="D22" s="3">
        <v>25.4</v>
      </c>
      <c r="E22" s="3">
        <v>28.4</v>
      </c>
      <c r="F22" s="3">
        <v>26.1</v>
      </c>
      <c r="G22" s="3">
        <v>28.2</v>
      </c>
      <c r="H22" s="3">
        <v>31.1</v>
      </c>
      <c r="I22" s="3">
        <v>28.2</v>
      </c>
      <c r="J22" s="3">
        <v>27</v>
      </c>
      <c r="K22" s="3">
        <v>31.4</v>
      </c>
      <c r="L22" s="3">
        <v>33.200000000000003</v>
      </c>
      <c r="M22" s="3">
        <v>27.1</v>
      </c>
      <c r="N22" s="3">
        <v>27.9</v>
      </c>
      <c r="O22" s="3">
        <v>27.7</v>
      </c>
      <c r="P22" s="3">
        <v>29.1</v>
      </c>
      <c r="Q22" s="3">
        <v>27.6</v>
      </c>
      <c r="R22" s="3">
        <v>28.9</v>
      </c>
      <c r="S22" s="3">
        <v>30</v>
      </c>
      <c r="T22" s="3">
        <v>23.5</v>
      </c>
      <c r="U22" s="3">
        <v>22.2</v>
      </c>
      <c r="V22" s="3">
        <v>31.8</v>
      </c>
      <c r="W22" s="3">
        <v>24.6</v>
      </c>
      <c r="X22" s="3">
        <v>21.6</v>
      </c>
      <c r="Y22" s="3">
        <v>26.2</v>
      </c>
      <c r="Z22" s="3">
        <v>26.6</v>
      </c>
      <c r="AA22" s="3">
        <v>23.2</v>
      </c>
      <c r="AB22" s="3">
        <v>26</v>
      </c>
      <c r="AC22" s="3">
        <v>21.7</v>
      </c>
      <c r="AD22" s="3">
        <v>24.9</v>
      </c>
      <c r="AE22" s="3">
        <v>27.7</v>
      </c>
      <c r="AF22" s="3">
        <v>29.7</v>
      </c>
      <c r="AG22" s="3">
        <v>28.1</v>
      </c>
      <c r="AH22" s="3">
        <v>30</v>
      </c>
      <c r="AI22" s="3">
        <v>29.1</v>
      </c>
      <c r="AJ22" s="3">
        <v>26.2</v>
      </c>
      <c r="AK22" s="3">
        <v>28</v>
      </c>
      <c r="AL22" s="3">
        <v>25.6</v>
      </c>
      <c r="AM22" s="3">
        <v>35.200000000000003</v>
      </c>
      <c r="AN22" s="3">
        <v>27.9</v>
      </c>
      <c r="AO22" s="3">
        <v>26.7</v>
      </c>
      <c r="AP22" s="3">
        <v>27.7</v>
      </c>
      <c r="AQ22" s="3">
        <v>34.799999999999997</v>
      </c>
      <c r="AR22" s="3">
        <v>32.4</v>
      </c>
      <c r="AS22" s="3">
        <v>29.5</v>
      </c>
      <c r="AT22" s="3">
        <v>32.200000000000003</v>
      </c>
      <c r="AU22" s="3">
        <v>25.3</v>
      </c>
      <c r="AV22" s="3">
        <v>22.2</v>
      </c>
      <c r="AW22" s="3">
        <v>28.7</v>
      </c>
      <c r="AX22" s="3">
        <v>27.5</v>
      </c>
      <c r="AY22" s="3">
        <v>25.7</v>
      </c>
      <c r="AZ22" s="3">
        <v>29.6</v>
      </c>
      <c r="BA22" s="3">
        <v>30.9</v>
      </c>
      <c r="BB22" s="3">
        <v>34.200000000000003</v>
      </c>
      <c r="BC22" s="3">
        <v>28</v>
      </c>
      <c r="BD22" s="3">
        <v>27.2</v>
      </c>
      <c r="BE22" s="3">
        <v>27.7</v>
      </c>
      <c r="BF22" s="3">
        <v>28.6</v>
      </c>
      <c r="BG22" s="3">
        <v>27.9</v>
      </c>
      <c r="BH22" s="3">
        <v>28.2</v>
      </c>
      <c r="BI22" s="3">
        <v>28.6</v>
      </c>
      <c r="BJ22" s="3">
        <v>26.6</v>
      </c>
      <c r="BK22" s="3">
        <v>27</v>
      </c>
      <c r="BL22" s="3">
        <v>30.5</v>
      </c>
      <c r="BM22" s="3">
        <v>33.4</v>
      </c>
      <c r="BN22" s="3">
        <v>33.5</v>
      </c>
      <c r="BO22" s="3">
        <v>25.6</v>
      </c>
      <c r="BP22" s="3">
        <v>29.5</v>
      </c>
      <c r="BQ22" s="3">
        <v>28.6</v>
      </c>
      <c r="BR22" s="3">
        <v>31.8</v>
      </c>
      <c r="BS22" s="3">
        <v>33.700000000000003</v>
      </c>
      <c r="BT22" s="3">
        <v>29.8</v>
      </c>
      <c r="BU22" s="3">
        <v>28.8</v>
      </c>
      <c r="BV22" s="3">
        <v>31.1</v>
      </c>
      <c r="BW22" s="3">
        <v>27.7</v>
      </c>
      <c r="BX22" s="3">
        <v>35.4</v>
      </c>
      <c r="BY22" s="3">
        <v>29.5</v>
      </c>
      <c r="BZ22" s="3">
        <v>29.1</v>
      </c>
      <c r="CA22" s="3">
        <v>26.8</v>
      </c>
      <c r="CB22" s="3">
        <v>27.3</v>
      </c>
      <c r="CC22" s="3">
        <v>32.200000000000003</v>
      </c>
      <c r="CD22" s="3">
        <v>27.4</v>
      </c>
      <c r="CE22" s="3">
        <v>29.7</v>
      </c>
      <c r="CF22" s="3">
        <v>27.9</v>
      </c>
      <c r="CG22" s="3">
        <v>27.8</v>
      </c>
      <c r="CH22" s="3">
        <v>36.5</v>
      </c>
      <c r="CI22" s="3">
        <v>35.6</v>
      </c>
      <c r="CJ22" s="3">
        <v>30.8</v>
      </c>
      <c r="CK22" s="3">
        <v>32.299999999999997</v>
      </c>
      <c r="CL22" s="3">
        <v>23.5</v>
      </c>
      <c r="CM22" s="3">
        <v>28.5</v>
      </c>
      <c r="CN22" s="3">
        <v>20.7</v>
      </c>
      <c r="CO22" s="3">
        <v>23.6</v>
      </c>
      <c r="CP22" s="3">
        <v>26.3</v>
      </c>
      <c r="CQ22" s="3">
        <v>24.7</v>
      </c>
      <c r="CR22" s="3">
        <v>36</v>
      </c>
      <c r="CS22" s="3">
        <v>22.8</v>
      </c>
      <c r="CT22" s="3">
        <v>19.8</v>
      </c>
    </row>
    <row r="23" spans="1:98" ht="15.75" x14ac:dyDescent="0.25">
      <c r="A23" s="458"/>
      <c r="B23" s="458"/>
      <c r="C23" s="3">
        <v>24.2</v>
      </c>
      <c r="D23" s="3">
        <v>24.3</v>
      </c>
      <c r="E23" s="3">
        <v>27.4</v>
      </c>
      <c r="F23" s="3">
        <v>25.1</v>
      </c>
      <c r="G23" s="3">
        <v>27.4</v>
      </c>
      <c r="H23" s="3">
        <v>31.8</v>
      </c>
      <c r="I23" s="3">
        <v>27.2</v>
      </c>
      <c r="J23" s="3">
        <v>26.3</v>
      </c>
      <c r="K23" s="3">
        <v>30.6</v>
      </c>
      <c r="L23" s="3">
        <v>32.1</v>
      </c>
      <c r="M23" s="3">
        <v>26.3</v>
      </c>
      <c r="N23" s="3">
        <v>27</v>
      </c>
      <c r="O23" s="3">
        <v>27.5</v>
      </c>
      <c r="P23" s="3">
        <v>28.5</v>
      </c>
      <c r="Q23" s="3">
        <v>26.9</v>
      </c>
      <c r="R23" s="3">
        <v>27.7</v>
      </c>
      <c r="S23" s="3">
        <v>29.6</v>
      </c>
      <c r="T23" s="3">
        <v>22.8</v>
      </c>
      <c r="U23" s="3">
        <v>21.5</v>
      </c>
      <c r="V23" s="3">
        <v>31.1</v>
      </c>
      <c r="W23" s="3">
        <v>24.1</v>
      </c>
      <c r="X23" s="3">
        <v>20.9</v>
      </c>
      <c r="Y23" s="3">
        <v>25.3</v>
      </c>
      <c r="Z23" s="3">
        <v>25.9</v>
      </c>
      <c r="AA23" s="3">
        <v>22.2</v>
      </c>
      <c r="AB23" s="3">
        <v>25.3</v>
      </c>
      <c r="AC23" s="3">
        <v>21.1</v>
      </c>
      <c r="AD23" s="3">
        <v>24.2</v>
      </c>
      <c r="AE23" s="3">
        <v>26.8</v>
      </c>
      <c r="AF23" s="3">
        <v>28.8</v>
      </c>
      <c r="AG23" s="3">
        <v>27.4</v>
      </c>
      <c r="AH23" s="3">
        <v>29.3</v>
      </c>
      <c r="AI23" s="3">
        <v>28.6</v>
      </c>
      <c r="AJ23" s="3">
        <v>25.9</v>
      </c>
      <c r="AK23" s="3">
        <v>26.9</v>
      </c>
      <c r="AL23" s="3">
        <v>24.4</v>
      </c>
      <c r="AM23" s="3">
        <v>32.700000000000003</v>
      </c>
      <c r="AN23" s="3">
        <v>26.7</v>
      </c>
      <c r="AO23" s="3">
        <v>25.7</v>
      </c>
      <c r="AP23" s="3">
        <v>27</v>
      </c>
      <c r="AQ23" s="3">
        <v>33.200000000000003</v>
      </c>
      <c r="AR23" s="3">
        <v>31.8</v>
      </c>
      <c r="AS23" s="3">
        <v>28.9</v>
      </c>
      <c r="AT23" s="3">
        <v>31.5</v>
      </c>
      <c r="AU23" s="3">
        <v>24.4</v>
      </c>
      <c r="AV23" s="3">
        <v>21.7</v>
      </c>
      <c r="AW23" s="3">
        <v>27.8</v>
      </c>
      <c r="AX23" s="3">
        <v>26.6</v>
      </c>
      <c r="AY23" s="3">
        <v>24.2</v>
      </c>
      <c r="AZ23" s="3">
        <v>28.9</v>
      </c>
      <c r="BA23" s="3">
        <v>30</v>
      </c>
      <c r="BB23" s="3">
        <v>34.5</v>
      </c>
      <c r="BC23" s="3">
        <v>27.6</v>
      </c>
      <c r="BD23" s="3">
        <v>26.6</v>
      </c>
      <c r="BE23" s="3">
        <v>26.8</v>
      </c>
      <c r="BF23" s="3">
        <v>27.8</v>
      </c>
      <c r="BG23" s="3">
        <v>27</v>
      </c>
      <c r="BH23" s="3">
        <v>27.3</v>
      </c>
      <c r="BI23" s="3">
        <v>28</v>
      </c>
      <c r="BJ23" s="3">
        <v>25.9</v>
      </c>
      <c r="BK23" s="3">
        <v>26.6</v>
      </c>
      <c r="BL23" s="3">
        <v>30.1</v>
      </c>
      <c r="BM23" s="3">
        <v>32.6</v>
      </c>
      <c r="BN23" s="3">
        <v>32.6</v>
      </c>
      <c r="BO23" s="3">
        <v>24.9</v>
      </c>
      <c r="BP23" s="3">
        <v>28.3</v>
      </c>
      <c r="BQ23" s="3">
        <v>27.7</v>
      </c>
      <c r="BR23" s="3">
        <v>30.8</v>
      </c>
      <c r="BS23" s="3">
        <v>32.1</v>
      </c>
      <c r="BT23" s="3">
        <v>29.1</v>
      </c>
      <c r="BU23" s="3">
        <v>27.9</v>
      </c>
      <c r="BV23" s="3">
        <v>30.5</v>
      </c>
      <c r="BW23" s="3">
        <v>26.9</v>
      </c>
      <c r="BX23" s="3">
        <v>36.1</v>
      </c>
      <c r="BY23" s="3">
        <v>28.6</v>
      </c>
      <c r="BZ23" s="3">
        <v>28.2</v>
      </c>
      <c r="CA23" s="3">
        <v>26</v>
      </c>
      <c r="CB23" s="3">
        <v>26.6</v>
      </c>
      <c r="CC23" s="3">
        <v>31.6</v>
      </c>
      <c r="CD23" s="3">
        <v>26.6</v>
      </c>
      <c r="CE23" s="3">
        <v>29.3</v>
      </c>
      <c r="CF23" s="3">
        <v>27.5</v>
      </c>
      <c r="CG23" s="3">
        <v>27</v>
      </c>
      <c r="CH23" s="3">
        <v>35.5</v>
      </c>
      <c r="CI23" s="3">
        <v>34.4</v>
      </c>
      <c r="CJ23" s="3">
        <v>30.2</v>
      </c>
      <c r="CK23" s="3">
        <v>30.9</v>
      </c>
      <c r="CL23" s="3">
        <v>22.8</v>
      </c>
      <c r="CM23" s="3">
        <v>27.9</v>
      </c>
      <c r="CN23" s="3">
        <v>19.8</v>
      </c>
      <c r="CO23" s="3">
        <v>23.5</v>
      </c>
      <c r="CP23" s="3">
        <v>25.8</v>
      </c>
      <c r="CQ23" s="3">
        <v>23.8</v>
      </c>
      <c r="CR23" s="3">
        <v>35.6</v>
      </c>
      <c r="CS23" s="3">
        <v>22.9</v>
      </c>
      <c r="CT23" s="3">
        <v>19.600000000000001</v>
      </c>
    </row>
    <row r="24" spans="1:98" ht="15.75" x14ac:dyDescent="0.25">
      <c r="A24" s="458"/>
      <c r="B24" s="458"/>
      <c r="C24" s="3">
        <v>24.3</v>
      </c>
      <c r="D24" s="3">
        <v>24.5</v>
      </c>
      <c r="E24" s="3">
        <v>27.7</v>
      </c>
      <c r="F24" s="3">
        <v>25.2</v>
      </c>
      <c r="G24" s="3">
        <v>27.7</v>
      </c>
      <c r="H24" s="3">
        <v>31.1</v>
      </c>
      <c r="I24" s="3">
        <v>27</v>
      </c>
      <c r="J24" s="3">
        <v>26.1</v>
      </c>
      <c r="K24" s="3">
        <v>31.9</v>
      </c>
      <c r="L24" s="3">
        <v>32.700000000000003</v>
      </c>
      <c r="M24" s="3">
        <v>25.9</v>
      </c>
      <c r="N24" s="3">
        <v>27.3</v>
      </c>
      <c r="O24" s="3">
        <v>27.6</v>
      </c>
      <c r="P24" s="3">
        <v>29</v>
      </c>
      <c r="Q24" s="3">
        <v>27.2</v>
      </c>
      <c r="R24" s="3">
        <v>27.9</v>
      </c>
      <c r="S24" s="3">
        <v>30</v>
      </c>
      <c r="T24" s="3">
        <v>22.8</v>
      </c>
      <c r="U24" s="3">
        <v>21.7</v>
      </c>
      <c r="V24" s="3">
        <v>31.3</v>
      </c>
      <c r="W24" s="3">
        <v>23.9</v>
      </c>
      <c r="X24" s="3">
        <v>21.6</v>
      </c>
      <c r="Y24" s="3">
        <v>25.4</v>
      </c>
      <c r="Z24" s="3">
        <v>26.6</v>
      </c>
      <c r="AA24" s="3">
        <v>22.6</v>
      </c>
      <c r="AB24" s="3">
        <v>25.6</v>
      </c>
      <c r="AC24" s="3">
        <v>21.9</v>
      </c>
      <c r="AD24" s="3">
        <v>24.5</v>
      </c>
      <c r="AE24" s="3">
        <v>26.8</v>
      </c>
      <c r="AF24" s="3">
        <v>27.8</v>
      </c>
      <c r="AG24" s="3">
        <v>27.8</v>
      </c>
      <c r="AH24" s="3">
        <v>29.2</v>
      </c>
      <c r="AI24" s="3">
        <v>28.7</v>
      </c>
      <c r="AJ24" s="3">
        <v>25.8</v>
      </c>
      <c r="AK24" s="3">
        <v>26.7</v>
      </c>
      <c r="AL24" s="3">
        <v>24.6</v>
      </c>
      <c r="AM24" s="3">
        <v>34</v>
      </c>
      <c r="AN24" s="3">
        <v>26.8</v>
      </c>
      <c r="AO24" s="3">
        <v>25.9</v>
      </c>
      <c r="AP24" s="3">
        <v>27.1</v>
      </c>
      <c r="AQ24" s="3">
        <v>34.4</v>
      </c>
      <c r="AR24" s="3">
        <v>31</v>
      </c>
      <c r="AS24" s="3">
        <v>29.2</v>
      </c>
      <c r="AT24" s="3">
        <v>32</v>
      </c>
      <c r="AU24" s="3">
        <v>24.1</v>
      </c>
      <c r="AV24" s="3">
        <v>21.8</v>
      </c>
      <c r="AW24" s="3">
        <v>27.9</v>
      </c>
      <c r="AX24" s="3">
        <v>26.6</v>
      </c>
      <c r="AY24" s="3">
        <v>24.4</v>
      </c>
      <c r="AZ24" s="3">
        <v>28.6</v>
      </c>
      <c r="BA24" s="3">
        <v>30.8</v>
      </c>
      <c r="BB24" s="3">
        <v>33.200000000000003</v>
      </c>
      <c r="BC24" s="3">
        <v>27.2</v>
      </c>
      <c r="BD24" s="3">
        <v>26.1</v>
      </c>
      <c r="BE24" s="3">
        <v>26.7</v>
      </c>
      <c r="BF24" s="3">
        <v>27.8</v>
      </c>
      <c r="BG24" s="3">
        <v>26.7</v>
      </c>
      <c r="BH24" s="3">
        <v>27.8</v>
      </c>
      <c r="BI24" s="3">
        <v>28.3</v>
      </c>
      <c r="BJ24" s="3">
        <v>26.2</v>
      </c>
      <c r="BK24" s="3">
        <v>26.8</v>
      </c>
      <c r="BL24" s="3">
        <v>30.4</v>
      </c>
      <c r="BM24" s="3">
        <v>33.299999999999997</v>
      </c>
      <c r="BN24" s="3">
        <v>32.6</v>
      </c>
      <c r="BO24" s="3">
        <v>25.6</v>
      </c>
      <c r="BP24" s="3">
        <v>28.6</v>
      </c>
      <c r="BQ24" s="3">
        <v>28</v>
      </c>
      <c r="BR24" s="3">
        <v>30.6</v>
      </c>
      <c r="BS24" s="3">
        <v>33</v>
      </c>
      <c r="BT24" s="3">
        <v>29.6</v>
      </c>
      <c r="BU24" s="3">
        <v>27.7</v>
      </c>
      <c r="BV24" s="3">
        <v>30.1</v>
      </c>
      <c r="BW24" s="3">
        <v>26.6</v>
      </c>
      <c r="BX24" s="3">
        <v>36.200000000000003</v>
      </c>
      <c r="BY24" s="3">
        <v>28.6</v>
      </c>
      <c r="BZ24" s="3">
        <v>28.2</v>
      </c>
      <c r="CA24" s="3">
        <v>25.7</v>
      </c>
      <c r="CB24" s="3">
        <v>26.3</v>
      </c>
      <c r="CC24" s="3">
        <v>32.200000000000003</v>
      </c>
      <c r="CD24" s="3">
        <v>26.6</v>
      </c>
      <c r="CE24" s="3">
        <v>29.5</v>
      </c>
      <c r="CF24" s="3">
        <v>27.3</v>
      </c>
      <c r="CG24" s="3">
        <v>26.6</v>
      </c>
      <c r="CH24" s="3">
        <v>36.799999999999997</v>
      </c>
      <c r="CI24" s="3">
        <v>30.9</v>
      </c>
      <c r="CJ24" s="3">
        <v>28.2</v>
      </c>
      <c r="CK24" s="3">
        <v>31.7</v>
      </c>
      <c r="CL24" s="3">
        <v>23</v>
      </c>
      <c r="CM24" s="3">
        <v>27.8</v>
      </c>
      <c r="CN24" s="3">
        <v>19.899999999999999</v>
      </c>
      <c r="CO24" s="3">
        <v>23.6</v>
      </c>
      <c r="CP24" s="3">
        <v>26</v>
      </c>
      <c r="CQ24" s="3">
        <v>23.7</v>
      </c>
      <c r="CR24" s="3">
        <v>37.1</v>
      </c>
      <c r="CS24" s="3">
        <v>23.3</v>
      </c>
      <c r="CT24" s="3">
        <v>19.899999999999999</v>
      </c>
    </row>
    <row r="25" spans="1:98" ht="15.75" x14ac:dyDescent="0.25">
      <c r="A25" s="458"/>
      <c r="B25" s="458"/>
      <c r="C25" s="3">
        <v>24.4</v>
      </c>
      <c r="D25" s="3">
        <v>24.4</v>
      </c>
      <c r="E25" s="3">
        <v>27.6</v>
      </c>
      <c r="F25" s="3">
        <v>25</v>
      </c>
      <c r="G25" s="3">
        <v>27.6</v>
      </c>
      <c r="H25" s="3">
        <v>31</v>
      </c>
      <c r="I25" s="3">
        <v>27.1</v>
      </c>
      <c r="J25" s="3">
        <v>26.2</v>
      </c>
      <c r="K25" s="3">
        <v>30.6</v>
      </c>
      <c r="L25" s="3">
        <v>32.200000000000003</v>
      </c>
      <c r="M25" s="3">
        <v>25.8</v>
      </c>
      <c r="N25" s="3">
        <v>27.1</v>
      </c>
      <c r="O25" s="3">
        <v>27.6</v>
      </c>
      <c r="P25" s="3">
        <v>28.7</v>
      </c>
      <c r="Q25" s="3">
        <v>27.2</v>
      </c>
      <c r="R25" s="3">
        <v>27.8</v>
      </c>
      <c r="S25" s="3">
        <v>29.5</v>
      </c>
      <c r="T25" s="3">
        <v>22.1</v>
      </c>
      <c r="U25" s="3">
        <v>21.6</v>
      </c>
      <c r="V25" s="3">
        <v>31.1</v>
      </c>
      <c r="W25" s="3">
        <v>23.9</v>
      </c>
      <c r="X25" s="3">
        <v>21.1</v>
      </c>
      <c r="Y25" s="3">
        <v>25.3</v>
      </c>
      <c r="Z25" s="3">
        <v>26.9</v>
      </c>
      <c r="AA25" s="3">
        <v>22</v>
      </c>
      <c r="AB25" s="3">
        <v>25.4</v>
      </c>
      <c r="AC25" s="3">
        <v>21.5</v>
      </c>
      <c r="AD25" s="3">
        <v>24.1</v>
      </c>
      <c r="AE25" s="3">
        <v>26.9</v>
      </c>
      <c r="AF25" s="3">
        <v>27.8</v>
      </c>
      <c r="AG25" s="3">
        <v>27.5</v>
      </c>
      <c r="AH25" s="3">
        <v>29</v>
      </c>
      <c r="AI25" s="3">
        <v>28.4</v>
      </c>
      <c r="AJ25" s="3">
        <v>26.3</v>
      </c>
      <c r="AK25" s="3">
        <v>26.7</v>
      </c>
      <c r="AL25" s="3">
        <v>24.2</v>
      </c>
      <c r="AM25" s="3">
        <v>34</v>
      </c>
      <c r="AN25" s="3">
        <v>26.8</v>
      </c>
      <c r="AO25" s="3">
        <v>25.8</v>
      </c>
      <c r="AP25" s="3">
        <v>27</v>
      </c>
      <c r="AQ25" s="3">
        <v>35.299999999999997</v>
      </c>
      <c r="AR25" s="3">
        <v>31.2</v>
      </c>
      <c r="AS25" s="3">
        <v>29.4</v>
      </c>
      <c r="AT25" s="3">
        <v>31.8</v>
      </c>
      <c r="AU25" s="3">
        <v>24.9</v>
      </c>
      <c r="AV25" s="3">
        <v>22</v>
      </c>
      <c r="AW25" s="3">
        <v>27.3</v>
      </c>
      <c r="AX25" s="3">
        <v>26.7</v>
      </c>
      <c r="AY25" s="3">
        <v>24.4</v>
      </c>
      <c r="AZ25" s="3">
        <v>28.8</v>
      </c>
      <c r="BA25" s="3">
        <v>30.6</v>
      </c>
      <c r="BB25" s="3">
        <v>34.700000000000003</v>
      </c>
      <c r="BC25" s="3">
        <v>27.2</v>
      </c>
      <c r="BD25" s="3">
        <v>26.1</v>
      </c>
      <c r="BE25" s="3">
        <v>26.7</v>
      </c>
      <c r="BF25" s="3">
        <v>27.7</v>
      </c>
      <c r="BG25" s="3">
        <v>26.7</v>
      </c>
      <c r="BH25" s="3">
        <v>27.6</v>
      </c>
      <c r="BI25" s="3">
        <v>28.4</v>
      </c>
      <c r="BJ25" s="3">
        <v>25.9</v>
      </c>
      <c r="BK25" s="3">
        <v>26.9</v>
      </c>
      <c r="BL25" s="3">
        <v>30.5</v>
      </c>
      <c r="BM25" s="3">
        <v>33.299999999999997</v>
      </c>
      <c r="BN25" s="3">
        <v>32</v>
      </c>
      <c r="BO25" s="3">
        <v>25.2</v>
      </c>
      <c r="BP25" s="3">
        <v>28.3</v>
      </c>
      <c r="BQ25" s="3">
        <v>27.8</v>
      </c>
      <c r="BR25" s="3">
        <v>30.9</v>
      </c>
      <c r="BS25" s="3">
        <v>31.3</v>
      </c>
      <c r="BT25" s="3">
        <v>29.2</v>
      </c>
      <c r="BU25" s="3">
        <v>27.8</v>
      </c>
      <c r="BV25" s="3">
        <v>30.1</v>
      </c>
      <c r="BW25" s="3">
        <v>26.5</v>
      </c>
      <c r="BX25" s="3">
        <v>35.4</v>
      </c>
      <c r="BY25" s="3">
        <v>28.6</v>
      </c>
      <c r="BZ25" s="3">
        <v>28.2</v>
      </c>
      <c r="CA25" s="3">
        <v>25.6</v>
      </c>
      <c r="CB25" s="3">
        <v>26.1</v>
      </c>
      <c r="CC25" s="3">
        <v>31.7</v>
      </c>
      <c r="CD25" s="3">
        <v>26.8</v>
      </c>
      <c r="CE25" s="3">
        <v>29.6</v>
      </c>
      <c r="CF25" s="3">
        <v>27.2</v>
      </c>
      <c r="CG25" s="3">
        <v>26.6</v>
      </c>
      <c r="CH25" s="3">
        <v>35.799999999999997</v>
      </c>
      <c r="CI25" s="3">
        <v>34.4</v>
      </c>
      <c r="CJ25" s="3">
        <v>30.7</v>
      </c>
      <c r="CK25" s="3">
        <v>31.8</v>
      </c>
      <c r="CL25" s="3">
        <v>22.7</v>
      </c>
      <c r="CM25" s="3">
        <v>27.9</v>
      </c>
      <c r="CN25" s="3">
        <v>19.8</v>
      </c>
      <c r="CO25" s="3">
        <v>23.3</v>
      </c>
      <c r="CP25" s="3">
        <v>25.8</v>
      </c>
      <c r="CQ25" s="3">
        <v>23.6</v>
      </c>
      <c r="CR25" s="3">
        <v>36.1</v>
      </c>
      <c r="CS25" s="3">
        <v>23.1</v>
      </c>
      <c r="CT25" s="3">
        <v>19.8</v>
      </c>
    </row>
    <row r="26" spans="1:98" ht="15.75" x14ac:dyDescent="0.25">
      <c r="A26" s="458"/>
      <c r="B26" s="458"/>
      <c r="C26" s="4">
        <v>24.6</v>
      </c>
      <c r="D26" s="4">
        <v>24.4</v>
      </c>
      <c r="E26" s="4">
        <v>27.8</v>
      </c>
      <c r="F26" s="4">
        <v>25.2</v>
      </c>
      <c r="G26" s="4">
        <v>27.8</v>
      </c>
      <c r="H26" s="4">
        <v>31.6</v>
      </c>
      <c r="I26" s="4">
        <v>26.9</v>
      </c>
      <c r="J26" s="4">
        <v>26</v>
      </c>
      <c r="K26" s="4">
        <v>31.2</v>
      </c>
      <c r="L26" s="4">
        <v>33.299999999999997</v>
      </c>
      <c r="M26" s="4">
        <v>25.8</v>
      </c>
      <c r="N26" s="4">
        <v>27.7</v>
      </c>
      <c r="O26" s="4">
        <v>27.1</v>
      </c>
      <c r="P26" s="4">
        <v>29.3</v>
      </c>
      <c r="Q26" s="4">
        <v>27</v>
      </c>
      <c r="R26" s="4">
        <v>27.7</v>
      </c>
      <c r="S26" s="4">
        <v>29.2</v>
      </c>
      <c r="T26" s="4">
        <v>23.1</v>
      </c>
      <c r="U26" s="4">
        <v>22</v>
      </c>
      <c r="V26" s="4">
        <v>31.9</v>
      </c>
      <c r="W26" s="4">
        <v>24.1</v>
      </c>
      <c r="X26" s="4">
        <v>21.9</v>
      </c>
      <c r="Y26" s="4">
        <v>25.8</v>
      </c>
      <c r="Z26" s="4">
        <v>27.5</v>
      </c>
      <c r="AA26" s="4">
        <v>22.7</v>
      </c>
      <c r="AB26" s="4">
        <v>25.1</v>
      </c>
      <c r="AC26" s="4">
        <v>22.1</v>
      </c>
      <c r="AD26" s="4">
        <v>24.5</v>
      </c>
      <c r="AE26" s="4">
        <v>26.6</v>
      </c>
      <c r="AF26" s="4">
        <v>29</v>
      </c>
      <c r="AG26" s="4">
        <v>27.2</v>
      </c>
      <c r="AH26" s="4">
        <v>28.8</v>
      </c>
      <c r="AI26" s="4">
        <v>29.1</v>
      </c>
      <c r="AJ26" s="4">
        <v>26.2</v>
      </c>
      <c r="AK26" s="4">
        <v>26.6</v>
      </c>
      <c r="AL26" s="4">
        <v>24.8</v>
      </c>
      <c r="AM26" s="4">
        <v>32.9</v>
      </c>
      <c r="AN26" s="4">
        <v>26.2</v>
      </c>
      <c r="AO26" s="4">
        <v>25.8</v>
      </c>
      <c r="AP26" s="4">
        <v>27.3</v>
      </c>
      <c r="AQ26" s="4">
        <v>32.5</v>
      </c>
      <c r="AR26" s="4">
        <v>31.5</v>
      </c>
      <c r="AS26" s="4">
        <v>29.3</v>
      </c>
      <c r="AT26" s="4">
        <v>31.3</v>
      </c>
      <c r="AU26" s="4">
        <v>24</v>
      </c>
      <c r="AV26" s="4">
        <v>22</v>
      </c>
      <c r="AW26" s="4">
        <v>28.1</v>
      </c>
      <c r="AX26" s="4">
        <v>26.2</v>
      </c>
      <c r="AY26" s="4">
        <v>24.4</v>
      </c>
      <c r="AZ26" s="4">
        <v>27.9</v>
      </c>
      <c r="BA26" s="4">
        <v>31.7</v>
      </c>
      <c r="BB26" s="4">
        <v>33.200000000000003</v>
      </c>
      <c r="BC26" s="4">
        <v>27.3</v>
      </c>
      <c r="BD26" s="4">
        <v>26</v>
      </c>
      <c r="BE26" s="4">
        <v>26.7</v>
      </c>
      <c r="BF26" s="4">
        <v>27.9</v>
      </c>
      <c r="BG26" s="4">
        <v>26.4</v>
      </c>
      <c r="BH26" s="4">
        <v>27.7</v>
      </c>
      <c r="BI26" s="4">
        <v>28.3</v>
      </c>
      <c r="BJ26" s="4">
        <v>26.1</v>
      </c>
      <c r="BK26" s="4">
        <v>26.7</v>
      </c>
      <c r="BL26" s="4">
        <v>30.1</v>
      </c>
      <c r="BM26" s="4">
        <v>32.6</v>
      </c>
      <c r="BN26" s="4">
        <v>32.1</v>
      </c>
      <c r="BO26" s="4">
        <v>25.7</v>
      </c>
      <c r="BP26" s="4">
        <v>28.2</v>
      </c>
      <c r="BQ26" s="4">
        <v>27.5</v>
      </c>
      <c r="BR26" s="4">
        <v>30.8</v>
      </c>
      <c r="BS26" s="4">
        <v>32.1</v>
      </c>
      <c r="BT26" s="4">
        <v>29.4</v>
      </c>
      <c r="BU26" s="4">
        <v>27.4</v>
      </c>
      <c r="BV26" s="4">
        <v>30.2</v>
      </c>
      <c r="BW26" s="4">
        <v>26.6</v>
      </c>
      <c r="BX26" s="4">
        <v>36.299999999999997</v>
      </c>
      <c r="BY26" s="4">
        <v>28.4</v>
      </c>
      <c r="BZ26" s="4">
        <v>28</v>
      </c>
      <c r="CA26" s="4">
        <v>25.7</v>
      </c>
      <c r="CB26" s="4">
        <v>26</v>
      </c>
      <c r="CC26" s="4">
        <v>31.6</v>
      </c>
      <c r="CD26" s="4">
        <v>26.4</v>
      </c>
      <c r="CE26" s="4">
        <v>29.3</v>
      </c>
      <c r="CF26" s="4">
        <v>27.1</v>
      </c>
      <c r="CG26" s="4">
        <v>26.7</v>
      </c>
      <c r="CH26" s="4">
        <v>35.299999999999997</v>
      </c>
      <c r="CI26" s="4">
        <v>36.1</v>
      </c>
      <c r="CJ26" s="4">
        <v>31.3</v>
      </c>
      <c r="CK26" s="4">
        <v>31.3</v>
      </c>
      <c r="CL26" s="4">
        <v>22.7</v>
      </c>
      <c r="CM26" s="4">
        <v>28.3</v>
      </c>
      <c r="CN26" s="4">
        <v>19.899999999999999</v>
      </c>
      <c r="CO26" s="4">
        <v>24.2</v>
      </c>
      <c r="CP26" s="4">
        <v>26.1</v>
      </c>
      <c r="CQ26" s="4">
        <v>23.7</v>
      </c>
      <c r="CR26" s="4">
        <v>37.1</v>
      </c>
      <c r="CS26" s="4">
        <v>23.3</v>
      </c>
      <c r="CT26" s="4">
        <v>19.899999999999999</v>
      </c>
    </row>
    <row r="27" spans="1:98" ht="15.75" x14ac:dyDescent="0.25">
      <c r="A27" s="458"/>
      <c r="B27" s="458"/>
      <c r="C27" s="4">
        <v>23.9</v>
      </c>
      <c r="D27" s="4">
        <v>24</v>
      </c>
      <c r="E27" s="4">
        <v>27.4</v>
      </c>
      <c r="F27" s="4">
        <v>24.7</v>
      </c>
      <c r="G27" s="4">
        <v>27.1</v>
      </c>
      <c r="H27" s="4">
        <v>30.1</v>
      </c>
      <c r="I27" s="4">
        <v>26.4</v>
      </c>
      <c r="J27" s="4">
        <v>25.6</v>
      </c>
      <c r="K27" s="4">
        <v>30.8</v>
      </c>
      <c r="L27" s="4">
        <v>31.8</v>
      </c>
      <c r="M27" s="4">
        <v>25.4</v>
      </c>
      <c r="N27" s="4">
        <v>27.2</v>
      </c>
      <c r="O27" s="4">
        <v>27.4</v>
      </c>
      <c r="P27" s="4">
        <v>28.7</v>
      </c>
      <c r="Q27" s="4">
        <v>26.7</v>
      </c>
      <c r="R27" s="4">
        <v>27.4</v>
      </c>
      <c r="S27" s="4">
        <v>29.1</v>
      </c>
      <c r="T27" s="4">
        <v>22.5</v>
      </c>
      <c r="U27" s="4">
        <v>21.3</v>
      </c>
      <c r="V27" s="4">
        <v>31.7</v>
      </c>
      <c r="W27" s="4">
        <v>24.3</v>
      </c>
      <c r="X27" s="4">
        <v>21.3</v>
      </c>
      <c r="Y27" s="4">
        <v>25.2</v>
      </c>
      <c r="Z27" s="4">
        <v>26.1</v>
      </c>
      <c r="AA27" s="4">
        <v>22.3</v>
      </c>
      <c r="AB27" s="4">
        <v>25</v>
      </c>
      <c r="AC27" s="4">
        <v>21.6</v>
      </c>
      <c r="AD27" s="4">
        <v>24.2</v>
      </c>
      <c r="AE27" s="4">
        <v>26.6</v>
      </c>
      <c r="AF27" s="4">
        <v>28.5</v>
      </c>
      <c r="AG27" s="4">
        <v>27.2</v>
      </c>
      <c r="AH27" s="4">
        <v>28.6</v>
      </c>
      <c r="AI27" s="4">
        <v>28.1</v>
      </c>
      <c r="AJ27" s="4" t="s">
        <v>194</v>
      </c>
      <c r="AK27" s="4">
        <v>26.2</v>
      </c>
      <c r="AL27" s="4">
        <v>24.1</v>
      </c>
      <c r="AM27" s="4">
        <v>32.6</v>
      </c>
      <c r="AN27" s="4">
        <v>25.9</v>
      </c>
      <c r="AO27" s="4">
        <v>25.3</v>
      </c>
      <c r="AP27" s="4">
        <v>26.9</v>
      </c>
      <c r="AQ27" s="4">
        <v>32.1</v>
      </c>
      <c r="AR27" s="4">
        <v>30.6</v>
      </c>
      <c r="AS27" s="4">
        <v>28.7</v>
      </c>
      <c r="AT27" s="4">
        <v>31.7</v>
      </c>
      <c r="AU27" s="4">
        <v>23.8</v>
      </c>
      <c r="AV27" s="4">
        <v>21.8</v>
      </c>
      <c r="AW27" s="4">
        <v>27.6</v>
      </c>
      <c r="AX27" s="4">
        <v>26.6</v>
      </c>
      <c r="AY27" s="4">
        <v>23.4</v>
      </c>
      <c r="AZ27" s="4">
        <v>28.4</v>
      </c>
      <c r="BA27" s="4">
        <v>29.9</v>
      </c>
      <c r="BB27" s="4">
        <v>32.9</v>
      </c>
      <c r="BC27" s="4">
        <v>27</v>
      </c>
      <c r="BD27" s="4">
        <v>25.6</v>
      </c>
      <c r="BE27" s="4">
        <v>26.1</v>
      </c>
      <c r="BF27" s="4">
        <v>27.6</v>
      </c>
      <c r="BG27" s="4">
        <v>26.2</v>
      </c>
      <c r="BH27" s="4">
        <v>27.2</v>
      </c>
      <c r="BI27" s="4">
        <v>27.5</v>
      </c>
      <c r="BJ27" s="4">
        <v>25.7</v>
      </c>
      <c r="BK27" s="4">
        <v>26.5</v>
      </c>
      <c r="BL27" s="4">
        <v>29.7</v>
      </c>
      <c r="BM27" s="4">
        <v>31.3</v>
      </c>
      <c r="BN27" s="4">
        <v>32</v>
      </c>
      <c r="BO27" s="4">
        <v>25.1</v>
      </c>
      <c r="BP27" s="4">
        <v>28</v>
      </c>
      <c r="BQ27" s="4">
        <v>27.4</v>
      </c>
      <c r="BR27" s="4">
        <v>30.1</v>
      </c>
      <c r="BS27" s="4">
        <v>31.6</v>
      </c>
      <c r="BT27" s="4">
        <v>28.9</v>
      </c>
      <c r="BU27" s="4">
        <v>27.7</v>
      </c>
      <c r="BV27" s="4">
        <v>30</v>
      </c>
      <c r="BW27" s="4">
        <v>26.5</v>
      </c>
      <c r="BX27" s="4">
        <v>35.5</v>
      </c>
      <c r="BY27" s="4">
        <v>27.8</v>
      </c>
      <c r="BZ27" s="4">
        <v>27.8</v>
      </c>
      <c r="CA27" s="4">
        <v>25.4</v>
      </c>
      <c r="CB27" s="4">
        <v>25.4</v>
      </c>
      <c r="CC27" s="4">
        <v>32.1</v>
      </c>
      <c r="CD27" s="4">
        <v>26.2</v>
      </c>
      <c r="CE27" s="4">
        <v>28.8</v>
      </c>
      <c r="CF27" s="4">
        <v>26.8</v>
      </c>
      <c r="CG27" s="4">
        <v>26.4</v>
      </c>
      <c r="CH27" s="4">
        <v>36</v>
      </c>
      <c r="CI27" s="4">
        <v>33.4</v>
      </c>
      <c r="CJ27" s="4">
        <v>29.2</v>
      </c>
      <c r="CK27" s="4">
        <v>31.2</v>
      </c>
      <c r="CL27" s="4">
        <v>22.5</v>
      </c>
      <c r="CM27" s="4">
        <v>27.6</v>
      </c>
      <c r="CN27" s="4">
        <v>19.3</v>
      </c>
      <c r="CO27" s="4">
        <v>23.4</v>
      </c>
      <c r="CP27" s="4">
        <v>25.6</v>
      </c>
      <c r="CQ27" s="4">
        <v>23.4</v>
      </c>
      <c r="CR27" s="4">
        <v>36.799999999999997</v>
      </c>
      <c r="CS27" s="4">
        <v>23.1</v>
      </c>
      <c r="CT27" s="4">
        <v>19.600000000000001</v>
      </c>
    </row>
    <row r="28" spans="1:98" ht="15.75" x14ac:dyDescent="0.25">
      <c r="A28" s="458"/>
      <c r="B28" s="458"/>
      <c r="C28" s="4">
        <v>23.9</v>
      </c>
      <c r="D28" s="4">
        <v>24.3</v>
      </c>
      <c r="E28" s="4">
        <v>27.4</v>
      </c>
      <c r="F28" s="4">
        <v>24.8</v>
      </c>
      <c r="G28" s="4">
        <v>26.8</v>
      </c>
      <c r="H28" s="4">
        <v>29.8</v>
      </c>
      <c r="I28" s="4">
        <v>26.7</v>
      </c>
      <c r="J28" s="4">
        <v>25.8</v>
      </c>
      <c r="K28" s="4">
        <v>30.2</v>
      </c>
      <c r="L28" s="4">
        <v>31.7</v>
      </c>
      <c r="M28" s="4">
        <v>25.6</v>
      </c>
      <c r="N28" s="4">
        <v>26.8</v>
      </c>
      <c r="O28" s="4">
        <v>27.5</v>
      </c>
      <c r="P28" s="4">
        <v>28.5</v>
      </c>
      <c r="Q28" s="4">
        <v>26.7</v>
      </c>
      <c r="R28" s="4">
        <v>27.4</v>
      </c>
      <c r="S28" s="4">
        <v>28.9</v>
      </c>
      <c r="T28" s="4">
        <v>22.3</v>
      </c>
      <c r="U28" s="4">
        <v>21.4</v>
      </c>
      <c r="V28" s="4">
        <v>31.5</v>
      </c>
      <c r="W28" s="4">
        <v>23.9</v>
      </c>
      <c r="X28" s="4">
        <v>21.3</v>
      </c>
      <c r="Y28" s="4">
        <v>24.8</v>
      </c>
      <c r="Z28" s="4">
        <v>25.7</v>
      </c>
      <c r="AA28" s="4">
        <v>22.3</v>
      </c>
      <c r="AB28" s="4">
        <v>25.1</v>
      </c>
      <c r="AC28" s="4">
        <v>21.3</v>
      </c>
      <c r="AD28" s="4">
        <v>24</v>
      </c>
      <c r="AE28" s="4">
        <v>26.6</v>
      </c>
      <c r="AF28" s="4">
        <v>28.1</v>
      </c>
      <c r="AG28" s="4">
        <v>26.9</v>
      </c>
      <c r="AH28" s="4">
        <v>28.9</v>
      </c>
      <c r="AI28" s="4">
        <v>28.1</v>
      </c>
      <c r="AJ28" s="4">
        <v>25.7</v>
      </c>
      <c r="AK28" s="4">
        <v>25.8</v>
      </c>
      <c r="AL28" s="4">
        <v>24.1</v>
      </c>
      <c r="AM28" s="4">
        <v>32.4</v>
      </c>
      <c r="AN28" s="4">
        <v>26.2</v>
      </c>
      <c r="AO28" s="4">
        <v>25.6</v>
      </c>
      <c r="AP28" s="4">
        <v>26.7</v>
      </c>
      <c r="AQ28" s="4">
        <v>31</v>
      </c>
      <c r="AR28" s="4">
        <v>31</v>
      </c>
      <c r="AS28" s="4">
        <v>28.8</v>
      </c>
      <c r="AT28" s="4">
        <v>29.6</v>
      </c>
      <c r="AU28" s="4">
        <v>24</v>
      </c>
      <c r="AV28" s="4">
        <v>21.6</v>
      </c>
      <c r="AW28" s="4">
        <v>27.6</v>
      </c>
      <c r="AX28" s="4">
        <v>26.4</v>
      </c>
      <c r="AY28" s="4">
        <v>23.8</v>
      </c>
      <c r="AZ28" s="4">
        <v>27.7</v>
      </c>
      <c r="BA28" s="4">
        <v>30.2</v>
      </c>
      <c r="BB28" s="4">
        <v>31.8</v>
      </c>
      <c r="BC28" s="4">
        <v>26.7</v>
      </c>
      <c r="BD28" s="4">
        <v>25.7</v>
      </c>
      <c r="BE28" s="4">
        <v>26.2</v>
      </c>
      <c r="BF28" s="4">
        <v>27.5</v>
      </c>
      <c r="BG28" s="4">
        <v>26.6</v>
      </c>
      <c r="BH28" s="4">
        <v>27.2</v>
      </c>
      <c r="BI28" s="4">
        <v>27.4</v>
      </c>
      <c r="BJ28" s="4">
        <v>25.6</v>
      </c>
      <c r="BK28" s="4">
        <v>26.2</v>
      </c>
      <c r="BL28" s="4">
        <v>29.8</v>
      </c>
      <c r="BM28" s="4">
        <v>31</v>
      </c>
      <c r="BN28" s="4">
        <v>31.9</v>
      </c>
      <c r="BO28" s="4">
        <v>24.8</v>
      </c>
      <c r="BP28" s="4">
        <v>28</v>
      </c>
      <c r="BQ28" s="4">
        <v>27</v>
      </c>
      <c r="BR28" s="4">
        <v>30.3</v>
      </c>
      <c r="BS28" s="4">
        <v>31.9</v>
      </c>
      <c r="BT28" s="4">
        <v>28.6</v>
      </c>
      <c r="BU28" s="4">
        <v>27.4</v>
      </c>
      <c r="BV28" s="4">
        <v>29.8</v>
      </c>
      <c r="BW28" s="4">
        <v>26.1</v>
      </c>
      <c r="BX28" s="4">
        <v>34.799999999999997</v>
      </c>
      <c r="BY28" s="4">
        <v>28.2</v>
      </c>
      <c r="BZ28" s="4">
        <v>27.6</v>
      </c>
      <c r="CA28" s="4">
        <v>25.4</v>
      </c>
      <c r="CB28" s="4">
        <v>25.7</v>
      </c>
      <c r="CC28" s="4">
        <v>31.5</v>
      </c>
      <c r="CD28" s="4">
        <v>26.3</v>
      </c>
      <c r="CE28" s="4">
        <v>28.7</v>
      </c>
      <c r="CF28" s="4">
        <v>26.9</v>
      </c>
      <c r="CG28" s="4">
        <v>26.2</v>
      </c>
      <c r="CH28" s="4">
        <v>35.5</v>
      </c>
      <c r="CI28" s="4">
        <v>33.799999999999997</v>
      </c>
      <c r="CJ28" s="4">
        <v>30.2</v>
      </c>
      <c r="CK28" s="4">
        <v>31.2</v>
      </c>
      <c r="CL28" s="4">
        <v>22.5</v>
      </c>
      <c r="CM28" s="4">
        <v>27.5</v>
      </c>
      <c r="CN28" s="4">
        <v>19.600000000000001</v>
      </c>
      <c r="CO28" s="4">
        <v>23.4</v>
      </c>
      <c r="CP28" s="4">
        <v>25.5</v>
      </c>
      <c r="CQ28" s="4">
        <v>23.5</v>
      </c>
      <c r="CR28" s="4">
        <v>35.799999999999997</v>
      </c>
      <c r="CS28" s="4">
        <v>22.9</v>
      </c>
      <c r="CT28" s="4">
        <v>19.600000000000001</v>
      </c>
    </row>
    <row r="29" spans="1:98" ht="15.75" x14ac:dyDescent="0.25">
      <c r="A29" s="458"/>
      <c r="B29" s="460"/>
      <c r="C29" s="3">
        <v>24.2</v>
      </c>
      <c r="D29" s="3">
        <v>24.7</v>
      </c>
      <c r="E29" s="3">
        <v>27.3</v>
      </c>
      <c r="F29" s="3">
        <v>24.9</v>
      </c>
      <c r="G29" s="3">
        <v>27.2</v>
      </c>
      <c r="H29" s="3">
        <v>30.5</v>
      </c>
      <c r="I29" s="3">
        <v>27.5</v>
      </c>
      <c r="J29" s="3">
        <v>26.2</v>
      </c>
      <c r="K29" s="3">
        <v>30.7</v>
      </c>
      <c r="L29" s="3">
        <v>31.7</v>
      </c>
      <c r="M29" s="3">
        <v>26.3</v>
      </c>
      <c r="N29" s="3">
        <v>26.9</v>
      </c>
      <c r="O29" s="3">
        <v>27.4</v>
      </c>
      <c r="P29" s="3">
        <v>28.7</v>
      </c>
      <c r="Q29" s="3">
        <v>27</v>
      </c>
      <c r="R29" s="3">
        <v>27.9</v>
      </c>
      <c r="S29" s="3">
        <v>29.1</v>
      </c>
      <c r="T29" s="3">
        <v>22.9</v>
      </c>
      <c r="U29" s="3">
        <v>21.9</v>
      </c>
      <c r="V29" s="3">
        <v>31.5</v>
      </c>
      <c r="W29" s="3">
        <v>24.4</v>
      </c>
      <c r="X29" s="3">
        <v>21.5</v>
      </c>
      <c r="Y29" s="3">
        <v>25.5</v>
      </c>
      <c r="Z29" s="3">
        <v>26</v>
      </c>
      <c r="AA29" s="3">
        <v>22.7</v>
      </c>
      <c r="AB29" s="3">
        <v>25.4</v>
      </c>
      <c r="AC29" s="3">
        <v>21.6</v>
      </c>
      <c r="AD29" s="3">
        <v>24.3</v>
      </c>
      <c r="AE29" s="3">
        <v>26.8</v>
      </c>
      <c r="AF29" s="3">
        <v>28.3</v>
      </c>
      <c r="AG29" s="3">
        <v>27.7</v>
      </c>
      <c r="AH29" s="3">
        <v>29.1</v>
      </c>
      <c r="AI29" s="3">
        <v>28.3</v>
      </c>
      <c r="AJ29" s="3">
        <v>25.9</v>
      </c>
      <c r="AK29" s="3">
        <v>26.5</v>
      </c>
      <c r="AL29" s="3">
        <v>24.4</v>
      </c>
      <c r="AM29" s="3">
        <v>33</v>
      </c>
      <c r="AN29" s="3">
        <v>26.9</v>
      </c>
      <c r="AO29" s="3">
        <v>26</v>
      </c>
      <c r="AP29" s="3">
        <v>27.2</v>
      </c>
      <c r="AQ29" s="3">
        <v>32.4</v>
      </c>
      <c r="AR29" s="3">
        <v>32.299999999999997</v>
      </c>
      <c r="AS29" s="3">
        <v>28.7</v>
      </c>
      <c r="AT29" s="3">
        <v>31</v>
      </c>
      <c r="AU29" s="3">
        <v>24.5</v>
      </c>
      <c r="AV29" s="3">
        <v>21.8</v>
      </c>
      <c r="AW29" s="3">
        <v>27.1</v>
      </c>
      <c r="AX29" s="3">
        <v>26.8</v>
      </c>
      <c r="AY29" s="3">
        <v>24</v>
      </c>
      <c r="AZ29" s="3">
        <v>28.6</v>
      </c>
      <c r="BA29" s="3">
        <v>30.3</v>
      </c>
      <c r="BB29" s="3">
        <v>32.9</v>
      </c>
      <c r="BC29" s="3">
        <v>26.8</v>
      </c>
      <c r="BD29" s="3">
        <v>26.3</v>
      </c>
      <c r="BE29" s="3">
        <v>27</v>
      </c>
      <c r="BF29" s="3">
        <v>27.9</v>
      </c>
      <c r="BG29" s="3">
        <v>26.8</v>
      </c>
      <c r="BH29" s="3">
        <v>27.5</v>
      </c>
      <c r="BI29" s="3">
        <v>27.7</v>
      </c>
      <c r="BJ29" s="3">
        <v>25.8</v>
      </c>
      <c r="BK29" s="3">
        <v>26.3</v>
      </c>
      <c r="BL29" s="3">
        <v>29.9</v>
      </c>
      <c r="BM29" s="3">
        <v>32</v>
      </c>
      <c r="BN29" s="3">
        <v>31.8</v>
      </c>
      <c r="BO29" s="3">
        <v>24.9</v>
      </c>
      <c r="BP29" s="3">
        <v>27.9</v>
      </c>
      <c r="BQ29" s="3">
        <v>27.7</v>
      </c>
      <c r="BR29" s="3">
        <v>30.7</v>
      </c>
      <c r="BS29" s="3">
        <v>32</v>
      </c>
      <c r="BT29" s="3">
        <v>29</v>
      </c>
      <c r="BU29" s="3">
        <v>27.7</v>
      </c>
      <c r="BV29" s="3">
        <v>30</v>
      </c>
      <c r="BW29" s="3">
        <v>26.3</v>
      </c>
      <c r="BX29" s="3">
        <v>34.700000000000003</v>
      </c>
      <c r="BY29" s="3">
        <v>28.3</v>
      </c>
      <c r="BZ29" s="3">
        <v>28.1</v>
      </c>
      <c r="CA29" s="3">
        <v>25.8</v>
      </c>
      <c r="CB29" s="3">
        <v>26.1</v>
      </c>
      <c r="CC29" s="3">
        <v>31.8</v>
      </c>
      <c r="CD29" s="3">
        <v>26.7</v>
      </c>
      <c r="CE29" s="3">
        <v>29.1</v>
      </c>
      <c r="CF29" s="3">
        <v>27.1</v>
      </c>
      <c r="CG29" s="3">
        <v>26.6</v>
      </c>
      <c r="CH29" s="3">
        <v>35.299999999999997</v>
      </c>
      <c r="CI29" s="3">
        <v>35.4</v>
      </c>
      <c r="CJ29" s="3">
        <v>30.5</v>
      </c>
      <c r="CK29" s="3">
        <v>31</v>
      </c>
      <c r="CL29" s="3">
        <v>22.9</v>
      </c>
      <c r="CM29" s="3">
        <v>28.1</v>
      </c>
      <c r="CN29" s="3">
        <v>19.7</v>
      </c>
      <c r="CO29" s="3">
        <v>23.8</v>
      </c>
      <c r="CP29" s="3">
        <v>25.8</v>
      </c>
      <c r="CQ29" s="3">
        <v>23.8</v>
      </c>
      <c r="CR29" s="3">
        <v>36.6</v>
      </c>
      <c r="CS29" s="3">
        <v>23.2</v>
      </c>
      <c r="CT29" s="3">
        <v>19.899999999999999</v>
      </c>
    </row>
    <row r="30" spans="1:98" ht="15.75" x14ac:dyDescent="0.25">
      <c r="A30" s="458"/>
      <c r="B30" s="460"/>
      <c r="C30" s="3">
        <v>24.9</v>
      </c>
      <c r="D30" s="3">
        <v>25.1</v>
      </c>
      <c r="E30" s="3">
        <v>28.4</v>
      </c>
      <c r="F30" s="3">
        <v>25.8</v>
      </c>
      <c r="G30" s="3">
        <v>28</v>
      </c>
      <c r="H30" s="3">
        <v>31.8</v>
      </c>
      <c r="I30" s="3">
        <v>27.7</v>
      </c>
      <c r="J30" s="3">
        <v>26.7</v>
      </c>
      <c r="K30" s="3">
        <v>32.200000000000003</v>
      </c>
      <c r="L30" s="3">
        <v>32.799999999999997</v>
      </c>
      <c r="M30" s="3">
        <v>26.7</v>
      </c>
      <c r="N30" s="3">
        <v>27.6</v>
      </c>
      <c r="O30" s="3">
        <v>28.8</v>
      </c>
      <c r="P30" s="3">
        <v>29.3</v>
      </c>
      <c r="Q30" s="3">
        <v>27.7</v>
      </c>
      <c r="R30" s="3">
        <v>28.6</v>
      </c>
      <c r="S30" s="3">
        <v>29.9</v>
      </c>
      <c r="T30" s="3">
        <v>23</v>
      </c>
      <c r="U30" s="3">
        <v>22.2</v>
      </c>
      <c r="V30" s="3">
        <v>32</v>
      </c>
      <c r="W30" s="3">
        <v>24.4</v>
      </c>
      <c r="X30" s="3">
        <v>21.7</v>
      </c>
      <c r="Y30" s="3">
        <v>25.9</v>
      </c>
      <c r="Z30" s="3">
        <v>27.9</v>
      </c>
      <c r="AA30" s="3">
        <v>23</v>
      </c>
      <c r="AB30" s="3">
        <v>25.9</v>
      </c>
      <c r="AC30" s="3">
        <v>22.3</v>
      </c>
      <c r="AD30" s="3">
        <v>24.8</v>
      </c>
      <c r="AE30" s="3">
        <v>27.6</v>
      </c>
      <c r="AF30" s="3">
        <v>28.7</v>
      </c>
      <c r="AG30" s="3">
        <v>28</v>
      </c>
      <c r="AH30" s="3">
        <v>30</v>
      </c>
      <c r="AI30" s="3">
        <v>29.1</v>
      </c>
      <c r="AJ30" s="3">
        <v>25.6</v>
      </c>
      <c r="AK30" s="3">
        <v>27.3</v>
      </c>
      <c r="AL30" s="3">
        <v>25</v>
      </c>
      <c r="AM30" s="3">
        <v>33.799999999999997</v>
      </c>
      <c r="AN30" s="3">
        <v>27.5</v>
      </c>
      <c r="AO30" s="3">
        <v>26.3</v>
      </c>
      <c r="AP30" s="3">
        <v>27.9</v>
      </c>
      <c r="AQ30" s="3">
        <v>34.1</v>
      </c>
      <c r="AR30" s="3">
        <v>31.6</v>
      </c>
      <c r="AS30" s="3">
        <v>29.8</v>
      </c>
      <c r="AT30" s="3">
        <v>32.700000000000003</v>
      </c>
      <c r="AU30" s="3">
        <v>25</v>
      </c>
      <c r="AV30" s="3">
        <v>23.2</v>
      </c>
      <c r="AW30" s="3">
        <v>28.4</v>
      </c>
      <c r="AX30" s="3">
        <v>27.4</v>
      </c>
      <c r="AY30" s="3">
        <v>24.8</v>
      </c>
      <c r="AZ30" s="3">
        <v>29.4</v>
      </c>
      <c r="BA30" s="3">
        <v>30.6</v>
      </c>
      <c r="BB30" s="3">
        <v>35.1</v>
      </c>
      <c r="BC30" s="3">
        <v>27.6</v>
      </c>
      <c r="BD30" s="3">
        <v>26.6</v>
      </c>
      <c r="BE30" s="3">
        <v>27.2</v>
      </c>
      <c r="BF30" s="3">
        <v>28.3</v>
      </c>
      <c r="BG30" s="3">
        <v>27.3</v>
      </c>
      <c r="BH30" s="3">
        <v>28.3</v>
      </c>
      <c r="BI30" s="3">
        <v>28.6</v>
      </c>
      <c r="BJ30" s="3">
        <v>26.7</v>
      </c>
      <c r="BK30" s="3">
        <v>27.9</v>
      </c>
      <c r="BL30" s="3">
        <v>31.1</v>
      </c>
      <c r="BM30" s="3">
        <v>33</v>
      </c>
      <c r="BN30" s="3">
        <v>32.799999999999997</v>
      </c>
      <c r="BO30" s="3">
        <v>26.1</v>
      </c>
      <c r="BP30" s="3">
        <v>28.9</v>
      </c>
      <c r="BQ30" s="3">
        <v>28.4</v>
      </c>
      <c r="BR30" s="3">
        <v>31.3</v>
      </c>
      <c r="BS30" s="3">
        <v>32.700000000000003</v>
      </c>
      <c r="BT30" s="3">
        <v>29.8</v>
      </c>
      <c r="BU30" s="3">
        <v>29.1</v>
      </c>
      <c r="BV30" s="3">
        <v>30.5</v>
      </c>
      <c r="BW30" s="3">
        <v>27.1</v>
      </c>
      <c r="BX30" s="3">
        <v>36.6</v>
      </c>
      <c r="BY30" s="3">
        <v>29</v>
      </c>
      <c r="BZ30" s="3">
        <v>28.8</v>
      </c>
      <c r="CA30" s="3">
        <v>26.4</v>
      </c>
      <c r="CB30" s="3">
        <v>26.8</v>
      </c>
      <c r="CC30" s="3">
        <v>32.4</v>
      </c>
      <c r="CD30" s="3">
        <v>27.3</v>
      </c>
      <c r="CE30" s="3">
        <v>29.8</v>
      </c>
      <c r="CF30" s="3">
        <v>27.9</v>
      </c>
      <c r="CG30" s="3">
        <v>27.1</v>
      </c>
      <c r="CH30" s="3">
        <v>37.5</v>
      </c>
      <c r="CI30" s="3">
        <v>37.6</v>
      </c>
      <c r="CJ30" s="3">
        <v>32</v>
      </c>
      <c r="CK30" s="3">
        <v>32.4</v>
      </c>
      <c r="CL30" s="3">
        <v>23.7</v>
      </c>
      <c r="CM30" s="3">
        <v>28.4</v>
      </c>
      <c r="CN30" s="3">
        <v>20.5</v>
      </c>
      <c r="CO30" s="3">
        <v>23.5</v>
      </c>
      <c r="CP30" s="3">
        <v>26.5</v>
      </c>
      <c r="CQ30" s="3">
        <v>24</v>
      </c>
      <c r="CR30" s="3">
        <v>36.799999999999997</v>
      </c>
      <c r="CS30" s="3">
        <v>23.5</v>
      </c>
      <c r="CT30" s="3">
        <v>20</v>
      </c>
    </row>
    <row r="31" spans="1:98" ht="15.75" x14ac:dyDescent="0.25">
      <c r="A31" s="458"/>
      <c r="B31" s="460"/>
      <c r="C31" s="3">
        <v>24.7</v>
      </c>
      <c r="D31" s="3">
        <v>25</v>
      </c>
      <c r="E31" s="3">
        <v>27.8</v>
      </c>
      <c r="F31" s="3">
        <v>25.6</v>
      </c>
      <c r="G31" s="3">
        <v>27.8</v>
      </c>
      <c r="H31" s="3">
        <v>30.2</v>
      </c>
      <c r="I31" s="3">
        <v>27.6</v>
      </c>
      <c r="J31" s="3">
        <v>26.3</v>
      </c>
      <c r="K31" s="3">
        <v>30.3</v>
      </c>
      <c r="L31" s="3">
        <v>32.1</v>
      </c>
      <c r="M31" s="3">
        <v>26.3</v>
      </c>
      <c r="N31" s="3">
        <v>27.3</v>
      </c>
      <c r="O31" s="3">
        <v>28</v>
      </c>
      <c r="P31" s="3">
        <v>28.7</v>
      </c>
      <c r="Q31" s="3">
        <v>27.3</v>
      </c>
      <c r="R31" s="3">
        <v>27.9</v>
      </c>
      <c r="S31" s="3">
        <v>29.6</v>
      </c>
      <c r="T31" s="3">
        <v>23.1</v>
      </c>
      <c r="U31" s="3">
        <v>22.1</v>
      </c>
      <c r="V31" s="3">
        <v>31.5</v>
      </c>
      <c r="W31" s="3">
        <v>24.7</v>
      </c>
      <c r="X31" s="3">
        <v>21.6</v>
      </c>
      <c r="Y31" s="3">
        <v>25.7</v>
      </c>
      <c r="Z31" s="3">
        <v>27</v>
      </c>
      <c r="AA31" s="3">
        <v>22.9</v>
      </c>
      <c r="AB31" s="3">
        <v>25.8</v>
      </c>
      <c r="AC31" s="3">
        <v>22.1</v>
      </c>
      <c r="AD31" s="3">
        <v>24.8</v>
      </c>
      <c r="AE31" s="3">
        <v>27.4</v>
      </c>
      <c r="AF31" s="3">
        <v>29.4</v>
      </c>
      <c r="AG31" s="3">
        <v>28</v>
      </c>
      <c r="AH31" s="3">
        <v>29.4</v>
      </c>
      <c r="AI31" s="3">
        <v>28.6</v>
      </c>
      <c r="AJ31" s="3">
        <v>25.2</v>
      </c>
      <c r="AK31" s="3">
        <v>27</v>
      </c>
      <c r="AL31" s="3">
        <v>24.9</v>
      </c>
      <c r="AM31" s="3">
        <v>33.9</v>
      </c>
      <c r="AN31" s="3">
        <v>27</v>
      </c>
      <c r="AO31" s="3">
        <v>26.1</v>
      </c>
      <c r="AP31" s="3">
        <v>28</v>
      </c>
      <c r="AQ31" s="3">
        <v>32</v>
      </c>
      <c r="AR31" s="3">
        <v>32.299999999999997</v>
      </c>
      <c r="AS31" s="3">
        <v>29.4</v>
      </c>
      <c r="AT31" s="3">
        <v>31.7</v>
      </c>
      <c r="AU31" s="3">
        <v>24.8</v>
      </c>
      <c r="AV31" s="3">
        <v>22.6</v>
      </c>
      <c r="AW31" s="3">
        <v>28</v>
      </c>
      <c r="AX31" s="3">
        <v>26.7</v>
      </c>
      <c r="AY31" s="3">
        <v>24.3</v>
      </c>
      <c r="AZ31" s="3">
        <v>28.6</v>
      </c>
      <c r="BA31" s="3">
        <v>30.8</v>
      </c>
      <c r="BB31" s="3">
        <v>33.700000000000003</v>
      </c>
      <c r="BC31" s="3">
        <v>27.2</v>
      </c>
      <c r="BD31" s="3">
        <v>26.4</v>
      </c>
      <c r="BE31" s="3">
        <v>27.1</v>
      </c>
      <c r="BF31" s="3">
        <v>28</v>
      </c>
      <c r="BG31" s="3">
        <v>27.3</v>
      </c>
      <c r="BH31" s="3">
        <v>27.7</v>
      </c>
      <c r="BI31" s="3">
        <v>28</v>
      </c>
      <c r="BJ31" s="3">
        <v>26.1</v>
      </c>
      <c r="BK31" s="3">
        <v>27</v>
      </c>
      <c r="BL31" s="3">
        <v>30.2</v>
      </c>
      <c r="BM31" s="3">
        <v>32.200000000000003</v>
      </c>
      <c r="BN31" s="3">
        <v>32.700000000000003</v>
      </c>
      <c r="BO31" s="3">
        <v>25.5</v>
      </c>
      <c r="BP31" s="3">
        <v>28</v>
      </c>
      <c r="BQ31" s="3">
        <v>27.6</v>
      </c>
      <c r="BR31" s="3">
        <v>31</v>
      </c>
      <c r="BS31" s="3">
        <v>32.9</v>
      </c>
      <c r="BT31" s="3">
        <v>29.4</v>
      </c>
      <c r="BU31" s="3">
        <v>28.4</v>
      </c>
      <c r="BV31" s="3">
        <v>31.1</v>
      </c>
      <c r="BW31" s="3">
        <v>26.9</v>
      </c>
      <c r="BX31" s="3">
        <v>35.200000000000003</v>
      </c>
      <c r="BY31" s="3">
        <v>29</v>
      </c>
      <c r="BZ31" s="3">
        <v>28.7</v>
      </c>
      <c r="CA31" s="3">
        <v>25.9</v>
      </c>
      <c r="CB31" s="3">
        <v>26.6</v>
      </c>
      <c r="CC31" s="3">
        <v>32.5</v>
      </c>
      <c r="CD31" s="3">
        <v>27</v>
      </c>
      <c r="CE31" s="3">
        <v>29.2</v>
      </c>
      <c r="CF31" s="3">
        <v>27.7</v>
      </c>
      <c r="CG31" s="3">
        <v>26.9</v>
      </c>
      <c r="CH31" s="3">
        <v>35.4</v>
      </c>
      <c r="CI31" s="3">
        <v>35.1</v>
      </c>
      <c r="CJ31" s="3">
        <v>31.2</v>
      </c>
      <c r="CK31" s="3">
        <v>31.9</v>
      </c>
      <c r="CL31" s="3">
        <v>23.3</v>
      </c>
      <c r="CM31" s="3">
        <v>28.2</v>
      </c>
      <c r="CN31" s="3">
        <v>20</v>
      </c>
      <c r="CO31" s="3">
        <v>23.4</v>
      </c>
      <c r="CP31" s="3">
        <v>26.2</v>
      </c>
      <c r="CQ31" s="3">
        <v>24.1</v>
      </c>
      <c r="CR31" s="3">
        <v>35.5</v>
      </c>
      <c r="CS31" s="3">
        <v>23.3</v>
      </c>
      <c r="CT31" s="3">
        <v>19.8</v>
      </c>
    </row>
    <row r="32" spans="1:98" ht="15.75" x14ac:dyDescent="0.25">
      <c r="A32" s="458"/>
      <c r="B32" s="460"/>
      <c r="C32" s="3">
        <v>24.8</v>
      </c>
      <c r="D32" s="3">
        <v>25.2</v>
      </c>
      <c r="E32" s="3">
        <v>27.7</v>
      </c>
      <c r="F32" s="3">
        <v>25.7</v>
      </c>
      <c r="G32" s="3">
        <v>27.9</v>
      </c>
      <c r="H32" s="3">
        <v>31.7</v>
      </c>
      <c r="I32" s="3">
        <v>28.1</v>
      </c>
      <c r="J32" s="3">
        <v>26.6</v>
      </c>
      <c r="K32" s="3">
        <v>32</v>
      </c>
      <c r="L32" s="3">
        <v>32</v>
      </c>
      <c r="M32" s="3">
        <v>26.8</v>
      </c>
      <c r="N32" s="3">
        <v>27.8</v>
      </c>
      <c r="O32" s="3">
        <v>27.9</v>
      </c>
      <c r="P32" s="3">
        <v>29.1</v>
      </c>
      <c r="Q32" s="3">
        <v>27.6</v>
      </c>
      <c r="R32" s="3">
        <v>28.2</v>
      </c>
      <c r="S32" s="3">
        <v>29.7</v>
      </c>
      <c r="T32" s="3">
        <v>23.4</v>
      </c>
      <c r="U32" s="3">
        <v>22.5</v>
      </c>
      <c r="V32" s="3">
        <v>31.9</v>
      </c>
      <c r="W32" s="3">
        <v>24.8</v>
      </c>
      <c r="X32" s="3">
        <v>21.8</v>
      </c>
      <c r="Y32" s="3">
        <v>26.2</v>
      </c>
      <c r="Z32" s="3">
        <v>26.8</v>
      </c>
      <c r="AA32" s="3">
        <v>23.2</v>
      </c>
      <c r="AB32" s="3">
        <v>25.9</v>
      </c>
      <c r="AC32" s="3">
        <v>21.8</v>
      </c>
      <c r="AD32" s="3">
        <v>24.8</v>
      </c>
      <c r="AE32" s="3">
        <v>27.3</v>
      </c>
      <c r="AF32" s="3">
        <v>28.9</v>
      </c>
      <c r="AG32" s="3">
        <v>27.9</v>
      </c>
      <c r="AH32" s="3">
        <v>29.7</v>
      </c>
      <c r="AI32" s="3">
        <v>29.2</v>
      </c>
      <c r="AJ32" s="3">
        <v>26.7</v>
      </c>
      <c r="AK32" s="3">
        <v>27.6</v>
      </c>
      <c r="AL32" s="3">
        <v>25.3</v>
      </c>
      <c r="AM32" s="3">
        <v>34.700000000000003</v>
      </c>
      <c r="AN32" s="3">
        <v>27.5</v>
      </c>
      <c r="AO32" s="3">
        <v>26.6</v>
      </c>
      <c r="AP32" s="3">
        <v>27.7</v>
      </c>
      <c r="AQ32" s="3">
        <v>33.5</v>
      </c>
      <c r="AR32" s="3">
        <v>32.700000000000003</v>
      </c>
      <c r="AS32" s="3">
        <v>29.3</v>
      </c>
      <c r="AT32" s="3">
        <v>32.299999999999997</v>
      </c>
      <c r="AU32" s="3">
        <v>25</v>
      </c>
      <c r="AV32" s="3">
        <v>22</v>
      </c>
      <c r="AW32" s="3">
        <v>28.2</v>
      </c>
      <c r="AX32" s="3">
        <v>27.1</v>
      </c>
      <c r="AY32" s="3">
        <v>24.7</v>
      </c>
      <c r="AZ32" s="3">
        <v>29.1</v>
      </c>
      <c r="BA32" s="3">
        <v>31.1</v>
      </c>
      <c r="BB32" s="3">
        <v>34.6</v>
      </c>
      <c r="BC32" s="3">
        <v>27.5</v>
      </c>
      <c r="BD32" s="3">
        <v>26.7</v>
      </c>
      <c r="BE32" s="3">
        <v>27.4</v>
      </c>
      <c r="BF32" s="3">
        <v>28.6</v>
      </c>
      <c r="BG32" s="3">
        <v>27.6</v>
      </c>
      <c r="BH32" s="3">
        <v>27.2</v>
      </c>
      <c r="BI32" s="3">
        <v>28.1</v>
      </c>
      <c r="BJ32" s="3">
        <v>26.5</v>
      </c>
      <c r="BK32" s="3">
        <v>26.8</v>
      </c>
      <c r="BL32" s="3">
        <v>30.4</v>
      </c>
      <c r="BM32" s="3">
        <v>33.6</v>
      </c>
      <c r="BN32" s="3">
        <v>32.299999999999997</v>
      </c>
      <c r="BO32" s="3">
        <v>25.6</v>
      </c>
      <c r="BP32" s="3">
        <v>28.4</v>
      </c>
      <c r="BQ32" s="3">
        <v>27.9</v>
      </c>
      <c r="BR32" s="3">
        <v>31</v>
      </c>
      <c r="BS32" s="3">
        <v>33</v>
      </c>
      <c r="BT32" s="3">
        <v>30</v>
      </c>
      <c r="BU32" s="3">
        <v>28.6</v>
      </c>
      <c r="BV32" s="3">
        <v>31</v>
      </c>
      <c r="BW32" s="3">
        <v>27.2</v>
      </c>
      <c r="BX32" s="3">
        <v>36.1</v>
      </c>
      <c r="BY32" s="3">
        <v>28.7</v>
      </c>
      <c r="BZ32" s="3">
        <v>28.7</v>
      </c>
      <c r="CA32" s="3">
        <v>26.4</v>
      </c>
      <c r="CB32" s="3">
        <v>26.6</v>
      </c>
      <c r="CC32" s="3">
        <v>33.200000000000003</v>
      </c>
      <c r="CD32" s="3">
        <v>27.2</v>
      </c>
      <c r="CE32" s="3">
        <v>29.9</v>
      </c>
      <c r="CF32" s="3">
        <v>27.8</v>
      </c>
      <c r="CG32" s="3">
        <v>27.1</v>
      </c>
      <c r="CH32" s="3">
        <v>37.4</v>
      </c>
      <c r="CI32" s="3">
        <v>35.799999999999997</v>
      </c>
      <c r="CJ32" s="3">
        <v>31.2</v>
      </c>
      <c r="CK32" s="3">
        <v>32.799999999999997</v>
      </c>
      <c r="CL32" s="3">
        <v>23.6</v>
      </c>
      <c r="CM32" s="3">
        <v>28.1</v>
      </c>
      <c r="CN32" s="3">
        <v>20.100000000000001</v>
      </c>
      <c r="CO32" s="3">
        <v>23.4</v>
      </c>
      <c r="CP32" s="3">
        <v>26.1</v>
      </c>
      <c r="CQ32" s="3">
        <v>24.5</v>
      </c>
      <c r="CR32" s="3">
        <v>36.9</v>
      </c>
      <c r="CS32" s="3">
        <v>23.1</v>
      </c>
      <c r="CT32" s="3">
        <v>20.100000000000001</v>
      </c>
    </row>
    <row r="33" spans="1:98" ht="15.75" x14ac:dyDescent="0.25">
      <c r="A33" s="458"/>
      <c r="B33" s="460"/>
      <c r="C33" s="3">
        <v>24.3</v>
      </c>
      <c r="D33" s="3">
        <v>23.9</v>
      </c>
      <c r="E33" s="3">
        <v>27</v>
      </c>
      <c r="F33" s="3">
        <v>25.2</v>
      </c>
      <c r="G33" s="3">
        <v>27.8</v>
      </c>
      <c r="H33" s="3">
        <v>31.6</v>
      </c>
      <c r="I33" s="3">
        <v>26.7</v>
      </c>
      <c r="J33" s="3">
        <v>25.7</v>
      </c>
      <c r="K33" s="3">
        <v>31.3</v>
      </c>
      <c r="L33" s="3">
        <v>32.1</v>
      </c>
      <c r="M33" s="3">
        <v>26</v>
      </c>
      <c r="N33" s="3">
        <v>27.2</v>
      </c>
      <c r="O33" s="3">
        <v>27.4</v>
      </c>
      <c r="P33" s="3">
        <v>28.9</v>
      </c>
      <c r="Q33" s="3">
        <v>27</v>
      </c>
      <c r="R33" s="3">
        <v>28</v>
      </c>
      <c r="S33" s="3">
        <v>29.5</v>
      </c>
      <c r="T33" s="3">
        <v>22.6</v>
      </c>
      <c r="U33" s="3">
        <v>21.6</v>
      </c>
      <c r="V33" s="3">
        <v>31</v>
      </c>
      <c r="W33" s="3">
        <v>23.8</v>
      </c>
      <c r="X33" s="3">
        <v>21.5</v>
      </c>
      <c r="Y33" s="3">
        <v>25.3</v>
      </c>
      <c r="Z33" s="3">
        <v>26.7</v>
      </c>
      <c r="AA33" s="3">
        <v>22.3</v>
      </c>
      <c r="AB33" s="3">
        <v>25.4</v>
      </c>
      <c r="AC33" s="3">
        <v>21.7</v>
      </c>
      <c r="AD33" s="3">
        <v>24.5</v>
      </c>
      <c r="AE33" s="3">
        <v>26.6</v>
      </c>
      <c r="AF33" s="3">
        <v>27.6</v>
      </c>
      <c r="AG33" s="3">
        <v>27.5</v>
      </c>
      <c r="AH33" s="3">
        <v>29.1</v>
      </c>
      <c r="AI33" s="3">
        <v>28.6</v>
      </c>
      <c r="AJ33" s="3">
        <v>27</v>
      </c>
      <c r="AK33" s="3">
        <v>26.7</v>
      </c>
      <c r="AL33" s="3">
        <v>24.3</v>
      </c>
      <c r="AM33" s="3">
        <v>33.6</v>
      </c>
      <c r="AN33" s="3">
        <v>26.3</v>
      </c>
      <c r="AO33" s="3">
        <v>25.8</v>
      </c>
      <c r="AP33" s="3">
        <v>27</v>
      </c>
      <c r="AQ33" s="3">
        <v>33.799999999999997</v>
      </c>
      <c r="AR33" s="3">
        <v>31.8</v>
      </c>
      <c r="AS33" s="3">
        <v>29.2</v>
      </c>
      <c r="AT33" s="3">
        <v>32.1</v>
      </c>
      <c r="AU33" s="3">
        <v>24.2</v>
      </c>
      <c r="AV33" s="3">
        <v>21.9</v>
      </c>
      <c r="AW33" s="3">
        <v>27.7</v>
      </c>
      <c r="AX33" s="3">
        <v>26.6</v>
      </c>
      <c r="AY33" s="3">
        <v>24.2</v>
      </c>
      <c r="AZ33" s="3">
        <v>28.7</v>
      </c>
      <c r="BA33" s="3">
        <v>30</v>
      </c>
      <c r="BB33" s="3">
        <v>33.5</v>
      </c>
      <c r="BC33" s="3">
        <v>27</v>
      </c>
      <c r="BD33" s="3">
        <v>26.1</v>
      </c>
      <c r="BE33" s="3">
        <v>26.5</v>
      </c>
      <c r="BF33" s="3">
        <v>27.8</v>
      </c>
      <c r="BG33" s="3">
        <v>26.7</v>
      </c>
      <c r="BH33" s="3">
        <v>27.3</v>
      </c>
      <c r="BI33" s="3">
        <v>28</v>
      </c>
      <c r="BJ33" s="3">
        <v>26</v>
      </c>
      <c r="BK33" s="3">
        <v>26.6</v>
      </c>
      <c r="BL33" s="3">
        <v>29.9</v>
      </c>
      <c r="BM33" s="3">
        <v>32.9</v>
      </c>
      <c r="BN33" s="3">
        <v>32.4</v>
      </c>
      <c r="BO33" s="3">
        <v>25.3</v>
      </c>
      <c r="BP33" s="3">
        <v>28.3</v>
      </c>
      <c r="BQ33" s="3">
        <v>26.6</v>
      </c>
      <c r="BR33" s="3">
        <v>29.9</v>
      </c>
      <c r="BS33" s="3">
        <v>32</v>
      </c>
      <c r="BT33" s="3">
        <v>29.5</v>
      </c>
      <c r="BU33" s="3">
        <v>27.8</v>
      </c>
      <c r="BV33" s="3">
        <v>30.3</v>
      </c>
      <c r="BW33" s="3">
        <v>26.5</v>
      </c>
      <c r="BX33" s="3">
        <v>35.5</v>
      </c>
      <c r="BY33" s="3">
        <v>28.4</v>
      </c>
      <c r="BZ33" s="3">
        <v>28.1</v>
      </c>
      <c r="CA33" s="3">
        <v>25.8</v>
      </c>
      <c r="CB33" s="3">
        <v>26</v>
      </c>
      <c r="CC33" s="3">
        <v>32.1</v>
      </c>
      <c r="CD33" s="3">
        <v>26.3</v>
      </c>
      <c r="CE33" s="3">
        <v>29.5</v>
      </c>
      <c r="CF33" s="3">
        <v>27.4</v>
      </c>
      <c r="CG33" s="3">
        <v>26.7</v>
      </c>
      <c r="CH33" s="3">
        <v>36.4</v>
      </c>
      <c r="CI33" s="3">
        <v>36.1</v>
      </c>
      <c r="CJ33" s="3">
        <v>30.9</v>
      </c>
      <c r="CK33" s="3">
        <v>31.9</v>
      </c>
      <c r="CL33" s="3">
        <v>22.8</v>
      </c>
      <c r="CM33" s="3">
        <v>27.5</v>
      </c>
      <c r="CN33" s="3">
        <v>19.7</v>
      </c>
      <c r="CO33" s="3">
        <v>23.6</v>
      </c>
      <c r="CP33" s="3">
        <v>26.1</v>
      </c>
      <c r="CQ33" s="3">
        <v>23.7</v>
      </c>
      <c r="CR33" s="3">
        <v>37.9</v>
      </c>
      <c r="CS33" s="3">
        <v>23.1</v>
      </c>
      <c r="CT33" s="3">
        <v>19.899999999999999</v>
      </c>
    </row>
    <row r="34" spans="1:98" ht="15.75" x14ac:dyDescent="0.25">
      <c r="A34" s="458"/>
      <c r="B34" s="460"/>
      <c r="C34" s="3">
        <v>24.3</v>
      </c>
      <c r="D34" s="3">
        <v>24</v>
      </c>
      <c r="E34" s="3">
        <v>26.9</v>
      </c>
      <c r="F34" s="3">
        <v>25.1</v>
      </c>
      <c r="G34" s="3">
        <v>27.6</v>
      </c>
      <c r="H34" s="3">
        <v>31.6</v>
      </c>
      <c r="I34" s="3">
        <v>26.6</v>
      </c>
      <c r="J34" s="3">
        <v>25.8</v>
      </c>
      <c r="K34" s="3">
        <v>30.8</v>
      </c>
      <c r="L34" s="3">
        <v>31.8</v>
      </c>
      <c r="M34" s="3">
        <v>25.8</v>
      </c>
      <c r="N34" s="3">
        <v>26.8</v>
      </c>
      <c r="O34" s="3">
        <v>27.4</v>
      </c>
      <c r="P34" s="3">
        <v>28.7</v>
      </c>
      <c r="Q34" s="3">
        <v>26.8</v>
      </c>
      <c r="R34" s="3">
        <v>27.7</v>
      </c>
      <c r="S34" s="3">
        <v>29.3</v>
      </c>
      <c r="T34" s="3">
        <v>22.1</v>
      </c>
      <c r="U34" s="3">
        <v>21.5</v>
      </c>
      <c r="V34" s="3">
        <v>31.2</v>
      </c>
      <c r="W34" s="3" t="s">
        <v>194</v>
      </c>
      <c r="X34" s="3">
        <v>21</v>
      </c>
      <c r="Y34" s="3">
        <v>25.2</v>
      </c>
      <c r="Z34" s="3">
        <v>25.9</v>
      </c>
      <c r="AA34" s="3">
        <v>22.2</v>
      </c>
      <c r="AB34" s="3">
        <v>25.4</v>
      </c>
      <c r="AC34" s="3">
        <v>21.5</v>
      </c>
      <c r="AD34" s="3">
        <v>24.3</v>
      </c>
      <c r="AE34" s="3">
        <v>26.6</v>
      </c>
      <c r="AF34" s="3">
        <v>28</v>
      </c>
      <c r="AG34" s="3">
        <v>27.3</v>
      </c>
      <c r="AH34" s="3">
        <v>29.1</v>
      </c>
      <c r="AI34" s="3">
        <v>28.2</v>
      </c>
      <c r="AJ34" s="3">
        <v>26.8</v>
      </c>
      <c r="AK34" s="3">
        <v>26.6</v>
      </c>
      <c r="AL34" s="3">
        <v>24</v>
      </c>
      <c r="AM34" s="3">
        <v>33.4</v>
      </c>
      <c r="AN34" s="3">
        <v>26.3</v>
      </c>
      <c r="AO34" s="3">
        <v>25.6</v>
      </c>
      <c r="AP34" s="3">
        <v>26.8</v>
      </c>
      <c r="AQ34" s="3">
        <v>34.1</v>
      </c>
      <c r="AR34" s="3">
        <v>30.8</v>
      </c>
      <c r="AS34" s="3">
        <v>28.8</v>
      </c>
      <c r="AT34" s="3">
        <v>31.3</v>
      </c>
      <c r="AU34" s="3">
        <v>24</v>
      </c>
      <c r="AV34" s="3">
        <v>21.6</v>
      </c>
      <c r="AW34" s="3">
        <v>27.7</v>
      </c>
      <c r="AX34" s="3">
        <v>26.4</v>
      </c>
      <c r="AY34" s="3">
        <v>24.2</v>
      </c>
      <c r="AZ34" s="3">
        <v>28.4</v>
      </c>
      <c r="BA34" s="3">
        <v>30.7</v>
      </c>
      <c r="BB34" s="3">
        <v>34</v>
      </c>
      <c r="BC34" s="3">
        <v>26.8</v>
      </c>
      <c r="BD34" s="3">
        <v>26.1</v>
      </c>
      <c r="BE34" s="3">
        <v>26.3</v>
      </c>
      <c r="BF34" s="3">
        <v>27.6</v>
      </c>
      <c r="BG34" s="3">
        <v>26.7</v>
      </c>
      <c r="BH34" s="3">
        <v>26.8</v>
      </c>
      <c r="BI34" s="3">
        <v>27.8</v>
      </c>
      <c r="BJ34" s="3">
        <v>25.9</v>
      </c>
      <c r="BK34" s="3">
        <v>26.7</v>
      </c>
      <c r="BL34" s="3">
        <v>30.1</v>
      </c>
      <c r="BM34" s="3">
        <v>31.7</v>
      </c>
      <c r="BN34" s="3">
        <v>32.299999999999997</v>
      </c>
      <c r="BO34" s="3">
        <v>25</v>
      </c>
      <c r="BP34" s="3">
        <v>28</v>
      </c>
      <c r="BQ34" s="3">
        <v>26.7</v>
      </c>
      <c r="BR34" s="3">
        <v>30.3</v>
      </c>
      <c r="BS34" s="3">
        <v>31.6</v>
      </c>
      <c r="BT34" s="3">
        <v>28.9</v>
      </c>
      <c r="BU34" s="3">
        <v>27.6</v>
      </c>
      <c r="BV34" s="3">
        <v>29.9</v>
      </c>
      <c r="BW34" s="3">
        <v>26.6</v>
      </c>
      <c r="BX34" s="3">
        <v>34.9</v>
      </c>
      <c r="BY34" s="3">
        <v>28.1</v>
      </c>
      <c r="BZ34" s="3">
        <v>28</v>
      </c>
      <c r="CA34" s="3">
        <v>25.6</v>
      </c>
      <c r="CB34" s="3">
        <v>26</v>
      </c>
      <c r="CC34" s="3">
        <v>31.2</v>
      </c>
      <c r="CD34" s="3">
        <v>26.4</v>
      </c>
      <c r="CE34" s="3">
        <v>29</v>
      </c>
      <c r="CF34" s="3">
        <v>27.1</v>
      </c>
      <c r="CG34" s="3">
        <v>26.5</v>
      </c>
      <c r="CH34" s="3" t="s">
        <v>194</v>
      </c>
      <c r="CI34" s="3" t="s">
        <v>194</v>
      </c>
      <c r="CJ34" s="3">
        <v>30.5</v>
      </c>
      <c r="CK34" s="3">
        <v>31.2</v>
      </c>
      <c r="CL34" s="3">
        <v>22.7</v>
      </c>
      <c r="CM34" s="3">
        <v>27.8</v>
      </c>
      <c r="CN34" s="3">
        <v>19.399999999999999</v>
      </c>
      <c r="CO34" s="3">
        <v>23.3</v>
      </c>
      <c r="CP34" s="3">
        <v>25.8</v>
      </c>
      <c r="CQ34" s="3">
        <v>23.8</v>
      </c>
      <c r="CR34" s="3">
        <v>36.6</v>
      </c>
      <c r="CS34" s="3">
        <v>23</v>
      </c>
      <c r="CT34" s="3">
        <v>20</v>
      </c>
    </row>
    <row r="35" spans="1:98" ht="15.75" x14ac:dyDescent="0.25">
      <c r="A35" s="458"/>
      <c r="B35" s="460"/>
      <c r="C35" s="3">
        <v>24</v>
      </c>
      <c r="D35" s="3">
        <v>23.7</v>
      </c>
      <c r="E35" s="3">
        <v>26.3</v>
      </c>
      <c r="F35" s="3">
        <v>24.7</v>
      </c>
      <c r="G35" s="3">
        <v>26.8</v>
      </c>
      <c r="H35" s="3">
        <v>30.8</v>
      </c>
      <c r="I35" s="3">
        <v>26.7</v>
      </c>
      <c r="J35" s="3">
        <v>25.6</v>
      </c>
      <c r="K35" s="3">
        <v>30.4</v>
      </c>
      <c r="L35" s="3">
        <v>31.4</v>
      </c>
      <c r="M35" s="3">
        <v>25.5</v>
      </c>
      <c r="N35" s="3">
        <v>26.3</v>
      </c>
      <c r="O35" s="3">
        <v>26.9</v>
      </c>
      <c r="P35" s="3">
        <v>28.4</v>
      </c>
      <c r="Q35" s="3">
        <v>26.7</v>
      </c>
      <c r="R35" s="3">
        <v>27.4</v>
      </c>
      <c r="S35" s="3">
        <v>28.9</v>
      </c>
      <c r="T35" s="3">
        <v>22</v>
      </c>
      <c r="U35" s="3">
        <v>21.1</v>
      </c>
      <c r="V35" s="3">
        <v>30.9</v>
      </c>
      <c r="W35" s="3">
        <v>23.5</v>
      </c>
      <c r="X35" s="3">
        <v>20.8</v>
      </c>
      <c r="Y35" s="3">
        <v>24.9</v>
      </c>
      <c r="Z35" s="3">
        <v>25.3</v>
      </c>
      <c r="AA35" s="3">
        <v>21.7</v>
      </c>
      <c r="AB35" s="3">
        <v>25</v>
      </c>
      <c r="AC35" s="3">
        <v>21</v>
      </c>
      <c r="AD35" s="3">
        <v>24.1</v>
      </c>
      <c r="AE35" s="3">
        <v>26.6</v>
      </c>
      <c r="AF35" s="3">
        <v>27.6</v>
      </c>
      <c r="AG35" s="3">
        <v>26.9</v>
      </c>
      <c r="AH35" s="3">
        <v>28.6</v>
      </c>
      <c r="AI35" s="3">
        <v>28</v>
      </c>
      <c r="AJ35" s="3">
        <v>26.8</v>
      </c>
      <c r="AK35" s="3">
        <v>26.1</v>
      </c>
      <c r="AL35" s="3">
        <v>23.8</v>
      </c>
      <c r="AM35" s="3">
        <v>33.1</v>
      </c>
      <c r="AN35" s="3">
        <v>25.8</v>
      </c>
      <c r="AO35" s="3">
        <v>25.2</v>
      </c>
      <c r="AP35" s="3">
        <v>27</v>
      </c>
      <c r="AQ35" s="3">
        <v>33.799999999999997</v>
      </c>
      <c r="AR35" s="3">
        <v>31.2</v>
      </c>
      <c r="AS35" s="3">
        <v>28.4</v>
      </c>
      <c r="AT35" s="3">
        <v>31.3</v>
      </c>
      <c r="AU35" s="3">
        <v>23.9</v>
      </c>
      <c r="AV35" s="3">
        <v>21.5</v>
      </c>
      <c r="AW35" s="3">
        <v>27.3</v>
      </c>
      <c r="AX35" s="3">
        <v>26</v>
      </c>
      <c r="AY35" s="3">
        <v>23.6</v>
      </c>
      <c r="AZ35" s="3">
        <v>28.2</v>
      </c>
      <c r="BA35" s="3">
        <v>29.5</v>
      </c>
      <c r="BB35" s="3">
        <v>33.700000000000003</v>
      </c>
      <c r="BC35" s="3">
        <v>26.6</v>
      </c>
      <c r="BD35" s="3">
        <v>25.9</v>
      </c>
      <c r="BE35" s="3">
        <v>26.1</v>
      </c>
      <c r="BF35" s="3">
        <v>27.3</v>
      </c>
      <c r="BG35" s="3">
        <v>26.5</v>
      </c>
      <c r="BH35" s="3">
        <v>26.8</v>
      </c>
      <c r="BI35" s="3">
        <v>27.4</v>
      </c>
      <c r="BJ35" s="3">
        <v>25.3</v>
      </c>
      <c r="BK35" s="3">
        <v>25.9</v>
      </c>
      <c r="BL35" s="3">
        <v>29.6</v>
      </c>
      <c r="BM35" s="3">
        <v>31.8</v>
      </c>
      <c r="BN35" s="3">
        <v>32.1</v>
      </c>
      <c r="BO35" s="3">
        <v>24.7</v>
      </c>
      <c r="BP35" s="3">
        <v>27.8</v>
      </c>
      <c r="BQ35" s="3">
        <v>26.7</v>
      </c>
      <c r="BR35" s="3">
        <v>29.7</v>
      </c>
      <c r="BS35" s="3">
        <v>31.9</v>
      </c>
      <c r="BT35" s="3">
        <v>28.8</v>
      </c>
      <c r="BU35" s="3">
        <v>27.5</v>
      </c>
      <c r="BV35" s="3">
        <v>29.9</v>
      </c>
      <c r="BW35" s="3">
        <v>26.1</v>
      </c>
      <c r="BX35" s="3">
        <v>35</v>
      </c>
      <c r="BY35" s="3">
        <v>28</v>
      </c>
      <c r="BZ35" s="3">
        <v>27.7</v>
      </c>
      <c r="CA35" s="3">
        <v>25.4</v>
      </c>
      <c r="CB35" s="3">
        <v>25.7</v>
      </c>
      <c r="CC35" s="3">
        <v>31.3</v>
      </c>
      <c r="CD35" s="3">
        <v>25.8</v>
      </c>
      <c r="CE35" s="3">
        <v>28.8</v>
      </c>
      <c r="CF35" s="3">
        <v>26.7</v>
      </c>
      <c r="CG35" s="3">
        <v>26</v>
      </c>
      <c r="CH35" s="3">
        <v>35.799999999999997</v>
      </c>
      <c r="CI35" s="3">
        <v>35.299999999999997</v>
      </c>
      <c r="CJ35" s="3">
        <v>30.1</v>
      </c>
      <c r="CK35" s="3">
        <v>31.6</v>
      </c>
      <c r="CL35" s="3">
        <v>22.5</v>
      </c>
      <c r="CM35" s="3">
        <v>27.2</v>
      </c>
      <c r="CN35" s="3">
        <v>19.100000000000001</v>
      </c>
      <c r="CO35" s="3">
        <v>23.2</v>
      </c>
      <c r="CP35" s="3">
        <v>25.3</v>
      </c>
      <c r="CQ35" s="3">
        <v>23.4</v>
      </c>
      <c r="CR35" s="3">
        <v>36.1</v>
      </c>
      <c r="CS35" s="3">
        <v>22.8</v>
      </c>
      <c r="CT35" s="3">
        <v>19.899999999999999</v>
      </c>
    </row>
    <row r="36" spans="1:98" ht="15.75" x14ac:dyDescent="0.25">
      <c r="A36" s="458"/>
      <c r="B36" s="460"/>
      <c r="C36" s="3">
        <v>23.9</v>
      </c>
      <c r="D36" s="3">
        <v>23.9</v>
      </c>
      <c r="E36" s="3">
        <v>26.6</v>
      </c>
      <c r="F36" s="3">
        <v>24.8</v>
      </c>
      <c r="G36" s="3">
        <v>27.5</v>
      </c>
      <c r="H36" s="3">
        <v>31.1</v>
      </c>
      <c r="I36" s="3">
        <v>26.6</v>
      </c>
      <c r="J36" s="3">
        <v>25.5</v>
      </c>
      <c r="K36" s="3">
        <v>30.8</v>
      </c>
      <c r="L36" s="3">
        <v>31.3</v>
      </c>
      <c r="M36" s="3">
        <v>25.6</v>
      </c>
      <c r="N36" s="3">
        <v>26.8</v>
      </c>
      <c r="O36" s="3">
        <v>27.2</v>
      </c>
      <c r="P36" s="3">
        <v>28.4</v>
      </c>
      <c r="Q36" s="3">
        <v>26.6</v>
      </c>
      <c r="R36" s="3">
        <v>27.6</v>
      </c>
      <c r="S36" s="3">
        <v>29.1</v>
      </c>
      <c r="T36" s="3">
        <v>22.2</v>
      </c>
      <c r="U36" s="3">
        <v>21.3</v>
      </c>
      <c r="V36" s="3">
        <v>31</v>
      </c>
      <c r="W36" s="3">
        <v>23.9</v>
      </c>
      <c r="X36" s="3">
        <v>20.9</v>
      </c>
      <c r="Y36" s="3">
        <v>25</v>
      </c>
      <c r="Z36" s="3">
        <v>25.8</v>
      </c>
      <c r="AA36" s="3">
        <v>22.1</v>
      </c>
      <c r="AB36" s="3">
        <v>25.2</v>
      </c>
      <c r="AC36" s="3">
        <v>21.2</v>
      </c>
      <c r="AD36" s="3">
        <v>24.1</v>
      </c>
      <c r="AE36" s="3">
        <v>26.9</v>
      </c>
      <c r="AF36" s="3">
        <v>28.3</v>
      </c>
      <c r="AG36" s="3">
        <v>27</v>
      </c>
      <c r="AH36" s="3">
        <v>28.8</v>
      </c>
      <c r="AI36" s="3">
        <v>28</v>
      </c>
      <c r="AJ36" s="3">
        <v>26.8</v>
      </c>
      <c r="AK36" s="3">
        <v>26.4</v>
      </c>
      <c r="AL36" s="3">
        <v>23.9</v>
      </c>
      <c r="AM36" s="3">
        <v>32.4</v>
      </c>
      <c r="AN36" s="3">
        <v>25.8</v>
      </c>
      <c r="AO36" s="3">
        <v>25.4</v>
      </c>
      <c r="AP36" s="3">
        <v>26.6</v>
      </c>
      <c r="AQ36" s="3">
        <v>33.5</v>
      </c>
      <c r="AR36" s="3">
        <v>30.6</v>
      </c>
      <c r="AS36" s="3">
        <v>28.6</v>
      </c>
      <c r="AT36" s="3">
        <v>31.2</v>
      </c>
      <c r="AU36" s="3">
        <v>23.8</v>
      </c>
      <c r="AV36" s="3">
        <v>21.7</v>
      </c>
      <c r="AW36" s="3">
        <v>27.4</v>
      </c>
      <c r="AX36" s="3">
        <v>26.1</v>
      </c>
      <c r="AY36" s="3">
        <v>23.9</v>
      </c>
      <c r="AZ36" s="3">
        <v>28.3</v>
      </c>
      <c r="BA36" s="3">
        <v>30.3</v>
      </c>
      <c r="BB36" s="3">
        <v>32.799999999999997</v>
      </c>
      <c r="BC36" s="3">
        <v>26.7</v>
      </c>
      <c r="BD36" s="3">
        <v>25.8</v>
      </c>
      <c r="BE36" s="3">
        <v>26.1</v>
      </c>
      <c r="BF36" s="3">
        <v>27.3</v>
      </c>
      <c r="BG36" s="3">
        <v>26.5</v>
      </c>
      <c r="BH36" s="3">
        <v>26.8</v>
      </c>
      <c r="BI36" s="3">
        <v>27.6</v>
      </c>
      <c r="BJ36" s="3">
        <v>25.6</v>
      </c>
      <c r="BK36" s="3">
        <v>26</v>
      </c>
      <c r="BL36" s="3">
        <v>30</v>
      </c>
      <c r="BM36" s="3">
        <v>32.9</v>
      </c>
      <c r="BN36" s="3">
        <v>31.5</v>
      </c>
      <c r="BO36" s="3">
        <v>24.9</v>
      </c>
      <c r="BP36" s="3">
        <v>27.8</v>
      </c>
      <c r="BQ36" s="3">
        <v>26.7</v>
      </c>
      <c r="BR36" s="3">
        <v>30.6</v>
      </c>
      <c r="BS36" s="3">
        <v>31.6</v>
      </c>
      <c r="BT36" s="3">
        <v>28.8</v>
      </c>
      <c r="BU36" s="3">
        <v>27.6</v>
      </c>
      <c r="BV36" s="3">
        <v>30.3</v>
      </c>
      <c r="BW36" s="3">
        <v>26.1</v>
      </c>
      <c r="BX36" s="3">
        <v>35.6</v>
      </c>
      <c r="BY36" s="3">
        <v>27.9</v>
      </c>
      <c r="BZ36" s="3">
        <v>27.7</v>
      </c>
      <c r="CA36" s="3">
        <v>25.6</v>
      </c>
      <c r="CB36" s="3">
        <v>25.8</v>
      </c>
      <c r="CC36" s="3">
        <v>29.6</v>
      </c>
      <c r="CD36" s="3">
        <v>26</v>
      </c>
      <c r="CE36" s="3">
        <v>29</v>
      </c>
      <c r="CF36" s="3">
        <v>26.9</v>
      </c>
      <c r="CG36" s="3">
        <v>26.3</v>
      </c>
      <c r="CH36" s="3">
        <v>35.799999999999997</v>
      </c>
      <c r="CI36" s="3">
        <v>31.6</v>
      </c>
      <c r="CJ36" s="3">
        <v>28.8</v>
      </c>
      <c r="CK36" s="3">
        <v>31.4</v>
      </c>
      <c r="CL36" s="3">
        <v>22.3</v>
      </c>
      <c r="CM36" s="3">
        <v>27.7</v>
      </c>
      <c r="CN36" s="3">
        <v>19.2</v>
      </c>
      <c r="CO36" s="3">
        <v>23.2</v>
      </c>
      <c r="CP36" s="3">
        <v>25.6</v>
      </c>
      <c r="CQ36" s="3">
        <v>23.3</v>
      </c>
      <c r="CR36" s="3">
        <v>36.299999999999997</v>
      </c>
      <c r="CS36" s="3">
        <v>22.9</v>
      </c>
      <c r="CT36" s="3">
        <v>19.8</v>
      </c>
    </row>
    <row r="37" spans="1:98" ht="15.75" x14ac:dyDescent="0.25">
      <c r="A37" s="458"/>
      <c r="B37" s="460"/>
      <c r="C37" s="4">
        <v>23.8</v>
      </c>
      <c r="D37" s="4">
        <v>23.6</v>
      </c>
      <c r="E37" s="4">
        <v>26.3</v>
      </c>
      <c r="F37" s="4">
        <v>24.7</v>
      </c>
      <c r="G37" s="4">
        <v>26.8</v>
      </c>
      <c r="H37" s="4">
        <v>30.3</v>
      </c>
      <c r="I37" s="4">
        <v>26.2</v>
      </c>
      <c r="J37" s="4">
        <v>25.6</v>
      </c>
      <c r="K37" s="4">
        <v>31.7</v>
      </c>
      <c r="L37" s="4">
        <v>31.5</v>
      </c>
      <c r="M37" s="4">
        <v>25.7</v>
      </c>
      <c r="N37" s="4">
        <v>26.7</v>
      </c>
      <c r="O37" s="4">
        <v>26.5</v>
      </c>
      <c r="P37" s="4">
        <v>28.8</v>
      </c>
      <c r="Q37" s="4">
        <v>26.5</v>
      </c>
      <c r="R37" s="4">
        <v>27.2</v>
      </c>
      <c r="S37" s="4">
        <v>29.2</v>
      </c>
      <c r="T37" s="4">
        <v>22.5</v>
      </c>
      <c r="U37" s="4">
        <v>21.2</v>
      </c>
      <c r="V37" s="4">
        <v>32.299999999999997</v>
      </c>
      <c r="W37" s="4">
        <v>23.7</v>
      </c>
      <c r="X37" s="4">
        <v>20.9</v>
      </c>
      <c r="Y37" s="4">
        <v>24.7</v>
      </c>
      <c r="Z37" s="4">
        <v>25.2</v>
      </c>
      <c r="AA37" s="4">
        <v>21.9</v>
      </c>
      <c r="AB37" s="4">
        <v>24.9</v>
      </c>
      <c r="AC37" s="4">
        <v>21.8</v>
      </c>
      <c r="AD37" s="4">
        <v>24.1</v>
      </c>
      <c r="AE37" s="4">
        <v>26.1</v>
      </c>
      <c r="AF37" s="4">
        <v>28.6</v>
      </c>
      <c r="AG37" s="4">
        <v>27</v>
      </c>
      <c r="AH37" s="4">
        <v>28.1</v>
      </c>
      <c r="AI37" s="4">
        <v>27.6</v>
      </c>
      <c r="AJ37" s="4">
        <v>29.1</v>
      </c>
      <c r="AK37" s="4">
        <v>26.5</v>
      </c>
      <c r="AL37" s="4">
        <v>23.6</v>
      </c>
      <c r="AM37" s="4">
        <v>33.299999999999997</v>
      </c>
      <c r="AN37" s="4">
        <v>25.7</v>
      </c>
      <c r="AO37" s="4">
        <v>24.8</v>
      </c>
      <c r="AP37" s="4">
        <v>26.7</v>
      </c>
      <c r="AQ37" s="4">
        <v>32.700000000000003</v>
      </c>
      <c r="AR37" s="4">
        <v>31.3</v>
      </c>
      <c r="AS37" s="4">
        <v>28.8</v>
      </c>
      <c r="AT37" s="4">
        <v>31.7</v>
      </c>
      <c r="AU37" s="4">
        <v>24.1</v>
      </c>
      <c r="AV37" s="4">
        <v>21.5</v>
      </c>
      <c r="AW37" s="4">
        <v>27.1</v>
      </c>
      <c r="AX37" s="4">
        <v>25.9</v>
      </c>
      <c r="AY37" s="4">
        <v>23.4</v>
      </c>
      <c r="AZ37" s="4">
        <v>28.7</v>
      </c>
      <c r="BA37" s="4">
        <v>29.6</v>
      </c>
      <c r="BB37" s="4">
        <v>34.200000000000003</v>
      </c>
      <c r="BC37" s="4">
        <v>26.5</v>
      </c>
      <c r="BD37" s="4">
        <v>26</v>
      </c>
      <c r="BE37" s="4">
        <v>26.4</v>
      </c>
      <c r="BF37" s="4">
        <v>27.7</v>
      </c>
      <c r="BG37" s="4">
        <v>26.4</v>
      </c>
      <c r="BH37" s="4">
        <v>26.6</v>
      </c>
      <c r="BI37" s="4">
        <v>27</v>
      </c>
      <c r="BJ37" s="4">
        <v>25.3</v>
      </c>
      <c r="BK37" s="4">
        <v>25.8</v>
      </c>
      <c r="BL37" s="4">
        <v>29.3</v>
      </c>
      <c r="BM37" s="4">
        <v>32.299999999999997</v>
      </c>
      <c r="BN37" s="4">
        <v>31.9</v>
      </c>
      <c r="BO37" s="4">
        <v>24.8</v>
      </c>
      <c r="BP37" s="4">
        <v>28</v>
      </c>
      <c r="BQ37" s="4">
        <v>27.7</v>
      </c>
      <c r="BR37" s="4">
        <v>30.1</v>
      </c>
      <c r="BS37" s="4">
        <v>31.7</v>
      </c>
      <c r="BT37" s="4">
        <v>29</v>
      </c>
      <c r="BU37" s="4">
        <v>27.6</v>
      </c>
      <c r="BV37" s="4">
        <v>29.6</v>
      </c>
      <c r="BW37" s="4">
        <v>25.8</v>
      </c>
      <c r="BX37" s="4">
        <v>35</v>
      </c>
      <c r="BY37" s="4">
        <v>27</v>
      </c>
      <c r="BZ37" s="4">
        <v>27.6</v>
      </c>
      <c r="CA37" s="4">
        <v>25.5</v>
      </c>
      <c r="CB37" s="4">
        <v>26.1</v>
      </c>
      <c r="CC37" s="4">
        <v>31.8</v>
      </c>
      <c r="CD37" s="4">
        <v>25.6</v>
      </c>
      <c r="CE37" s="4">
        <v>29.4</v>
      </c>
      <c r="CF37" s="4">
        <v>26.7</v>
      </c>
      <c r="CG37" s="4">
        <v>25.9</v>
      </c>
      <c r="CH37" s="4" t="s">
        <v>195</v>
      </c>
      <c r="CI37" s="4">
        <v>32.1</v>
      </c>
      <c r="CJ37" s="4">
        <v>28.8</v>
      </c>
      <c r="CK37" s="4">
        <v>31.7</v>
      </c>
      <c r="CL37" s="4">
        <v>22.2</v>
      </c>
      <c r="CM37" s="4">
        <v>26.9</v>
      </c>
      <c r="CN37" s="4">
        <v>19.7</v>
      </c>
      <c r="CO37" s="4">
        <v>23.1</v>
      </c>
      <c r="CP37" s="4">
        <v>25.3</v>
      </c>
      <c r="CQ37" s="4">
        <v>23.4</v>
      </c>
      <c r="CR37" s="4" t="s">
        <v>194</v>
      </c>
      <c r="CS37" s="4">
        <v>22.5</v>
      </c>
      <c r="CT37" s="4">
        <v>19.399999999999999</v>
      </c>
    </row>
    <row r="38" spans="1:98" ht="15.75" x14ac:dyDescent="0.25">
      <c r="A38" s="458"/>
      <c r="B38" s="460"/>
      <c r="C38" s="4">
        <v>23.7</v>
      </c>
      <c r="D38" s="4">
        <v>23.6</v>
      </c>
      <c r="E38" s="4">
        <v>26.2</v>
      </c>
      <c r="F38" s="4">
        <v>24.6</v>
      </c>
      <c r="G38" s="4">
        <v>26.5</v>
      </c>
      <c r="H38" s="4">
        <v>30.7</v>
      </c>
      <c r="I38" s="4">
        <v>26.3</v>
      </c>
      <c r="J38" s="4">
        <v>25.4</v>
      </c>
      <c r="K38" s="4">
        <v>31.2</v>
      </c>
      <c r="L38" s="4">
        <v>31</v>
      </c>
      <c r="M38" s="4">
        <v>25.7</v>
      </c>
      <c r="N38" s="4">
        <v>26.2</v>
      </c>
      <c r="O38" s="4">
        <v>26.3</v>
      </c>
      <c r="P38" s="4">
        <v>28.6</v>
      </c>
      <c r="Q38" s="4">
        <v>26.4</v>
      </c>
      <c r="R38" s="4">
        <v>27.3</v>
      </c>
      <c r="S38" s="4">
        <v>28.8</v>
      </c>
      <c r="T38" s="4">
        <v>22.9</v>
      </c>
      <c r="U38" s="4">
        <v>21.3</v>
      </c>
      <c r="V38" s="4">
        <v>31.6</v>
      </c>
      <c r="W38" s="4">
        <v>24.1</v>
      </c>
      <c r="X38" s="4">
        <v>21.2</v>
      </c>
      <c r="Y38" s="4">
        <v>24.8</v>
      </c>
      <c r="Z38" s="4">
        <v>24.7</v>
      </c>
      <c r="AA38" s="4">
        <v>22.1</v>
      </c>
      <c r="AB38" s="4">
        <v>24.9</v>
      </c>
      <c r="AC38" s="4">
        <v>21.7</v>
      </c>
      <c r="AD38" s="4">
        <v>24.4</v>
      </c>
      <c r="AE38" s="4">
        <v>26.4</v>
      </c>
      <c r="AF38" s="4">
        <v>28.2</v>
      </c>
      <c r="AG38" s="4">
        <v>26.9</v>
      </c>
      <c r="AH38" s="4">
        <v>28.3</v>
      </c>
      <c r="AI38" s="4">
        <v>27.4</v>
      </c>
      <c r="AJ38" s="4">
        <v>28.7</v>
      </c>
      <c r="AK38" s="4">
        <v>26.4</v>
      </c>
      <c r="AL38" s="4">
        <v>23.6</v>
      </c>
      <c r="AM38" s="4">
        <v>33.200000000000003</v>
      </c>
      <c r="AN38" s="4">
        <v>25.8</v>
      </c>
      <c r="AO38" s="4">
        <v>24.7</v>
      </c>
      <c r="AP38" s="4">
        <v>26.8</v>
      </c>
      <c r="AQ38" s="4">
        <v>33.9</v>
      </c>
      <c r="AR38" s="4">
        <v>31.1</v>
      </c>
      <c r="AS38" s="4">
        <v>28.7</v>
      </c>
      <c r="AT38" s="4">
        <v>31.1</v>
      </c>
      <c r="AU38" s="4">
        <v>23.8</v>
      </c>
      <c r="AV38" s="4">
        <v>21.6</v>
      </c>
      <c r="AW38" s="4">
        <v>27.1</v>
      </c>
      <c r="AX38" s="4">
        <v>25.8</v>
      </c>
      <c r="AY38" s="4">
        <v>23.5</v>
      </c>
      <c r="AZ38" s="4">
        <v>28.5</v>
      </c>
      <c r="BA38" s="4">
        <v>29.6</v>
      </c>
      <c r="BB38" s="4">
        <v>33.4</v>
      </c>
      <c r="BC38" s="4">
        <v>26.5</v>
      </c>
      <c r="BD38" s="4">
        <v>26</v>
      </c>
      <c r="BE38" s="4">
        <v>26.4</v>
      </c>
      <c r="BF38" s="4">
        <v>27.5</v>
      </c>
      <c r="BG38" s="4">
        <v>26.6</v>
      </c>
      <c r="BH38" s="4">
        <v>26.7</v>
      </c>
      <c r="BI38" s="4">
        <v>26.7</v>
      </c>
      <c r="BJ38" s="4">
        <v>25.2</v>
      </c>
      <c r="BK38" s="4">
        <v>26</v>
      </c>
      <c r="BL38" s="4">
        <v>29.2</v>
      </c>
      <c r="BM38" s="4">
        <v>32.1</v>
      </c>
      <c r="BN38" s="4">
        <v>31.9</v>
      </c>
      <c r="BO38" s="4">
        <v>24.5</v>
      </c>
      <c r="BP38" s="4">
        <v>28.1</v>
      </c>
      <c r="BQ38" s="4">
        <v>27.7</v>
      </c>
      <c r="BR38" s="4">
        <v>30.1</v>
      </c>
      <c r="BS38" s="4">
        <v>32.4</v>
      </c>
      <c r="BT38" s="4">
        <v>29.1</v>
      </c>
      <c r="BU38" s="4">
        <v>27.3</v>
      </c>
      <c r="BV38" s="4">
        <v>29.7</v>
      </c>
      <c r="BW38" s="4">
        <v>25.7</v>
      </c>
      <c r="BX38" s="4">
        <v>33.1</v>
      </c>
      <c r="BY38" s="4">
        <v>26.9</v>
      </c>
      <c r="BZ38" s="4">
        <v>27.7</v>
      </c>
      <c r="CA38" s="4">
        <v>25</v>
      </c>
      <c r="CB38" s="4">
        <v>25.8</v>
      </c>
      <c r="CC38" s="4">
        <v>31.3</v>
      </c>
      <c r="CD38" s="4">
        <v>25.8</v>
      </c>
      <c r="CE38" s="4">
        <v>29.2</v>
      </c>
      <c r="CF38" s="4">
        <v>26.8</v>
      </c>
      <c r="CG38" s="4">
        <v>25.7</v>
      </c>
      <c r="CH38" s="4">
        <v>36.700000000000003</v>
      </c>
      <c r="CI38" s="4">
        <v>35.5</v>
      </c>
      <c r="CJ38" s="4">
        <v>29.2</v>
      </c>
      <c r="CK38" s="4">
        <v>31.9</v>
      </c>
      <c r="CL38" s="4">
        <v>22.4</v>
      </c>
      <c r="CM38" s="4">
        <v>26.9</v>
      </c>
      <c r="CN38" s="4">
        <v>19.5</v>
      </c>
      <c r="CO38" s="4">
        <v>23.1</v>
      </c>
      <c r="CP38" s="4">
        <v>25.4</v>
      </c>
      <c r="CQ38" s="4">
        <v>23.3</v>
      </c>
      <c r="CR38" s="4">
        <v>37.299999999999997</v>
      </c>
      <c r="CS38" s="4">
        <v>22.3</v>
      </c>
      <c r="CT38" s="4">
        <v>19.2</v>
      </c>
    </row>
    <row r="39" spans="1:98" ht="15.75" x14ac:dyDescent="0.25">
      <c r="A39" s="458"/>
      <c r="B39" s="460"/>
      <c r="C39" s="3">
        <v>25</v>
      </c>
      <c r="D39" s="3">
        <v>29.3</v>
      </c>
      <c r="E39" s="3">
        <v>27.7</v>
      </c>
      <c r="F39" s="3">
        <v>26.1</v>
      </c>
      <c r="G39" s="3">
        <v>28.1</v>
      </c>
      <c r="H39" s="3">
        <v>32.200000000000003</v>
      </c>
      <c r="I39" s="3">
        <v>27.6</v>
      </c>
      <c r="J39" s="3">
        <v>26.6</v>
      </c>
      <c r="K39" s="3">
        <v>33.299999999999997</v>
      </c>
      <c r="L39" s="3">
        <v>33</v>
      </c>
      <c r="M39" s="3">
        <v>27.2</v>
      </c>
      <c r="N39" s="3">
        <v>27.8</v>
      </c>
      <c r="O39" s="3">
        <v>27.9</v>
      </c>
      <c r="P39" s="3">
        <v>30.3</v>
      </c>
      <c r="Q39" s="3">
        <v>27.6</v>
      </c>
      <c r="R39" s="3">
        <v>28.7</v>
      </c>
      <c r="S39" s="3">
        <v>30</v>
      </c>
      <c r="T39" s="3">
        <v>23.6</v>
      </c>
      <c r="U39" s="3">
        <v>22.2</v>
      </c>
      <c r="V39" s="3">
        <v>32.1</v>
      </c>
      <c r="W39" s="3">
        <v>24.9</v>
      </c>
      <c r="X39" s="3">
        <v>22.2</v>
      </c>
      <c r="Y39" s="3">
        <v>26.2</v>
      </c>
      <c r="Z39" s="3">
        <v>27.4</v>
      </c>
      <c r="AA39" s="3">
        <v>23.1</v>
      </c>
      <c r="AB39" s="3">
        <v>25.7</v>
      </c>
      <c r="AC39" s="3">
        <v>23</v>
      </c>
      <c r="AD39" s="3">
        <v>25.3</v>
      </c>
      <c r="AE39" s="3">
        <v>27.3</v>
      </c>
      <c r="AF39" s="3">
        <v>29</v>
      </c>
      <c r="AG39" s="3">
        <v>28.3</v>
      </c>
      <c r="AH39" s="3">
        <v>29.2</v>
      </c>
      <c r="AI39" s="3">
        <v>28.7</v>
      </c>
      <c r="AJ39" s="3">
        <v>29.8</v>
      </c>
      <c r="AK39" s="3">
        <v>27.6</v>
      </c>
      <c r="AL39" s="3">
        <v>25.3</v>
      </c>
      <c r="AM39" s="3">
        <v>34.9</v>
      </c>
      <c r="AN39" s="3">
        <v>26.9</v>
      </c>
      <c r="AO39" s="3">
        <v>25.8</v>
      </c>
      <c r="AP39" s="3">
        <v>27.8</v>
      </c>
      <c r="AQ39" s="3">
        <v>33.6</v>
      </c>
      <c r="AR39" s="3">
        <v>31.6</v>
      </c>
      <c r="AS39" s="3">
        <v>29.5</v>
      </c>
      <c r="AT39" s="3">
        <v>32</v>
      </c>
      <c r="AU39" s="3">
        <v>24.9</v>
      </c>
      <c r="AV39" s="3">
        <v>22.5</v>
      </c>
      <c r="AW39" s="3">
        <v>28.8</v>
      </c>
      <c r="AX39" s="3">
        <v>27.3</v>
      </c>
      <c r="AY39" s="3">
        <v>24.9</v>
      </c>
      <c r="AZ39" s="3">
        <v>29.3</v>
      </c>
      <c r="BA39" s="3">
        <v>31.3</v>
      </c>
      <c r="BB39" s="3">
        <v>33.5</v>
      </c>
      <c r="BC39" s="3">
        <v>27.8</v>
      </c>
      <c r="BD39" s="3">
        <v>26.9</v>
      </c>
      <c r="BE39" s="3">
        <v>27.5</v>
      </c>
      <c r="BF39" s="3">
        <v>28.6</v>
      </c>
      <c r="BG39" s="3">
        <v>27.8</v>
      </c>
      <c r="BH39" s="3">
        <v>27.9</v>
      </c>
      <c r="BI39" s="3">
        <v>28.6</v>
      </c>
      <c r="BJ39" s="3">
        <v>26.7</v>
      </c>
      <c r="BK39" s="3">
        <v>27</v>
      </c>
      <c r="BL39" s="3">
        <v>30.7</v>
      </c>
      <c r="BM39" s="3">
        <v>33.299999999999997</v>
      </c>
      <c r="BN39" s="3">
        <v>32.6</v>
      </c>
      <c r="BO39" s="3">
        <v>25.6</v>
      </c>
      <c r="BP39" s="3">
        <v>29.3</v>
      </c>
      <c r="BQ39" s="3">
        <v>28.9</v>
      </c>
      <c r="BR39" s="3">
        <v>31.1</v>
      </c>
      <c r="BS39" s="3">
        <v>33.200000000000003</v>
      </c>
      <c r="BT39" s="3">
        <v>29.8</v>
      </c>
      <c r="BU39" s="3">
        <v>28.9</v>
      </c>
      <c r="BV39" s="3">
        <v>30.9</v>
      </c>
      <c r="BW39" s="3">
        <v>27.3</v>
      </c>
      <c r="BX39" s="3">
        <v>36.1</v>
      </c>
      <c r="BY39" s="3">
        <v>28.3</v>
      </c>
      <c r="BZ39" s="3">
        <v>29</v>
      </c>
      <c r="CA39" s="3">
        <v>26.2</v>
      </c>
      <c r="CB39" s="3">
        <v>26.9</v>
      </c>
      <c r="CC39" s="3">
        <v>32.299999999999997</v>
      </c>
      <c r="CD39" s="3">
        <v>26.6</v>
      </c>
      <c r="CE39" s="3">
        <v>30.1</v>
      </c>
      <c r="CF39" s="3">
        <v>28.4</v>
      </c>
      <c r="CG39" s="3">
        <v>27.2</v>
      </c>
      <c r="CH39" s="3">
        <v>37.1</v>
      </c>
      <c r="CI39" s="3">
        <v>37.200000000000003</v>
      </c>
      <c r="CJ39" s="3">
        <v>31.4</v>
      </c>
      <c r="CK39" s="3">
        <v>32.700000000000003</v>
      </c>
      <c r="CL39" s="3">
        <v>23.5</v>
      </c>
      <c r="CM39" s="3">
        <v>28.5</v>
      </c>
      <c r="CN39" s="3">
        <v>20.8</v>
      </c>
      <c r="CO39" s="3" t="s">
        <v>194</v>
      </c>
      <c r="CP39" s="3">
        <v>26.6</v>
      </c>
      <c r="CQ39" s="3">
        <v>24.3</v>
      </c>
      <c r="CR39" s="3" t="s">
        <v>194</v>
      </c>
      <c r="CS39" s="3">
        <v>23.6</v>
      </c>
      <c r="CT39" s="3">
        <v>20.2</v>
      </c>
    </row>
    <row r="40" spans="1:98" ht="15.75" x14ac:dyDescent="0.25">
      <c r="A40" s="458"/>
      <c r="B40" s="460"/>
      <c r="C40" s="3">
        <v>25.5</v>
      </c>
      <c r="D40" s="3">
        <v>25.3</v>
      </c>
      <c r="E40" s="3">
        <v>28.3</v>
      </c>
      <c r="F40" s="3">
        <v>26.2</v>
      </c>
      <c r="G40" s="3">
        <v>28.7</v>
      </c>
      <c r="H40" s="3">
        <v>32.200000000000003</v>
      </c>
      <c r="I40" s="3">
        <v>27.9</v>
      </c>
      <c r="J40" s="3">
        <v>27</v>
      </c>
      <c r="K40" s="3">
        <v>32.200000000000003</v>
      </c>
      <c r="L40" s="3">
        <v>31.9</v>
      </c>
      <c r="M40" s="3">
        <v>27.4</v>
      </c>
      <c r="N40" s="3">
        <v>28.2</v>
      </c>
      <c r="O40" s="3">
        <v>28.3</v>
      </c>
      <c r="P40" s="3">
        <v>30.3</v>
      </c>
      <c r="Q40" s="3">
        <v>28</v>
      </c>
      <c r="R40" s="3">
        <v>28.9</v>
      </c>
      <c r="S40" s="3">
        <v>30.9</v>
      </c>
      <c r="T40" s="3">
        <v>23.7</v>
      </c>
      <c r="U40" s="3">
        <v>22.5</v>
      </c>
      <c r="V40" s="3">
        <v>32.6</v>
      </c>
      <c r="W40" s="3">
        <v>25.1</v>
      </c>
      <c r="X40" s="3">
        <v>22.2</v>
      </c>
      <c r="Y40" s="3">
        <v>26.1</v>
      </c>
      <c r="Z40" s="3">
        <v>26.8</v>
      </c>
      <c r="AA40" s="3">
        <v>23.4</v>
      </c>
      <c r="AB40" s="3">
        <v>26.5</v>
      </c>
      <c r="AC40" s="3">
        <v>23.4</v>
      </c>
      <c r="AD40" s="3">
        <v>25.7</v>
      </c>
      <c r="AE40" s="3">
        <v>28</v>
      </c>
      <c r="AF40" s="3">
        <v>29.3</v>
      </c>
      <c r="AG40" s="3">
        <v>28.6</v>
      </c>
      <c r="AH40" s="3">
        <v>29.1</v>
      </c>
      <c r="AI40" s="3">
        <v>28.7</v>
      </c>
      <c r="AJ40" s="3">
        <v>28.5</v>
      </c>
      <c r="AK40" s="3">
        <v>27.7</v>
      </c>
      <c r="AL40" s="3">
        <v>25.5</v>
      </c>
      <c r="AM40" s="3">
        <v>34.799999999999997</v>
      </c>
      <c r="AN40" s="3">
        <v>27.6</v>
      </c>
      <c r="AO40" s="3">
        <v>26.4</v>
      </c>
      <c r="AP40" s="3">
        <v>28.4</v>
      </c>
      <c r="AQ40" s="3">
        <v>34.299999999999997</v>
      </c>
      <c r="AR40" s="3">
        <v>32.4</v>
      </c>
      <c r="AS40" s="3">
        <v>30.2</v>
      </c>
      <c r="AT40" s="3">
        <v>33.1</v>
      </c>
      <c r="AU40" s="3">
        <v>25.2</v>
      </c>
      <c r="AV40" s="3">
        <v>23</v>
      </c>
      <c r="AW40" s="3">
        <v>28.9</v>
      </c>
      <c r="AX40" s="3">
        <v>27.6</v>
      </c>
      <c r="AY40" s="3">
        <v>25</v>
      </c>
      <c r="AZ40" s="3">
        <v>30</v>
      </c>
      <c r="BA40" s="3">
        <v>31.4</v>
      </c>
      <c r="BB40" s="3">
        <v>34.5</v>
      </c>
      <c r="BC40" s="3">
        <v>28.3</v>
      </c>
      <c r="BD40" s="3">
        <v>27.7</v>
      </c>
      <c r="BE40" s="3">
        <v>28.3</v>
      </c>
      <c r="BF40" s="3">
        <v>29.5</v>
      </c>
      <c r="BG40" s="3">
        <v>27.7</v>
      </c>
      <c r="BH40" s="3">
        <v>27.8</v>
      </c>
      <c r="BI40" s="3">
        <v>29.2</v>
      </c>
      <c r="BJ40" s="3">
        <v>26.8</v>
      </c>
      <c r="BK40" s="3">
        <v>27.5</v>
      </c>
      <c r="BL40" s="3">
        <v>31.4</v>
      </c>
      <c r="BM40" s="3">
        <v>34.299999999999997</v>
      </c>
      <c r="BN40" s="3">
        <v>32.700000000000003</v>
      </c>
      <c r="BO40" s="3">
        <v>26.2</v>
      </c>
      <c r="BP40" s="3">
        <v>29.7</v>
      </c>
      <c r="BQ40" s="3">
        <v>29.2</v>
      </c>
      <c r="BR40" s="3">
        <v>31.6</v>
      </c>
      <c r="BS40" s="3">
        <v>33.799999999999997</v>
      </c>
      <c r="BT40" s="3">
        <v>30.4</v>
      </c>
      <c r="BU40" s="3">
        <v>29.3</v>
      </c>
      <c r="BV40" s="3">
        <v>31.8</v>
      </c>
      <c r="BW40" s="3">
        <v>27.5</v>
      </c>
      <c r="BX40" s="3">
        <v>36.799999999999997</v>
      </c>
      <c r="BY40" s="3">
        <v>28.3</v>
      </c>
      <c r="BZ40" s="3">
        <v>29.5</v>
      </c>
      <c r="CA40" s="3">
        <v>26.7</v>
      </c>
      <c r="CB40" s="3">
        <v>27.4</v>
      </c>
      <c r="CC40" s="3">
        <v>33.9</v>
      </c>
      <c r="CD40" s="3">
        <v>27.4</v>
      </c>
      <c r="CE40" s="3">
        <v>30.8</v>
      </c>
      <c r="CF40" s="3">
        <v>28.3</v>
      </c>
      <c r="CG40" s="3">
        <v>27.6</v>
      </c>
      <c r="CH40" s="3">
        <v>38.1</v>
      </c>
      <c r="CI40" s="3">
        <v>34.6</v>
      </c>
      <c r="CJ40" s="3">
        <v>31.3</v>
      </c>
      <c r="CK40" s="3">
        <v>33</v>
      </c>
      <c r="CL40" s="3">
        <v>23.6</v>
      </c>
      <c r="CM40" s="3">
        <v>28.8</v>
      </c>
      <c r="CN40" s="3">
        <v>21.2</v>
      </c>
      <c r="CO40" s="3">
        <v>25.7</v>
      </c>
      <c r="CP40" s="3">
        <v>27.1</v>
      </c>
      <c r="CQ40" s="3">
        <v>24.7</v>
      </c>
      <c r="CR40" s="3">
        <v>37.4</v>
      </c>
      <c r="CS40" s="3">
        <v>22.7</v>
      </c>
      <c r="CT40" s="3" t="s">
        <v>194</v>
      </c>
    </row>
    <row r="41" spans="1:98" ht="15.75" x14ac:dyDescent="0.25">
      <c r="A41" s="458"/>
      <c r="B41" s="460"/>
      <c r="C41" s="3">
        <v>24.7</v>
      </c>
      <c r="D41" s="3">
        <v>24.3</v>
      </c>
      <c r="E41" s="3">
        <v>27.4</v>
      </c>
      <c r="F41" s="3">
        <v>25.7</v>
      </c>
      <c r="G41" s="3">
        <v>27.6</v>
      </c>
      <c r="H41" s="3">
        <v>32.200000000000003</v>
      </c>
      <c r="I41" s="3">
        <v>27.1</v>
      </c>
      <c r="J41" s="3">
        <v>26.2</v>
      </c>
      <c r="K41" s="3">
        <v>32.799999999999997</v>
      </c>
      <c r="L41" s="3">
        <v>33</v>
      </c>
      <c r="M41" s="3">
        <v>26.3</v>
      </c>
      <c r="N41" s="3">
        <v>27.6</v>
      </c>
      <c r="O41" s="3">
        <v>27.2</v>
      </c>
      <c r="P41" s="3">
        <v>29.7</v>
      </c>
      <c r="Q41" s="3">
        <v>27.1</v>
      </c>
      <c r="R41" s="3">
        <v>28.5</v>
      </c>
      <c r="S41" s="3">
        <v>30.2</v>
      </c>
      <c r="T41" s="3">
        <v>23.1</v>
      </c>
      <c r="U41" s="3">
        <v>21.7</v>
      </c>
      <c r="V41" s="3">
        <v>32.700000000000003</v>
      </c>
      <c r="W41" s="3">
        <v>24.5</v>
      </c>
      <c r="X41" s="3">
        <v>21.6</v>
      </c>
      <c r="Y41" s="3">
        <v>25.5</v>
      </c>
      <c r="Z41" s="3">
        <v>26.7</v>
      </c>
      <c r="AA41" s="3">
        <v>22.7</v>
      </c>
      <c r="AB41" s="3">
        <v>25.6</v>
      </c>
      <c r="AC41" s="3">
        <v>22.4</v>
      </c>
      <c r="AD41" s="3">
        <v>25.2</v>
      </c>
      <c r="AE41" s="3">
        <v>26.8</v>
      </c>
      <c r="AF41" s="3">
        <v>29.4</v>
      </c>
      <c r="AG41" s="3">
        <v>27.8</v>
      </c>
      <c r="AH41" s="3">
        <v>28.8</v>
      </c>
      <c r="AI41" s="3">
        <v>28.4</v>
      </c>
      <c r="AJ41" s="3">
        <v>29.7</v>
      </c>
      <c r="AK41" s="3">
        <v>27.2</v>
      </c>
      <c r="AL41" s="3">
        <v>24.7</v>
      </c>
      <c r="AM41" s="3">
        <v>33.6</v>
      </c>
      <c r="AN41" s="3">
        <v>26.6</v>
      </c>
      <c r="AO41" s="3">
        <v>25.7</v>
      </c>
      <c r="AP41" s="3">
        <v>27.7</v>
      </c>
      <c r="AQ41" s="3">
        <v>32.700000000000003</v>
      </c>
      <c r="AR41" s="3">
        <v>31.7</v>
      </c>
      <c r="AS41" s="3">
        <v>29.5</v>
      </c>
      <c r="AT41" s="3">
        <v>33</v>
      </c>
      <c r="AU41" s="3">
        <v>24.6</v>
      </c>
      <c r="AV41" s="3">
        <v>22.4</v>
      </c>
      <c r="AW41" s="3">
        <v>28</v>
      </c>
      <c r="AX41" s="3">
        <v>26.8</v>
      </c>
      <c r="AY41" s="3">
        <v>24.2</v>
      </c>
      <c r="AZ41" s="3">
        <v>29.5</v>
      </c>
      <c r="BA41" s="3">
        <v>30.5</v>
      </c>
      <c r="BB41" s="3">
        <v>36</v>
      </c>
      <c r="BC41" s="3">
        <v>27.7</v>
      </c>
      <c r="BD41" s="3">
        <v>26.8</v>
      </c>
      <c r="BE41" s="3">
        <v>27.1</v>
      </c>
      <c r="BF41" s="3">
        <v>28.8</v>
      </c>
      <c r="BG41" s="3">
        <v>27.1</v>
      </c>
      <c r="BH41" s="3">
        <v>27.6</v>
      </c>
      <c r="BI41" s="3">
        <v>27.6</v>
      </c>
      <c r="BJ41" s="3">
        <v>26.4</v>
      </c>
      <c r="BK41" s="3">
        <v>26.9</v>
      </c>
      <c r="BL41" s="3">
        <v>30.1</v>
      </c>
      <c r="BM41" s="3">
        <v>33.799999999999997</v>
      </c>
      <c r="BN41" s="3">
        <v>32.6</v>
      </c>
      <c r="BO41" s="3">
        <v>25.6</v>
      </c>
      <c r="BP41" s="3">
        <v>29</v>
      </c>
      <c r="BQ41" s="3">
        <v>28.7</v>
      </c>
      <c r="BR41" s="3">
        <v>31.1</v>
      </c>
      <c r="BS41" s="3">
        <v>34.1</v>
      </c>
      <c r="BT41" s="3">
        <v>29.6</v>
      </c>
      <c r="BU41" s="3">
        <v>28.5</v>
      </c>
      <c r="BV41" s="3">
        <v>30.6</v>
      </c>
      <c r="BW41" s="3">
        <v>26.7</v>
      </c>
      <c r="BX41" s="3">
        <v>35.9</v>
      </c>
      <c r="BY41" s="3">
        <v>28.1</v>
      </c>
      <c r="BZ41" s="3">
        <v>28.6</v>
      </c>
      <c r="CA41" s="3">
        <v>26</v>
      </c>
      <c r="CB41" s="3">
        <v>26.7</v>
      </c>
      <c r="CC41" s="3">
        <v>31.6</v>
      </c>
      <c r="CD41" s="3">
        <v>26.4</v>
      </c>
      <c r="CE41" s="3">
        <v>30.2</v>
      </c>
      <c r="CF41" s="3">
        <v>27.8</v>
      </c>
      <c r="CG41" s="3">
        <v>26.7</v>
      </c>
      <c r="CH41" s="3" t="s">
        <v>194</v>
      </c>
      <c r="CI41" s="3">
        <v>33.6</v>
      </c>
      <c r="CJ41" s="3">
        <v>30.5</v>
      </c>
      <c r="CK41" s="3">
        <v>32.799999999999997</v>
      </c>
      <c r="CL41" s="3">
        <v>23.2</v>
      </c>
      <c r="CM41" s="3">
        <v>27.6</v>
      </c>
      <c r="CN41" s="3">
        <v>20.5</v>
      </c>
      <c r="CO41" s="3">
        <v>24.5</v>
      </c>
      <c r="CP41" s="3">
        <v>26.3</v>
      </c>
      <c r="CQ41" s="3">
        <v>24</v>
      </c>
      <c r="CR41" s="3" t="s">
        <v>194</v>
      </c>
      <c r="CS41" s="3">
        <v>22.6</v>
      </c>
      <c r="CT41" s="3">
        <v>19.100000000000001</v>
      </c>
    </row>
    <row r="42" spans="1:98" ht="15.75" x14ac:dyDescent="0.25">
      <c r="A42" s="458"/>
      <c r="B42" s="461"/>
      <c r="C42" s="4">
        <v>24.8</v>
      </c>
      <c r="D42" s="4">
        <v>24.6</v>
      </c>
      <c r="E42" s="4">
        <v>27.3</v>
      </c>
      <c r="F42" s="4">
        <v>25.7</v>
      </c>
      <c r="G42" s="4">
        <v>27.8</v>
      </c>
      <c r="H42" s="4">
        <v>32.1</v>
      </c>
      <c r="I42" s="4">
        <v>27.4</v>
      </c>
      <c r="J42" s="4">
        <v>26.5</v>
      </c>
      <c r="K42" s="4">
        <v>32.5</v>
      </c>
      <c r="L42" s="4">
        <v>31.6</v>
      </c>
      <c r="M42" s="4">
        <v>26.9</v>
      </c>
      <c r="N42" s="4">
        <v>27.2</v>
      </c>
      <c r="O42" s="4">
        <v>28.2</v>
      </c>
      <c r="P42" s="4">
        <v>29.8</v>
      </c>
      <c r="Q42" s="4">
        <v>27.2</v>
      </c>
      <c r="R42" s="4">
        <v>28.2</v>
      </c>
      <c r="S42" s="4">
        <v>29.7</v>
      </c>
      <c r="T42" s="4">
        <v>23.7</v>
      </c>
      <c r="U42" s="4">
        <v>22.1</v>
      </c>
      <c r="V42" s="4">
        <v>33.700000000000003</v>
      </c>
      <c r="W42" s="4">
        <v>24.9</v>
      </c>
      <c r="X42" s="4">
        <v>21.8</v>
      </c>
      <c r="Y42" s="4">
        <v>25.9</v>
      </c>
      <c r="Z42" s="4">
        <v>26</v>
      </c>
      <c r="AA42" s="4">
        <v>23</v>
      </c>
      <c r="AB42" s="4">
        <v>25.8</v>
      </c>
      <c r="AC42" s="4">
        <v>22.5</v>
      </c>
      <c r="AD42" s="4">
        <v>25</v>
      </c>
      <c r="AE42" s="4">
        <v>27.4</v>
      </c>
      <c r="AF42" s="4">
        <v>29.7</v>
      </c>
      <c r="AG42" s="4">
        <v>27.9</v>
      </c>
      <c r="AH42" s="4">
        <v>29.4</v>
      </c>
      <c r="AI42" s="4">
        <v>28.4</v>
      </c>
      <c r="AJ42" s="4">
        <v>29.4</v>
      </c>
      <c r="AK42" s="4">
        <v>27.5</v>
      </c>
      <c r="AL42" s="4">
        <v>24.7</v>
      </c>
      <c r="AM42" s="4">
        <v>34</v>
      </c>
      <c r="AN42" s="4">
        <v>27.2</v>
      </c>
      <c r="AO42" s="4">
        <v>26</v>
      </c>
      <c r="AP42" s="4">
        <v>28</v>
      </c>
      <c r="AQ42" s="4">
        <v>34.299999999999997</v>
      </c>
      <c r="AR42" s="4">
        <v>31.8</v>
      </c>
      <c r="AS42" s="4">
        <v>29.1</v>
      </c>
      <c r="AT42" s="4">
        <v>32</v>
      </c>
      <c r="AU42" s="4">
        <v>24.8</v>
      </c>
      <c r="AV42" s="4">
        <v>22.2</v>
      </c>
      <c r="AW42" s="4">
        <v>27.9</v>
      </c>
      <c r="AX42" s="4">
        <v>27.1</v>
      </c>
      <c r="AY42" s="4">
        <v>24.4</v>
      </c>
      <c r="AZ42" s="4">
        <v>29.7</v>
      </c>
      <c r="BA42" s="4">
        <v>30.3</v>
      </c>
      <c r="BB42" s="4">
        <v>34.299999999999997</v>
      </c>
      <c r="BC42" s="4">
        <v>27.6</v>
      </c>
      <c r="BD42" s="4">
        <v>26.9</v>
      </c>
      <c r="BE42" s="4">
        <v>27.3</v>
      </c>
      <c r="BF42" s="4">
        <v>28.9</v>
      </c>
      <c r="BG42" s="4">
        <v>27.4</v>
      </c>
      <c r="BH42" s="4">
        <v>27.1</v>
      </c>
      <c r="BI42" s="4">
        <v>27.7</v>
      </c>
      <c r="BJ42" s="4">
        <v>26.3</v>
      </c>
      <c r="BK42" s="4">
        <v>26.7</v>
      </c>
      <c r="BL42" s="4">
        <v>30</v>
      </c>
      <c r="BM42" s="4">
        <v>33.200000000000003</v>
      </c>
      <c r="BN42" s="4">
        <v>31.7</v>
      </c>
      <c r="BO42" s="4">
        <v>25.6</v>
      </c>
      <c r="BP42" s="4">
        <v>29.1</v>
      </c>
      <c r="BQ42" s="4">
        <v>28.2</v>
      </c>
      <c r="BR42" s="4">
        <v>31.7</v>
      </c>
      <c r="BS42" s="4">
        <v>33.799999999999997</v>
      </c>
      <c r="BT42" s="4">
        <v>29.9</v>
      </c>
      <c r="BU42" s="4">
        <v>29.1</v>
      </c>
      <c r="BV42" s="4">
        <v>31.3</v>
      </c>
      <c r="BW42" s="4">
        <v>27.1</v>
      </c>
      <c r="BX42" s="4">
        <v>35.5</v>
      </c>
      <c r="BY42" s="4">
        <v>28.6</v>
      </c>
      <c r="BZ42" s="4">
        <v>28.7</v>
      </c>
      <c r="CA42" s="4">
        <v>26.2</v>
      </c>
      <c r="CB42" s="4">
        <v>26.6</v>
      </c>
      <c r="CC42" s="4">
        <v>33</v>
      </c>
      <c r="CD42" s="4">
        <v>26.7</v>
      </c>
      <c r="CE42" s="4">
        <v>30.1</v>
      </c>
      <c r="CF42" s="4">
        <v>28.1</v>
      </c>
      <c r="CG42" s="4">
        <v>26.8</v>
      </c>
      <c r="CH42" s="4" t="s">
        <v>194</v>
      </c>
      <c r="CI42" s="4">
        <v>35.200000000000003</v>
      </c>
      <c r="CJ42" s="4">
        <v>30.3</v>
      </c>
      <c r="CK42" s="4">
        <v>33.1</v>
      </c>
      <c r="CL42" s="4">
        <v>23.3</v>
      </c>
      <c r="CM42" s="4">
        <v>27.7</v>
      </c>
      <c r="CN42" s="4">
        <v>20.399999999999999</v>
      </c>
      <c r="CO42" s="4">
        <v>24.7</v>
      </c>
      <c r="CP42" s="4">
        <v>26.6</v>
      </c>
      <c r="CQ42" s="4">
        <v>24.2</v>
      </c>
      <c r="CR42" s="4">
        <v>36.4</v>
      </c>
      <c r="CS42" s="4">
        <v>22.8</v>
      </c>
      <c r="CT42" s="4">
        <v>19.2</v>
      </c>
    </row>
    <row r="43" spans="1:98" ht="15.75" x14ac:dyDescent="0.25">
      <c r="A43" s="458"/>
      <c r="B43" s="461"/>
      <c r="C43" s="4">
        <v>24.7</v>
      </c>
      <c r="D43" s="4">
        <v>24.3</v>
      </c>
      <c r="E43" s="4">
        <v>27.4</v>
      </c>
      <c r="F43" s="4">
        <v>25.8</v>
      </c>
      <c r="G43" s="4">
        <v>27.6</v>
      </c>
      <c r="H43" s="4">
        <v>32.1</v>
      </c>
      <c r="I43" s="4">
        <v>27.7</v>
      </c>
      <c r="J43" s="4">
        <v>26.6</v>
      </c>
      <c r="K43" s="4">
        <v>32</v>
      </c>
      <c r="L43" s="4">
        <v>31.4</v>
      </c>
      <c r="M43" s="4">
        <v>26.8</v>
      </c>
      <c r="N43" s="4">
        <v>27.4</v>
      </c>
      <c r="O43" s="4">
        <v>27.5</v>
      </c>
      <c r="P43" s="4">
        <v>30</v>
      </c>
      <c r="Q43" s="4">
        <v>27.3</v>
      </c>
      <c r="R43" s="4">
        <v>28.7</v>
      </c>
      <c r="S43" s="4">
        <v>29.7</v>
      </c>
      <c r="T43" s="4">
        <v>23.2</v>
      </c>
      <c r="U43" s="4">
        <v>21.9</v>
      </c>
      <c r="V43" s="4">
        <v>32.799999999999997</v>
      </c>
      <c r="W43" s="4">
        <v>24.8</v>
      </c>
      <c r="X43" s="4">
        <v>21.6</v>
      </c>
      <c r="Y43" s="4">
        <v>25.6</v>
      </c>
      <c r="Z43" s="4">
        <v>25.6</v>
      </c>
      <c r="AA43" s="4">
        <v>22.9</v>
      </c>
      <c r="AB43" s="4">
        <v>25.6</v>
      </c>
      <c r="AC43" s="4">
        <v>22.2</v>
      </c>
      <c r="AD43" s="4">
        <v>25.2</v>
      </c>
      <c r="AE43" s="4">
        <v>27.3</v>
      </c>
      <c r="AF43" s="4">
        <v>29.4</v>
      </c>
      <c r="AG43" s="4">
        <v>28.3</v>
      </c>
      <c r="AH43" s="4">
        <v>29.4</v>
      </c>
      <c r="AI43" s="4">
        <v>28.3</v>
      </c>
      <c r="AJ43" s="4">
        <v>29.2</v>
      </c>
      <c r="AK43" s="4">
        <v>27.3</v>
      </c>
      <c r="AL43" s="4">
        <v>24.6</v>
      </c>
      <c r="AM43" s="4">
        <v>34.1</v>
      </c>
      <c r="AN43" s="4">
        <v>27</v>
      </c>
      <c r="AO43" s="4">
        <v>25.7</v>
      </c>
      <c r="AP43" s="4">
        <v>27.9</v>
      </c>
      <c r="AQ43" s="4">
        <v>33.1</v>
      </c>
      <c r="AR43" s="4">
        <v>32.299999999999997</v>
      </c>
      <c r="AS43" s="4">
        <v>30.2</v>
      </c>
      <c r="AT43" s="4">
        <v>32.1</v>
      </c>
      <c r="AU43" s="4">
        <v>25.1</v>
      </c>
      <c r="AV43" s="4">
        <v>22</v>
      </c>
      <c r="AW43" s="4">
        <v>27.9</v>
      </c>
      <c r="AX43" s="4">
        <v>26.7</v>
      </c>
      <c r="AY43" s="4">
        <v>24.4</v>
      </c>
      <c r="AZ43" s="4">
        <v>29.4</v>
      </c>
      <c r="BA43" s="4">
        <v>30.1</v>
      </c>
      <c r="BB43" s="4">
        <v>33.700000000000003</v>
      </c>
      <c r="BC43" s="4">
        <v>27.6</v>
      </c>
      <c r="BD43" s="4">
        <v>27</v>
      </c>
      <c r="BE43" s="4">
        <v>27.5</v>
      </c>
      <c r="BF43" s="4">
        <v>28.7</v>
      </c>
      <c r="BG43" s="4">
        <v>27.3</v>
      </c>
      <c r="BH43" s="4">
        <v>27</v>
      </c>
      <c r="BI43" s="4">
        <v>27.6</v>
      </c>
      <c r="BJ43" s="4">
        <v>26.2</v>
      </c>
      <c r="BK43" s="4">
        <v>26.5</v>
      </c>
      <c r="BL43" s="4">
        <v>29.9</v>
      </c>
      <c r="BM43" s="4">
        <v>34.700000000000003</v>
      </c>
      <c r="BN43" s="4">
        <v>32.299999999999997</v>
      </c>
      <c r="BO43" s="4">
        <v>25.5</v>
      </c>
      <c r="BP43" s="4">
        <v>28.9</v>
      </c>
      <c r="BQ43" s="4">
        <v>28.6</v>
      </c>
      <c r="BR43" s="4">
        <v>31.4</v>
      </c>
      <c r="BS43" s="4">
        <v>33</v>
      </c>
      <c r="BT43" s="4">
        <v>29.5</v>
      </c>
      <c r="BU43" s="4">
        <v>28.4</v>
      </c>
      <c r="BV43" s="4">
        <v>30.8</v>
      </c>
      <c r="BW43" s="4">
        <v>26.3</v>
      </c>
      <c r="BX43" s="4">
        <v>36.9</v>
      </c>
      <c r="BY43" s="4">
        <v>28.3</v>
      </c>
      <c r="BZ43" s="4">
        <v>28.6</v>
      </c>
      <c r="CA43" s="4">
        <v>26.3</v>
      </c>
      <c r="CB43" s="4">
        <v>26.8</v>
      </c>
      <c r="CC43" s="4">
        <v>32.9</v>
      </c>
      <c r="CD43" s="4">
        <v>26.6</v>
      </c>
      <c r="CE43" s="4">
        <v>30.1</v>
      </c>
      <c r="CF43" s="4">
        <v>27.8</v>
      </c>
      <c r="CG43" s="4">
        <v>26.8</v>
      </c>
      <c r="CH43" s="4">
        <v>37.799999999999997</v>
      </c>
      <c r="CI43" s="4">
        <v>37.299999999999997</v>
      </c>
      <c r="CJ43" s="4">
        <v>31.6</v>
      </c>
      <c r="CK43" s="4">
        <v>33.1</v>
      </c>
      <c r="CL43" s="4">
        <v>22.9</v>
      </c>
      <c r="CM43" s="4">
        <v>27.8</v>
      </c>
      <c r="CN43" s="4">
        <v>20.2</v>
      </c>
      <c r="CO43" s="4">
        <v>24.7</v>
      </c>
      <c r="CP43" s="4">
        <v>26.1</v>
      </c>
      <c r="CQ43" s="4">
        <v>24.1</v>
      </c>
      <c r="CR43" s="4">
        <v>35.700000000000003</v>
      </c>
      <c r="CS43" s="4">
        <v>22.6</v>
      </c>
      <c r="CT43" s="4">
        <v>19.100000000000001</v>
      </c>
    </row>
    <row r="44" spans="1:98" ht="15.75" x14ac:dyDescent="0.25">
      <c r="A44" s="458"/>
      <c r="B44" s="461"/>
      <c r="C44" s="4">
        <v>24.5</v>
      </c>
      <c r="D44" s="4">
        <v>24.2</v>
      </c>
      <c r="E44" s="4">
        <v>27.1</v>
      </c>
      <c r="F44" s="4">
        <v>25.5</v>
      </c>
      <c r="G44" s="4">
        <v>27.2</v>
      </c>
      <c r="H44" s="4">
        <v>31.7</v>
      </c>
      <c r="I44" s="4">
        <v>27.1</v>
      </c>
      <c r="J44" s="4">
        <v>26.3</v>
      </c>
      <c r="K44" s="4">
        <v>32.4</v>
      </c>
      <c r="L44" s="4">
        <v>32.200000000000003</v>
      </c>
      <c r="M44" s="4">
        <v>26.7</v>
      </c>
      <c r="N44" s="4">
        <v>27.2</v>
      </c>
      <c r="O44" s="4">
        <v>27.8</v>
      </c>
      <c r="P44" s="4">
        <v>29.7</v>
      </c>
      <c r="Q44" s="4">
        <v>27</v>
      </c>
      <c r="R44" s="4">
        <v>28.1</v>
      </c>
      <c r="S44" s="4">
        <v>30</v>
      </c>
      <c r="T44" s="4">
        <v>23</v>
      </c>
      <c r="U44" s="4">
        <v>21.7</v>
      </c>
      <c r="V44" s="4">
        <v>31.9</v>
      </c>
      <c r="W44" s="4">
        <v>24</v>
      </c>
      <c r="X44" s="4">
        <v>21.4</v>
      </c>
      <c r="Y44" s="4">
        <v>26</v>
      </c>
      <c r="Z44" s="4">
        <v>26.9</v>
      </c>
      <c r="AA44" s="4">
        <v>22.9</v>
      </c>
      <c r="AB44" s="4">
        <v>25.6</v>
      </c>
      <c r="AC44" s="4">
        <v>22.7</v>
      </c>
      <c r="AD44" s="4">
        <v>24.8</v>
      </c>
      <c r="AE44" s="4">
        <v>27.1</v>
      </c>
      <c r="AF44" s="4">
        <v>28.5</v>
      </c>
      <c r="AG44" s="4">
        <v>27.7</v>
      </c>
      <c r="AH44" s="4">
        <v>28.6</v>
      </c>
      <c r="AI44" s="4">
        <v>28.1</v>
      </c>
      <c r="AJ44" s="4">
        <v>29.1</v>
      </c>
      <c r="AK44" s="4">
        <v>27.2</v>
      </c>
      <c r="AL44" s="4">
        <v>24.6</v>
      </c>
      <c r="AM44" s="4">
        <v>33.299999999999997</v>
      </c>
      <c r="AN44" s="4">
        <v>27</v>
      </c>
      <c r="AO44" s="4">
        <v>25.7</v>
      </c>
      <c r="AP44" s="4">
        <v>27.7</v>
      </c>
      <c r="AQ44" s="4">
        <v>34.1</v>
      </c>
      <c r="AR44" s="4">
        <v>33.6</v>
      </c>
      <c r="AS44" s="4">
        <v>29.4</v>
      </c>
      <c r="AT44" s="4">
        <v>32.6</v>
      </c>
      <c r="AU44" s="4">
        <v>24.7</v>
      </c>
      <c r="AV44" s="4">
        <v>22.4</v>
      </c>
      <c r="AW44" s="4">
        <v>27.7</v>
      </c>
      <c r="AX44" s="4">
        <v>26.6</v>
      </c>
      <c r="AY44" s="4">
        <v>24.1</v>
      </c>
      <c r="AZ44" s="4">
        <v>28.8</v>
      </c>
      <c r="BA44" s="4">
        <v>30.6</v>
      </c>
      <c r="BB44" s="4">
        <v>33.799999999999997</v>
      </c>
      <c r="BC44" s="4">
        <v>27.5</v>
      </c>
      <c r="BD44" s="4">
        <v>26.8</v>
      </c>
      <c r="BE44" s="4">
        <v>27.4</v>
      </c>
      <c r="BF44" s="4">
        <v>28.6</v>
      </c>
      <c r="BG44" s="4">
        <v>27.1</v>
      </c>
      <c r="BH44" s="4">
        <v>27</v>
      </c>
      <c r="BI44" s="4">
        <v>27.6</v>
      </c>
      <c r="BJ44" s="4">
        <v>26.2</v>
      </c>
      <c r="BK44" s="4">
        <v>26.7</v>
      </c>
      <c r="BL44" s="4">
        <v>30.1</v>
      </c>
      <c r="BM44" s="4">
        <v>32.299999999999997</v>
      </c>
      <c r="BN44" s="4">
        <v>31.9</v>
      </c>
      <c r="BO44" s="4">
        <v>25.4</v>
      </c>
      <c r="BP44" s="4">
        <v>28.7</v>
      </c>
      <c r="BQ44" s="4">
        <v>28.1</v>
      </c>
      <c r="BR44" s="4">
        <v>31.3</v>
      </c>
      <c r="BS44" s="4">
        <v>32.799999999999997</v>
      </c>
      <c r="BT44" s="4">
        <v>30.1</v>
      </c>
      <c r="BU44" s="4">
        <v>28.2</v>
      </c>
      <c r="BV44" s="4">
        <v>31</v>
      </c>
      <c r="BW44" s="4">
        <v>28</v>
      </c>
      <c r="BX44" s="4">
        <v>36.799999999999997</v>
      </c>
      <c r="BY44" s="4">
        <v>28</v>
      </c>
      <c r="BZ44" s="4">
        <v>28.2</v>
      </c>
      <c r="CA44" s="4">
        <v>26</v>
      </c>
      <c r="CB44" s="4">
        <v>26.5</v>
      </c>
      <c r="CC44" s="4">
        <v>32.1</v>
      </c>
      <c r="CD44" s="4">
        <v>26.3</v>
      </c>
      <c r="CE44" s="4">
        <v>29.9</v>
      </c>
      <c r="CF44" s="4">
        <v>27.8</v>
      </c>
      <c r="CG44" s="4">
        <v>26.6</v>
      </c>
      <c r="CH44" s="4" t="s">
        <v>194</v>
      </c>
      <c r="CI44" s="4">
        <v>36.5</v>
      </c>
      <c r="CJ44" s="4">
        <v>30.5</v>
      </c>
      <c r="CK44" s="4">
        <v>32.6</v>
      </c>
      <c r="CL44" s="4">
        <v>23.1</v>
      </c>
      <c r="CM44" s="4">
        <v>27.7</v>
      </c>
      <c r="CN44" s="4">
        <v>20.399999999999999</v>
      </c>
      <c r="CO44" s="4">
        <v>25</v>
      </c>
      <c r="CP44" s="4">
        <v>26.4</v>
      </c>
      <c r="CQ44" s="4">
        <v>24</v>
      </c>
      <c r="CR44" s="4" t="s">
        <v>194</v>
      </c>
      <c r="CS44" s="4">
        <v>23</v>
      </c>
      <c r="CT44" s="4">
        <v>18.3</v>
      </c>
    </row>
    <row r="45" spans="1:98" ht="15.75" x14ac:dyDescent="0.25">
      <c r="A45" s="458"/>
      <c r="B45" s="458"/>
      <c r="C45" s="3">
        <v>24.3</v>
      </c>
      <c r="D45" s="3">
        <v>24.2</v>
      </c>
      <c r="E45" s="3">
        <v>26.6</v>
      </c>
      <c r="F45" s="3">
        <v>25.4</v>
      </c>
      <c r="G45" s="3">
        <v>27.8</v>
      </c>
      <c r="H45" s="3">
        <v>31.6</v>
      </c>
      <c r="I45" s="3">
        <v>27.6</v>
      </c>
      <c r="J45" s="3">
        <v>26.4</v>
      </c>
      <c r="K45" s="3">
        <v>31.3</v>
      </c>
      <c r="L45" s="3">
        <v>30.8</v>
      </c>
      <c r="M45" s="3">
        <v>26</v>
      </c>
      <c r="N45" s="3">
        <v>26.8</v>
      </c>
      <c r="O45" s="3">
        <v>26.6</v>
      </c>
      <c r="P45" s="3">
        <v>28.6</v>
      </c>
      <c r="Q45" s="3">
        <v>27</v>
      </c>
      <c r="R45" s="3">
        <v>28.4</v>
      </c>
      <c r="S45" s="3">
        <v>29.6</v>
      </c>
      <c r="T45" s="3">
        <v>22.8</v>
      </c>
      <c r="U45" s="3">
        <v>22</v>
      </c>
      <c r="V45" s="3">
        <v>33.299999999999997</v>
      </c>
      <c r="W45" s="3">
        <v>24.3</v>
      </c>
      <c r="X45" s="3">
        <v>21.5</v>
      </c>
      <c r="Y45" s="3">
        <v>25.3</v>
      </c>
      <c r="Z45" s="3">
        <v>25.5</v>
      </c>
      <c r="AA45" s="3">
        <v>22.6</v>
      </c>
      <c r="AB45" s="3">
        <v>25.5</v>
      </c>
      <c r="AC45" s="3">
        <v>22.1</v>
      </c>
      <c r="AD45" s="3">
        <v>25</v>
      </c>
      <c r="AE45" s="3">
        <v>26.8</v>
      </c>
      <c r="AF45" s="3">
        <v>29.7</v>
      </c>
      <c r="AG45" s="3">
        <v>27.3</v>
      </c>
      <c r="AH45" s="3">
        <v>28.4</v>
      </c>
      <c r="AI45" s="3">
        <v>27.8</v>
      </c>
      <c r="AJ45" s="3">
        <v>28.6</v>
      </c>
      <c r="AK45" s="3">
        <v>26.6</v>
      </c>
      <c r="AL45" s="3">
        <v>24</v>
      </c>
      <c r="AM45" s="3">
        <v>32.9</v>
      </c>
      <c r="AN45" s="3">
        <v>26.1</v>
      </c>
      <c r="AO45" s="3">
        <v>25.6</v>
      </c>
      <c r="AP45" s="3">
        <v>27.8</v>
      </c>
      <c r="AQ45" s="3">
        <v>34.200000000000003</v>
      </c>
      <c r="AR45" s="3">
        <v>31.3</v>
      </c>
      <c r="AS45" s="3">
        <v>30.3</v>
      </c>
      <c r="AT45" s="3">
        <v>32.6</v>
      </c>
      <c r="AU45" s="3">
        <v>24.1</v>
      </c>
      <c r="AV45" s="3">
        <v>22</v>
      </c>
      <c r="AW45" s="3">
        <v>27.7</v>
      </c>
      <c r="AX45" s="3">
        <v>25.8</v>
      </c>
      <c r="AY45" s="3">
        <v>24.1</v>
      </c>
      <c r="AZ45" s="3">
        <v>29.7</v>
      </c>
      <c r="BA45" s="3">
        <v>31.1</v>
      </c>
      <c r="BB45" s="3">
        <v>33</v>
      </c>
      <c r="BC45" s="3">
        <v>27.4</v>
      </c>
      <c r="BD45" s="3">
        <v>26.8</v>
      </c>
      <c r="BE45" s="3">
        <v>27.2</v>
      </c>
      <c r="BF45" s="3">
        <v>28.3</v>
      </c>
      <c r="BG45" s="3">
        <v>27</v>
      </c>
      <c r="BH45" s="3">
        <v>27</v>
      </c>
      <c r="BI45" s="3">
        <v>27</v>
      </c>
      <c r="BJ45" s="3">
        <v>25.9</v>
      </c>
      <c r="BK45" s="3">
        <v>26.1</v>
      </c>
      <c r="BL45" s="3">
        <v>29.5</v>
      </c>
      <c r="BM45" s="3">
        <v>33.9</v>
      </c>
      <c r="BN45" s="3">
        <v>32.4</v>
      </c>
      <c r="BO45" s="3">
        <v>24.9</v>
      </c>
      <c r="BP45" s="3">
        <v>28.1</v>
      </c>
      <c r="BQ45" s="3">
        <v>28.2</v>
      </c>
      <c r="BR45" s="3">
        <v>30.7</v>
      </c>
      <c r="BS45" s="3">
        <v>32</v>
      </c>
      <c r="BT45" s="3">
        <v>29.1</v>
      </c>
      <c r="BU45" s="3">
        <v>27.7</v>
      </c>
      <c r="BV45" s="3">
        <v>30.2</v>
      </c>
      <c r="BW45" s="3">
        <v>26.2</v>
      </c>
      <c r="BX45" s="3">
        <v>34.9</v>
      </c>
      <c r="BY45" s="3">
        <v>27.3</v>
      </c>
      <c r="BZ45" s="3">
        <v>27.7</v>
      </c>
      <c r="CA45" s="3">
        <v>25.7</v>
      </c>
      <c r="CB45" s="3">
        <v>26.8</v>
      </c>
      <c r="CC45" s="3">
        <v>31.6</v>
      </c>
      <c r="CD45" s="3">
        <v>26</v>
      </c>
      <c r="CE45" s="3">
        <v>29.5</v>
      </c>
      <c r="CF45" s="3">
        <v>27.2</v>
      </c>
      <c r="CG45" s="3">
        <v>26.6</v>
      </c>
      <c r="CH45" s="3">
        <v>37.4</v>
      </c>
      <c r="CI45" s="3">
        <v>35.799999999999997</v>
      </c>
      <c r="CJ45" s="3">
        <v>30.6</v>
      </c>
      <c r="CK45" s="3">
        <v>30.8</v>
      </c>
      <c r="CL45" s="3">
        <v>22.4</v>
      </c>
      <c r="CM45" s="3">
        <v>28.1</v>
      </c>
      <c r="CN45" s="3">
        <v>20.3</v>
      </c>
      <c r="CO45" s="3">
        <v>24.7</v>
      </c>
      <c r="CP45" s="3">
        <v>25.5</v>
      </c>
      <c r="CQ45" s="3">
        <v>24.2</v>
      </c>
      <c r="CR45" s="3">
        <v>37.700000000000003</v>
      </c>
      <c r="CS45" s="3">
        <v>22.6</v>
      </c>
      <c r="CT45" s="3">
        <v>19.2</v>
      </c>
    </row>
    <row r="46" spans="1:98" ht="15.75" x14ac:dyDescent="0.25">
      <c r="A46" s="458"/>
      <c r="B46" s="458"/>
      <c r="C46" s="3">
        <v>24.3</v>
      </c>
      <c r="D46" s="3">
        <v>24</v>
      </c>
      <c r="E46" s="3">
        <v>26.6</v>
      </c>
      <c r="F46" s="3">
        <v>25.2</v>
      </c>
      <c r="G46" s="3">
        <v>26.8</v>
      </c>
      <c r="H46" s="3">
        <v>30.6</v>
      </c>
      <c r="I46" s="3">
        <v>27.3</v>
      </c>
      <c r="J46" s="3">
        <v>26.3</v>
      </c>
      <c r="K46" s="3">
        <v>32.799999999999997</v>
      </c>
      <c r="L46" s="3">
        <v>31.4</v>
      </c>
      <c r="M46" s="3">
        <v>26</v>
      </c>
      <c r="N46" s="3">
        <v>26.9</v>
      </c>
      <c r="O46" s="3">
        <v>26.8</v>
      </c>
      <c r="P46" s="3">
        <v>29.2</v>
      </c>
      <c r="Q46" s="3">
        <v>27.3</v>
      </c>
      <c r="R46" s="3">
        <v>28</v>
      </c>
      <c r="S46" s="3">
        <v>30</v>
      </c>
      <c r="T46" s="3">
        <v>22.9</v>
      </c>
      <c r="U46" s="3">
        <v>21.8</v>
      </c>
      <c r="V46" s="3">
        <v>32.200000000000003</v>
      </c>
      <c r="W46" s="3">
        <v>24.2</v>
      </c>
      <c r="X46" s="3">
        <v>21.4</v>
      </c>
      <c r="Y46" s="3">
        <v>25.6</v>
      </c>
      <c r="Z46" s="3">
        <v>25.5</v>
      </c>
      <c r="AA46" s="3">
        <v>22.5</v>
      </c>
      <c r="AB46" s="3">
        <v>25.6</v>
      </c>
      <c r="AC46" s="3">
        <v>21.8</v>
      </c>
      <c r="AD46" s="3">
        <v>25.1</v>
      </c>
      <c r="AE46" s="3">
        <v>26.8</v>
      </c>
      <c r="AF46" s="3">
        <v>29.2</v>
      </c>
      <c r="AG46" s="3">
        <v>27.5</v>
      </c>
      <c r="AH46" s="3">
        <v>28.7</v>
      </c>
      <c r="AI46" s="3">
        <v>27.8</v>
      </c>
      <c r="AJ46" s="3">
        <v>28.9</v>
      </c>
      <c r="AK46" s="3">
        <v>27.1</v>
      </c>
      <c r="AL46" s="3">
        <v>24.3</v>
      </c>
      <c r="AM46" s="3">
        <v>33.200000000000003</v>
      </c>
      <c r="AN46" s="3">
        <v>25.9</v>
      </c>
      <c r="AO46" s="3">
        <v>25.5</v>
      </c>
      <c r="AP46" s="3">
        <v>27.4</v>
      </c>
      <c r="AQ46" s="3">
        <v>33.1</v>
      </c>
      <c r="AR46" s="3">
        <v>31.6</v>
      </c>
      <c r="AS46" s="3">
        <v>28.7</v>
      </c>
      <c r="AT46" s="3">
        <v>32.1</v>
      </c>
      <c r="AU46" s="3">
        <v>24.4</v>
      </c>
      <c r="AV46" s="3">
        <v>21.8</v>
      </c>
      <c r="AW46" s="3">
        <v>27.7</v>
      </c>
      <c r="AX46" s="3">
        <v>26.4</v>
      </c>
      <c r="AY46" s="3">
        <v>23.8</v>
      </c>
      <c r="AZ46" s="3">
        <v>29.3</v>
      </c>
      <c r="BA46" s="3">
        <v>30.1</v>
      </c>
      <c r="BB46" s="3">
        <v>33.4</v>
      </c>
      <c r="BC46" s="3">
        <v>27.2</v>
      </c>
      <c r="BD46" s="3">
        <v>26.7</v>
      </c>
      <c r="BE46" s="3">
        <v>26.7</v>
      </c>
      <c r="BF46" s="3">
        <v>28.3</v>
      </c>
      <c r="BG46" s="3">
        <v>27</v>
      </c>
      <c r="BH46" s="3">
        <v>27.1</v>
      </c>
      <c r="BI46" s="3">
        <v>27.2</v>
      </c>
      <c r="BJ46" s="3">
        <v>25.6</v>
      </c>
      <c r="BK46" s="3">
        <v>26.3</v>
      </c>
      <c r="BL46" s="3">
        <v>29.7</v>
      </c>
      <c r="BM46" s="3">
        <v>33.5</v>
      </c>
      <c r="BN46" s="3">
        <v>32</v>
      </c>
      <c r="BO46" s="3">
        <v>24.8</v>
      </c>
      <c r="BP46" s="3">
        <v>28.6</v>
      </c>
      <c r="BQ46" s="3">
        <v>28</v>
      </c>
      <c r="BR46" s="3">
        <v>30.9</v>
      </c>
      <c r="BS46" s="3">
        <v>31.8</v>
      </c>
      <c r="BT46" s="3">
        <v>29.1</v>
      </c>
      <c r="BU46" s="3">
        <v>28.1</v>
      </c>
      <c r="BV46" s="3">
        <v>30.3</v>
      </c>
      <c r="BW46" s="3">
        <v>26.6</v>
      </c>
      <c r="BX46" s="3">
        <v>34.1</v>
      </c>
      <c r="BY46" s="3">
        <v>27.4</v>
      </c>
      <c r="BZ46" s="3">
        <v>27.7</v>
      </c>
      <c r="CA46" s="3">
        <v>25.8</v>
      </c>
      <c r="CB46" s="3">
        <v>26.3</v>
      </c>
      <c r="CC46" s="3">
        <v>31.7</v>
      </c>
      <c r="CD46" s="3">
        <v>26.1</v>
      </c>
      <c r="CE46" s="3">
        <v>29.5</v>
      </c>
      <c r="CF46" s="3">
        <v>27.5</v>
      </c>
      <c r="CG46" s="3">
        <v>26.4</v>
      </c>
      <c r="CH46" s="3">
        <v>35.9</v>
      </c>
      <c r="CI46" s="3">
        <v>32.9</v>
      </c>
      <c r="CJ46" s="3">
        <v>29.2</v>
      </c>
      <c r="CK46" s="3">
        <v>31.9</v>
      </c>
      <c r="CL46" s="3">
        <v>22.2</v>
      </c>
      <c r="CM46" s="3">
        <v>27.7</v>
      </c>
      <c r="CN46" s="3">
        <v>19.8</v>
      </c>
      <c r="CO46" s="3">
        <v>24.7</v>
      </c>
      <c r="CP46" s="3">
        <v>25.5</v>
      </c>
      <c r="CQ46" s="3">
        <v>24.3</v>
      </c>
      <c r="CR46" s="3">
        <v>37.4</v>
      </c>
      <c r="CS46" s="3">
        <v>22.9</v>
      </c>
      <c r="CT46" s="3">
        <v>19.100000000000001</v>
      </c>
    </row>
    <row r="47" spans="1:98" ht="15.75" x14ac:dyDescent="0.25">
      <c r="A47" s="458"/>
      <c r="B47" s="458"/>
      <c r="C47" s="4">
        <v>23.6</v>
      </c>
      <c r="D47" s="4">
        <v>23.5</v>
      </c>
      <c r="E47" s="4">
        <v>26.2</v>
      </c>
      <c r="F47" s="4">
        <v>24.7</v>
      </c>
      <c r="G47" s="4">
        <v>26.7</v>
      </c>
      <c r="H47" s="4">
        <v>30.9</v>
      </c>
      <c r="I47" s="4">
        <v>26.4</v>
      </c>
      <c r="J47" s="4">
        <v>26</v>
      </c>
      <c r="K47" s="4">
        <v>30.7</v>
      </c>
      <c r="L47" s="4">
        <v>31.3</v>
      </c>
      <c r="M47" s="4">
        <v>25.7</v>
      </c>
      <c r="N47" s="4">
        <v>26.6</v>
      </c>
      <c r="O47" s="4">
        <v>26.5</v>
      </c>
      <c r="P47" s="4">
        <v>28.8</v>
      </c>
      <c r="Q47" s="4">
        <v>26.6</v>
      </c>
      <c r="R47" s="4">
        <v>27.4</v>
      </c>
      <c r="S47" s="4">
        <v>28.9</v>
      </c>
      <c r="T47" s="4">
        <v>22.3</v>
      </c>
      <c r="U47" s="4">
        <v>21.1</v>
      </c>
      <c r="V47" s="4">
        <v>31.8</v>
      </c>
      <c r="W47" s="4">
        <v>23.9</v>
      </c>
      <c r="X47" s="4">
        <v>21.1</v>
      </c>
      <c r="Y47" s="4">
        <v>24.9</v>
      </c>
      <c r="Z47" s="4">
        <v>25.6</v>
      </c>
      <c r="AA47" s="4">
        <v>21.8</v>
      </c>
      <c r="AB47" s="4">
        <v>25</v>
      </c>
      <c r="AC47" s="4">
        <v>22</v>
      </c>
      <c r="AD47" s="4">
        <v>24</v>
      </c>
      <c r="AE47" s="4">
        <v>26.3</v>
      </c>
      <c r="AF47" s="4">
        <v>28.3</v>
      </c>
      <c r="AG47" s="4">
        <v>26.8</v>
      </c>
      <c r="AH47" s="4">
        <v>27.9</v>
      </c>
      <c r="AI47" s="4">
        <v>27.8</v>
      </c>
      <c r="AJ47" s="4">
        <v>29.4</v>
      </c>
      <c r="AK47" s="4">
        <v>26.1</v>
      </c>
      <c r="AL47" s="4">
        <v>23.5</v>
      </c>
      <c r="AM47" s="4">
        <v>32.700000000000003</v>
      </c>
      <c r="AN47" s="4">
        <v>26</v>
      </c>
      <c r="AO47" s="4">
        <v>25</v>
      </c>
      <c r="AP47" s="4">
        <v>26.9</v>
      </c>
      <c r="AQ47" s="4">
        <v>32.700000000000003</v>
      </c>
      <c r="AR47" s="4">
        <v>30.8</v>
      </c>
      <c r="AS47" s="4">
        <v>29</v>
      </c>
      <c r="AT47" s="4">
        <v>31.3</v>
      </c>
      <c r="AU47" s="4">
        <v>23.8</v>
      </c>
      <c r="AV47" s="4">
        <v>22</v>
      </c>
      <c r="AW47" s="4">
        <v>27.9</v>
      </c>
      <c r="AX47" s="4">
        <v>25.7</v>
      </c>
      <c r="AY47" s="4">
        <v>23.5</v>
      </c>
      <c r="AZ47" s="4">
        <v>28</v>
      </c>
      <c r="BA47" s="4">
        <v>29.9</v>
      </c>
      <c r="BB47" s="4">
        <v>33.700000000000003</v>
      </c>
      <c r="BC47" s="4">
        <v>27</v>
      </c>
      <c r="BD47" s="4">
        <v>26</v>
      </c>
      <c r="BE47" s="4">
        <v>26.4</v>
      </c>
      <c r="BF47" s="4">
        <v>27.8</v>
      </c>
      <c r="BG47" s="4">
        <v>26.4</v>
      </c>
      <c r="BH47" s="4">
        <v>26.9</v>
      </c>
      <c r="BI47" s="4">
        <v>27.4</v>
      </c>
      <c r="BJ47" s="4">
        <v>25.7</v>
      </c>
      <c r="BK47" s="4">
        <v>25.9</v>
      </c>
      <c r="BL47" s="4">
        <v>29.2</v>
      </c>
      <c r="BM47" s="4">
        <v>32.299999999999997</v>
      </c>
      <c r="BN47" s="4">
        <v>31.4</v>
      </c>
      <c r="BO47" s="4">
        <v>24.9</v>
      </c>
      <c r="BP47" s="4">
        <v>28.1</v>
      </c>
      <c r="BQ47" s="4">
        <v>27.5</v>
      </c>
      <c r="BR47" s="4">
        <v>30.3</v>
      </c>
      <c r="BS47" s="4">
        <v>31.3</v>
      </c>
      <c r="BT47" s="4">
        <v>28.9</v>
      </c>
      <c r="BU47" s="4">
        <v>27.8</v>
      </c>
      <c r="BV47" s="4">
        <v>29.7</v>
      </c>
      <c r="BW47" s="4">
        <v>25.7</v>
      </c>
      <c r="BX47" s="4">
        <v>33.5</v>
      </c>
      <c r="BY47" s="4">
        <v>27.4</v>
      </c>
      <c r="BZ47" s="4">
        <v>27.7</v>
      </c>
      <c r="CA47" s="4">
        <v>25.2</v>
      </c>
      <c r="CB47" s="4">
        <v>25.9</v>
      </c>
      <c r="CC47" s="4">
        <v>31.7</v>
      </c>
      <c r="CD47" s="4">
        <v>25.6</v>
      </c>
      <c r="CE47" s="4">
        <v>29</v>
      </c>
      <c r="CF47" s="4">
        <v>26.8</v>
      </c>
      <c r="CG47" s="4">
        <v>25.7</v>
      </c>
      <c r="CH47" s="4" t="s">
        <v>194</v>
      </c>
      <c r="CI47" s="4">
        <v>34.4</v>
      </c>
      <c r="CJ47" s="4">
        <v>30.2</v>
      </c>
      <c r="CK47" s="4">
        <v>30.9</v>
      </c>
      <c r="CL47" s="4">
        <v>22.2</v>
      </c>
      <c r="CM47" s="4">
        <v>27.6</v>
      </c>
      <c r="CN47" s="4">
        <v>19.600000000000001</v>
      </c>
      <c r="CO47" s="4">
        <v>25.1</v>
      </c>
      <c r="CP47" s="4">
        <v>25.4</v>
      </c>
      <c r="CQ47" s="4">
        <v>23.2</v>
      </c>
      <c r="CR47" s="4">
        <v>37</v>
      </c>
      <c r="CS47" s="4">
        <v>22.8</v>
      </c>
      <c r="CT47" s="4">
        <v>19.399999999999999</v>
      </c>
    </row>
    <row r="48" spans="1:98" ht="15.75" x14ac:dyDescent="0.25">
      <c r="A48" s="458"/>
      <c r="B48" s="458"/>
      <c r="C48" s="4">
        <v>23.4</v>
      </c>
      <c r="D48" s="4">
        <v>23.1</v>
      </c>
      <c r="E48" s="4">
        <v>25.7</v>
      </c>
      <c r="F48" s="4">
        <v>24.2</v>
      </c>
      <c r="G48" s="4">
        <v>26.6</v>
      </c>
      <c r="H48" s="4">
        <v>30.4</v>
      </c>
      <c r="I48" s="4">
        <v>26.1</v>
      </c>
      <c r="J48" s="4">
        <v>25.4</v>
      </c>
      <c r="K48" s="4">
        <v>30.7</v>
      </c>
      <c r="L48" s="4">
        <v>30.6</v>
      </c>
      <c r="M48" s="4">
        <v>25.1</v>
      </c>
      <c r="N48" s="4">
        <v>25.7</v>
      </c>
      <c r="O48" s="4">
        <v>26.3</v>
      </c>
      <c r="P48" s="4">
        <v>28.7</v>
      </c>
      <c r="Q48" s="4">
        <v>26.2</v>
      </c>
      <c r="R48" s="4">
        <v>27.1</v>
      </c>
      <c r="S48" s="4">
        <v>29.1</v>
      </c>
      <c r="T48" s="4">
        <v>22.3</v>
      </c>
      <c r="U48" s="4">
        <v>20.8</v>
      </c>
      <c r="V48" s="4">
        <v>30.9</v>
      </c>
      <c r="W48" s="4">
        <v>23.3</v>
      </c>
      <c r="X48" s="4">
        <v>20.5</v>
      </c>
      <c r="Y48" s="4">
        <v>24.4</v>
      </c>
      <c r="Z48" s="4">
        <v>24.3</v>
      </c>
      <c r="AA48" s="4">
        <v>21.4</v>
      </c>
      <c r="AB48" s="4">
        <v>24.6</v>
      </c>
      <c r="AC48" s="4">
        <v>21.6</v>
      </c>
      <c r="AD48" s="4">
        <v>23.7</v>
      </c>
      <c r="AE48" s="4">
        <v>25.6</v>
      </c>
      <c r="AF48" s="4">
        <v>27.8</v>
      </c>
      <c r="AG48" s="4">
        <v>26.6</v>
      </c>
      <c r="AH48" s="4">
        <v>27.5</v>
      </c>
      <c r="AI48" s="4">
        <v>27.3</v>
      </c>
      <c r="AJ48" s="4">
        <v>28.9</v>
      </c>
      <c r="AK48" s="4">
        <v>25.8</v>
      </c>
      <c r="AL48" s="4">
        <v>22.8</v>
      </c>
      <c r="AM48" s="4">
        <v>33.1</v>
      </c>
      <c r="AN48" s="4">
        <v>25.5</v>
      </c>
      <c r="AO48" s="4">
        <v>24.6</v>
      </c>
      <c r="AP48" s="4">
        <v>26.7</v>
      </c>
      <c r="AQ48" s="4">
        <v>31.8</v>
      </c>
      <c r="AR48" s="4">
        <v>30.7</v>
      </c>
      <c r="AS48" s="4">
        <v>28.4</v>
      </c>
      <c r="AT48" s="4">
        <v>31.5</v>
      </c>
      <c r="AU48" s="4">
        <v>23.6</v>
      </c>
      <c r="AV48" s="4">
        <v>21.5</v>
      </c>
      <c r="AW48" s="4">
        <v>26.8</v>
      </c>
      <c r="AX48" s="4">
        <v>25.3</v>
      </c>
      <c r="AY48" s="4">
        <v>23.3</v>
      </c>
      <c r="AZ48" s="4">
        <v>28</v>
      </c>
      <c r="BA48" s="4">
        <v>29.1</v>
      </c>
      <c r="BB48" s="4">
        <v>32.5</v>
      </c>
      <c r="BC48" s="4">
        <v>26.4</v>
      </c>
      <c r="BD48" s="4">
        <v>25.8</v>
      </c>
      <c r="BE48" s="4">
        <v>25.9</v>
      </c>
      <c r="BF48" s="4">
        <v>27.2</v>
      </c>
      <c r="BG48" s="4">
        <v>26.3</v>
      </c>
      <c r="BH48" s="4">
        <v>26.3</v>
      </c>
      <c r="BI48" s="4">
        <v>26.8</v>
      </c>
      <c r="BJ48" s="4">
        <v>25</v>
      </c>
      <c r="BK48" s="4">
        <v>25.6</v>
      </c>
      <c r="BL48" s="4">
        <v>28.9</v>
      </c>
      <c r="BM48" s="4">
        <v>32.6</v>
      </c>
      <c r="BN48" s="4">
        <v>31.2</v>
      </c>
      <c r="BO48" s="4">
        <v>24.3</v>
      </c>
      <c r="BP48" s="4">
        <v>27.7</v>
      </c>
      <c r="BQ48" s="4">
        <v>27</v>
      </c>
      <c r="BR48" s="4">
        <v>29.6</v>
      </c>
      <c r="BS48" s="4">
        <v>31.2</v>
      </c>
      <c r="BT48" s="4">
        <v>28.3</v>
      </c>
      <c r="BU48" s="4">
        <v>26.8</v>
      </c>
      <c r="BV48" s="4">
        <v>29.2</v>
      </c>
      <c r="BW48" s="4">
        <v>25.5</v>
      </c>
      <c r="BX48" s="4">
        <v>35.299999999999997</v>
      </c>
      <c r="BY48" s="4">
        <v>26.8</v>
      </c>
      <c r="BZ48" s="4">
        <v>27.1</v>
      </c>
      <c r="CA48" s="4">
        <v>24.9</v>
      </c>
      <c r="CB48" s="4">
        <v>25.7</v>
      </c>
      <c r="CC48" s="4">
        <v>31.1</v>
      </c>
      <c r="CD48" s="4">
        <v>25.3</v>
      </c>
      <c r="CE48" s="4">
        <v>28.8</v>
      </c>
      <c r="CF48" s="4">
        <v>26.5</v>
      </c>
      <c r="CG48" s="4">
        <v>25.5</v>
      </c>
      <c r="CH48" s="4">
        <v>36.799999999999997</v>
      </c>
      <c r="CI48" s="4">
        <v>34.9</v>
      </c>
      <c r="CJ48" s="4">
        <v>30</v>
      </c>
      <c r="CK48" s="4">
        <v>31.5</v>
      </c>
      <c r="CL48" s="4">
        <v>21.7</v>
      </c>
      <c r="CM48" s="4">
        <v>27</v>
      </c>
      <c r="CN48" s="4">
        <v>19.3</v>
      </c>
      <c r="CO48" s="4">
        <v>25.1</v>
      </c>
      <c r="CP48" s="4">
        <v>25</v>
      </c>
      <c r="CQ48" s="4">
        <v>23</v>
      </c>
      <c r="CR48" s="4" t="s">
        <v>194</v>
      </c>
      <c r="CS48" s="4">
        <v>22.7</v>
      </c>
      <c r="CT48" s="4">
        <v>19.100000000000001</v>
      </c>
    </row>
    <row r="49" spans="1:98" ht="15.75" x14ac:dyDescent="0.25">
      <c r="A49" s="458"/>
      <c r="B49" s="458"/>
      <c r="C49" s="4">
        <v>23.4</v>
      </c>
      <c r="D49" s="4">
        <v>23</v>
      </c>
      <c r="E49" s="4">
        <v>25.8</v>
      </c>
      <c r="F49" s="4">
        <v>24.3</v>
      </c>
      <c r="G49" s="4">
        <v>26.2</v>
      </c>
      <c r="H49" s="4">
        <v>30.9</v>
      </c>
      <c r="I49" s="4">
        <v>26</v>
      </c>
      <c r="J49" s="4">
        <v>25.2</v>
      </c>
      <c r="K49" s="4">
        <v>30.8</v>
      </c>
      <c r="L49" s="4">
        <v>31.1</v>
      </c>
      <c r="M49" s="4">
        <v>25.1</v>
      </c>
      <c r="N49" s="4">
        <v>26.1</v>
      </c>
      <c r="O49" s="4">
        <v>26.3</v>
      </c>
      <c r="P49" s="4">
        <v>28.7</v>
      </c>
      <c r="Q49" s="4">
        <v>26.4</v>
      </c>
      <c r="R49" s="4">
        <v>27</v>
      </c>
      <c r="S49" s="4">
        <v>29</v>
      </c>
      <c r="T49" s="4">
        <v>21.8</v>
      </c>
      <c r="U49" s="4">
        <v>20.8</v>
      </c>
      <c r="V49" s="4">
        <v>31.3</v>
      </c>
      <c r="W49" s="4">
        <v>23.4</v>
      </c>
      <c r="X49" s="4">
        <v>20.6</v>
      </c>
      <c r="Y49" s="4">
        <v>24.6</v>
      </c>
      <c r="Z49" s="4">
        <v>24.3</v>
      </c>
      <c r="AA49" s="4">
        <v>21.6</v>
      </c>
      <c r="AB49" s="4">
        <v>24.8</v>
      </c>
      <c r="AC49" s="4">
        <v>21.6</v>
      </c>
      <c r="AD49" s="4">
        <v>23.7</v>
      </c>
      <c r="AE49" s="4">
        <v>25.8</v>
      </c>
      <c r="AF49" s="4">
        <v>28.2</v>
      </c>
      <c r="AG49" s="4">
        <v>26.7</v>
      </c>
      <c r="AH49" s="4">
        <v>27.7</v>
      </c>
      <c r="AI49" s="4">
        <v>27.3</v>
      </c>
      <c r="AJ49" s="4">
        <v>28.7</v>
      </c>
      <c r="AK49" s="4">
        <v>26</v>
      </c>
      <c r="AL49" s="4">
        <v>23.1</v>
      </c>
      <c r="AM49" s="4">
        <v>33.200000000000003</v>
      </c>
      <c r="AN49" s="4">
        <v>25.6</v>
      </c>
      <c r="AO49" s="4">
        <v>24.7</v>
      </c>
      <c r="AP49" s="4">
        <v>26.9</v>
      </c>
      <c r="AQ49" s="4">
        <v>33.6</v>
      </c>
      <c r="AR49" s="4">
        <v>30.7</v>
      </c>
      <c r="AS49" s="4">
        <v>28.8</v>
      </c>
      <c r="AT49" s="4">
        <v>32.299999999999997</v>
      </c>
      <c r="AU49" s="4">
        <v>23.2</v>
      </c>
      <c r="AV49" s="4">
        <v>21.6</v>
      </c>
      <c r="AW49" s="4">
        <v>27.1</v>
      </c>
      <c r="AX49" s="4">
        <v>25.5</v>
      </c>
      <c r="AY49" s="4">
        <v>23.3</v>
      </c>
      <c r="AZ49" s="4">
        <v>28.1</v>
      </c>
      <c r="BA49" s="4">
        <v>29.4</v>
      </c>
      <c r="BB49" s="4">
        <v>33</v>
      </c>
      <c r="BC49" s="4">
        <v>26.5</v>
      </c>
      <c r="BD49" s="4">
        <v>25.8</v>
      </c>
      <c r="BE49" s="4">
        <v>25.8</v>
      </c>
      <c r="BF49" s="4">
        <v>27.4</v>
      </c>
      <c r="BG49" s="4">
        <v>26.1</v>
      </c>
      <c r="BH49" s="4">
        <v>26.3</v>
      </c>
      <c r="BI49" s="4">
        <v>27.1</v>
      </c>
      <c r="BJ49" s="4">
        <v>25.4</v>
      </c>
      <c r="BK49" s="4">
        <v>25.9</v>
      </c>
      <c r="BL49" s="4">
        <v>29.3</v>
      </c>
      <c r="BM49" s="4">
        <v>31.5</v>
      </c>
      <c r="BN49" s="4">
        <v>31.6</v>
      </c>
      <c r="BO49" s="4">
        <v>24.4</v>
      </c>
      <c r="BP49" s="4">
        <v>27.9</v>
      </c>
      <c r="BQ49" s="4">
        <v>27.5</v>
      </c>
      <c r="BR49" s="4">
        <v>29.9</v>
      </c>
      <c r="BS49" s="4">
        <v>31.7</v>
      </c>
      <c r="BT49" s="4">
        <v>28.6</v>
      </c>
      <c r="BU49" s="4">
        <v>27.2</v>
      </c>
      <c r="BV49" s="4">
        <v>29.7</v>
      </c>
      <c r="BW49" s="4">
        <v>25.1</v>
      </c>
      <c r="BX49" s="4">
        <v>33.9</v>
      </c>
      <c r="BY49" s="4">
        <v>26.7</v>
      </c>
      <c r="BZ49" s="4">
        <v>27.4</v>
      </c>
      <c r="CA49" s="4">
        <v>24.8</v>
      </c>
      <c r="CB49" s="4">
        <v>25.7</v>
      </c>
      <c r="CC49" s="4">
        <v>31</v>
      </c>
      <c r="CD49" s="4">
        <v>25</v>
      </c>
      <c r="CE49" s="4">
        <v>29.2</v>
      </c>
      <c r="CF49" s="4">
        <v>26.8</v>
      </c>
      <c r="CG49" s="4">
        <v>25.9</v>
      </c>
      <c r="CH49" s="4">
        <v>35.200000000000003</v>
      </c>
      <c r="CI49" s="4">
        <v>30.6</v>
      </c>
      <c r="CJ49" s="4">
        <v>27.6</v>
      </c>
      <c r="CK49" s="4">
        <v>32.299999999999997</v>
      </c>
      <c r="CL49" s="4">
        <v>21.8</v>
      </c>
      <c r="CM49" s="4">
        <v>27.1</v>
      </c>
      <c r="CN49" s="4">
        <v>19.2</v>
      </c>
      <c r="CO49" s="4">
        <v>24.9</v>
      </c>
      <c r="CP49" s="4">
        <v>24.9</v>
      </c>
      <c r="CQ49" s="4">
        <v>23.2</v>
      </c>
      <c r="CR49" s="4" t="s">
        <v>194</v>
      </c>
      <c r="CS49" s="4">
        <v>23</v>
      </c>
      <c r="CT49" s="4">
        <v>19.3</v>
      </c>
    </row>
    <row r="50" spans="1:98" ht="15.75" x14ac:dyDescent="0.25">
      <c r="A50" s="458"/>
      <c r="B50" s="458"/>
      <c r="C50" s="4">
        <v>23.8</v>
      </c>
      <c r="D50" s="4">
        <v>23.7</v>
      </c>
      <c r="E50" s="4">
        <v>26.4</v>
      </c>
      <c r="F50" s="4">
        <v>24.8</v>
      </c>
      <c r="G50" s="4">
        <v>26.7</v>
      </c>
      <c r="H50" s="4">
        <v>31.1</v>
      </c>
      <c r="I50" s="4">
        <v>26.9</v>
      </c>
      <c r="J50" s="4">
        <v>25.6</v>
      </c>
      <c r="K50" s="4">
        <v>32.1</v>
      </c>
      <c r="L50" s="4">
        <v>31.3</v>
      </c>
      <c r="M50" s="4">
        <v>25.7</v>
      </c>
      <c r="N50" s="4">
        <v>26.6</v>
      </c>
      <c r="O50" s="4">
        <v>26.7</v>
      </c>
      <c r="P50" s="4">
        <v>29.1</v>
      </c>
      <c r="Q50" s="4">
        <v>26.8</v>
      </c>
      <c r="R50" s="4">
        <v>27.6</v>
      </c>
      <c r="S50" s="4">
        <v>29.1</v>
      </c>
      <c r="T50" s="4">
        <v>22.5</v>
      </c>
      <c r="U50" s="4">
        <v>21.4</v>
      </c>
      <c r="V50" s="4">
        <v>31.4</v>
      </c>
      <c r="W50" s="4">
        <v>23.9</v>
      </c>
      <c r="X50" s="4">
        <v>20.9</v>
      </c>
      <c r="Y50" s="4">
        <v>25</v>
      </c>
      <c r="Z50" s="4">
        <v>25.2</v>
      </c>
      <c r="AA50" s="4">
        <v>21.9</v>
      </c>
      <c r="AB50" s="4">
        <v>25</v>
      </c>
      <c r="AC50" s="4">
        <v>21.8</v>
      </c>
      <c r="AD50" s="4">
        <v>24.2</v>
      </c>
      <c r="AE50" s="4">
        <v>26.4</v>
      </c>
      <c r="AF50" s="4">
        <v>27.6</v>
      </c>
      <c r="AG50" s="4">
        <v>27</v>
      </c>
      <c r="AH50" s="4">
        <v>28.1</v>
      </c>
      <c r="AI50" s="4">
        <v>27.4</v>
      </c>
      <c r="AJ50" s="4">
        <v>29.3</v>
      </c>
      <c r="AK50" s="4">
        <v>26.6</v>
      </c>
      <c r="AL50" s="4">
        <v>23.7</v>
      </c>
      <c r="AM50" s="4">
        <v>34</v>
      </c>
      <c r="AN50" s="4">
        <v>26.1</v>
      </c>
      <c r="AO50" s="4">
        <v>24.9</v>
      </c>
      <c r="AP50" s="4">
        <v>26.8</v>
      </c>
      <c r="AQ50" s="4">
        <v>33.700000000000003</v>
      </c>
      <c r="AR50" s="4">
        <v>30.9</v>
      </c>
      <c r="AS50" s="4">
        <v>29</v>
      </c>
      <c r="AT50" s="4">
        <v>31.8</v>
      </c>
      <c r="AU50" s="4">
        <v>23.9</v>
      </c>
      <c r="AV50" s="4">
        <v>21.6</v>
      </c>
      <c r="AW50" s="4">
        <v>27.6</v>
      </c>
      <c r="AX50" s="4">
        <v>25.9</v>
      </c>
      <c r="AY50" s="4">
        <v>23.7</v>
      </c>
      <c r="AZ50" s="4">
        <v>28.3</v>
      </c>
      <c r="BA50" s="4">
        <v>29.6</v>
      </c>
      <c r="BB50" s="4">
        <v>32.700000000000003</v>
      </c>
      <c r="BC50" s="4">
        <v>26.7</v>
      </c>
      <c r="BD50" s="4">
        <v>26.3</v>
      </c>
      <c r="BE50" s="4">
        <v>26.7</v>
      </c>
      <c r="BF50" s="4">
        <v>27.9</v>
      </c>
      <c r="BG50" s="4">
        <v>26.6</v>
      </c>
      <c r="BH50" s="4">
        <v>27</v>
      </c>
      <c r="BI50" s="4">
        <v>26.9</v>
      </c>
      <c r="BJ50" s="4">
        <v>25.6</v>
      </c>
      <c r="BK50" s="4">
        <v>26.3</v>
      </c>
      <c r="BL50" s="4">
        <v>29.6</v>
      </c>
      <c r="BM50" s="4">
        <v>32</v>
      </c>
      <c r="BN50" s="4">
        <v>31.5</v>
      </c>
      <c r="BO50" s="4">
        <v>24.7</v>
      </c>
      <c r="BP50" s="4">
        <v>28.1</v>
      </c>
      <c r="BQ50" s="4">
        <v>27.6</v>
      </c>
      <c r="BR50" s="4">
        <v>30.6</v>
      </c>
      <c r="BS50" s="4">
        <v>31.7</v>
      </c>
      <c r="BT50" s="4">
        <v>28.9</v>
      </c>
      <c r="BU50" s="4">
        <v>27.6</v>
      </c>
      <c r="BV50" s="4">
        <v>29.9</v>
      </c>
      <c r="BW50" s="4">
        <v>25.8</v>
      </c>
      <c r="BX50" s="4">
        <v>34.1</v>
      </c>
      <c r="BY50" s="4">
        <v>27.6</v>
      </c>
      <c r="BZ50" s="4">
        <v>27.7</v>
      </c>
      <c r="CA50" s="4">
        <v>25.5</v>
      </c>
      <c r="CB50" s="4">
        <v>26.2</v>
      </c>
      <c r="CC50" s="4">
        <v>32.4</v>
      </c>
      <c r="CD50" s="4">
        <v>25.7</v>
      </c>
      <c r="CE50" s="4">
        <v>29.2</v>
      </c>
      <c r="CF50" s="4">
        <v>26.9</v>
      </c>
      <c r="CG50" s="4">
        <v>25.9</v>
      </c>
      <c r="CH50" s="4">
        <v>37</v>
      </c>
      <c r="CI50" s="4">
        <v>35.4</v>
      </c>
      <c r="CJ50" s="4">
        <v>30</v>
      </c>
      <c r="CK50" s="4">
        <v>31.5</v>
      </c>
      <c r="CL50" s="4">
        <v>22.7</v>
      </c>
      <c r="CM50" s="4">
        <v>27.3</v>
      </c>
      <c r="CN50" s="4">
        <v>19.8</v>
      </c>
      <c r="CO50" s="4">
        <v>24.3</v>
      </c>
      <c r="CP50" s="4">
        <v>25.7</v>
      </c>
      <c r="CQ50" s="4">
        <v>23.7</v>
      </c>
      <c r="CR50" s="4">
        <v>37.5</v>
      </c>
      <c r="CS50" s="4">
        <v>23.2</v>
      </c>
      <c r="CT50" s="4">
        <v>19.899999999999999</v>
      </c>
    </row>
    <row r="51" spans="1:98" ht="15.75" x14ac:dyDescent="0.25">
      <c r="A51" s="458"/>
      <c r="B51" s="458"/>
      <c r="C51" s="4">
        <v>23.7</v>
      </c>
      <c r="D51" s="4">
        <v>23.7</v>
      </c>
      <c r="E51" s="4">
        <v>26.3</v>
      </c>
      <c r="F51" s="4">
        <v>24.7</v>
      </c>
      <c r="G51" s="4">
        <v>26.4</v>
      </c>
      <c r="H51" s="4">
        <v>30.4</v>
      </c>
      <c r="I51" s="4">
        <v>26.5</v>
      </c>
      <c r="J51" s="4">
        <v>25.7</v>
      </c>
      <c r="K51" s="4">
        <v>31.7</v>
      </c>
      <c r="L51" s="4">
        <v>31</v>
      </c>
      <c r="M51" s="4">
        <v>25.7</v>
      </c>
      <c r="N51" s="4">
        <v>26.4</v>
      </c>
      <c r="O51" s="4">
        <v>26.8</v>
      </c>
      <c r="P51" s="4">
        <v>28.9</v>
      </c>
      <c r="Q51" s="4">
        <v>26.8</v>
      </c>
      <c r="R51" s="4">
        <v>27.4</v>
      </c>
      <c r="S51" s="4">
        <v>29.1</v>
      </c>
      <c r="T51" s="4">
        <v>22.2</v>
      </c>
      <c r="U51" s="4">
        <v>21.2</v>
      </c>
      <c r="V51" s="4">
        <v>31.8</v>
      </c>
      <c r="W51" s="4">
        <v>23.9</v>
      </c>
      <c r="X51" s="4">
        <v>21.2</v>
      </c>
      <c r="Y51" s="4">
        <v>25</v>
      </c>
      <c r="Z51" s="4">
        <v>24.7</v>
      </c>
      <c r="AA51" s="4">
        <v>21.9</v>
      </c>
      <c r="AB51" s="4">
        <v>25.3</v>
      </c>
      <c r="AC51" s="4">
        <v>21.7</v>
      </c>
      <c r="AD51" s="4">
        <v>24.1</v>
      </c>
      <c r="AE51" s="4">
        <v>26.7</v>
      </c>
      <c r="AF51" s="4">
        <v>28.1</v>
      </c>
      <c r="AG51" s="4">
        <v>26.9</v>
      </c>
      <c r="AH51" s="4">
        <v>28.1</v>
      </c>
      <c r="AI51" s="4">
        <v>27.6</v>
      </c>
      <c r="AJ51" s="4">
        <v>29.1</v>
      </c>
      <c r="AK51" s="4">
        <v>26.4</v>
      </c>
      <c r="AL51" s="4">
        <v>23.6</v>
      </c>
      <c r="AM51" s="4">
        <v>33.299999999999997</v>
      </c>
      <c r="AN51" s="4">
        <v>26</v>
      </c>
      <c r="AO51" s="4">
        <v>25</v>
      </c>
      <c r="AP51" s="4">
        <v>27.2</v>
      </c>
      <c r="AQ51" s="4">
        <v>32.700000000000003</v>
      </c>
      <c r="AR51" s="4">
        <v>31.2</v>
      </c>
      <c r="AS51" s="4">
        <v>28.9</v>
      </c>
      <c r="AT51" s="4">
        <v>32.1</v>
      </c>
      <c r="AU51" s="4">
        <v>23.9</v>
      </c>
      <c r="AV51" s="4">
        <v>21.6</v>
      </c>
      <c r="AW51" s="4">
        <v>27.4</v>
      </c>
      <c r="AX51" s="4">
        <v>26.1</v>
      </c>
      <c r="AY51" s="4">
        <v>23.6</v>
      </c>
      <c r="AZ51" s="4">
        <v>28.6</v>
      </c>
      <c r="BA51" s="4">
        <v>29.4</v>
      </c>
      <c r="BB51" s="4">
        <v>32.6</v>
      </c>
      <c r="BC51" s="4">
        <v>26.7</v>
      </c>
      <c r="BD51" s="4">
        <v>25.9</v>
      </c>
      <c r="BE51" s="4">
        <v>26.4</v>
      </c>
      <c r="BF51" s="4">
        <v>27.6</v>
      </c>
      <c r="BG51" s="4">
        <v>26.5</v>
      </c>
      <c r="BH51" s="4">
        <v>26.8</v>
      </c>
      <c r="BI51" s="4">
        <v>26.9</v>
      </c>
      <c r="BJ51" s="4">
        <v>25.5</v>
      </c>
      <c r="BK51" s="4">
        <v>26.2</v>
      </c>
      <c r="BL51" s="4">
        <v>29.8</v>
      </c>
      <c r="BM51" s="4">
        <v>31.6</v>
      </c>
      <c r="BN51" s="4">
        <v>32.6</v>
      </c>
      <c r="BO51" s="4">
        <v>24.6</v>
      </c>
      <c r="BP51" s="4">
        <v>28.1</v>
      </c>
      <c r="BQ51" s="4">
        <v>27.7</v>
      </c>
      <c r="BR51" s="4">
        <v>30.2</v>
      </c>
      <c r="BS51" s="4">
        <v>31.7</v>
      </c>
      <c r="BT51" s="4">
        <v>28.9</v>
      </c>
      <c r="BU51" s="4">
        <v>27.7</v>
      </c>
      <c r="BV51" s="4">
        <v>29.9</v>
      </c>
      <c r="BW51" s="4">
        <v>26</v>
      </c>
      <c r="BX51" s="4">
        <v>36.700000000000003</v>
      </c>
      <c r="BY51" s="4">
        <v>27.4</v>
      </c>
      <c r="BZ51" s="4">
        <v>27.8</v>
      </c>
      <c r="CA51" s="4">
        <v>25.1</v>
      </c>
      <c r="CB51" s="4">
        <v>25.9</v>
      </c>
      <c r="CC51" s="4">
        <v>32.200000000000003</v>
      </c>
      <c r="CD51" s="4">
        <v>25.7</v>
      </c>
      <c r="CE51" s="4">
        <v>29.2</v>
      </c>
      <c r="CF51" s="4">
        <v>26.8</v>
      </c>
      <c r="CG51" s="4">
        <v>26</v>
      </c>
      <c r="CH51" s="4">
        <v>38.299999999999997</v>
      </c>
      <c r="CI51" s="4">
        <v>35.200000000000003</v>
      </c>
      <c r="CJ51" s="4">
        <v>30.1</v>
      </c>
      <c r="CK51" s="4">
        <v>32.700000000000003</v>
      </c>
      <c r="CL51" s="4">
        <v>22.4</v>
      </c>
      <c r="CM51" s="4">
        <v>26.9</v>
      </c>
      <c r="CN51" s="4">
        <v>19.7</v>
      </c>
      <c r="CO51" s="4">
        <v>24.1</v>
      </c>
      <c r="CP51" s="4">
        <v>26</v>
      </c>
      <c r="CQ51" s="4">
        <v>23.7</v>
      </c>
      <c r="CR51" s="4">
        <v>36</v>
      </c>
      <c r="CS51" s="4">
        <v>22.9</v>
      </c>
      <c r="CT51" s="4">
        <v>19.100000000000001</v>
      </c>
    </row>
    <row r="52" spans="1:98" ht="15.75" x14ac:dyDescent="0.25">
      <c r="A52" s="458"/>
      <c r="B52" s="458"/>
      <c r="C52" s="4">
        <v>23.9</v>
      </c>
      <c r="D52" s="4">
        <v>23.9</v>
      </c>
      <c r="E52" s="4">
        <v>26.8</v>
      </c>
      <c r="F52" s="4">
        <v>24.8</v>
      </c>
      <c r="G52" s="4">
        <v>26.8</v>
      </c>
      <c r="H52" s="4">
        <v>31.1</v>
      </c>
      <c r="I52" s="4">
        <v>26.7</v>
      </c>
      <c r="J52" s="4">
        <v>25.5</v>
      </c>
      <c r="K52" s="4">
        <v>32.5</v>
      </c>
      <c r="L52" s="4">
        <v>31.5</v>
      </c>
      <c r="M52" s="4">
        <v>25.9</v>
      </c>
      <c r="N52" s="4">
        <v>26.4</v>
      </c>
      <c r="O52" s="4">
        <v>26.9</v>
      </c>
      <c r="P52" s="4">
        <v>29.4</v>
      </c>
      <c r="Q52" s="4">
        <v>26.8</v>
      </c>
      <c r="R52" s="4">
        <v>27.3</v>
      </c>
      <c r="S52" s="4">
        <v>29.3</v>
      </c>
      <c r="T52" s="4">
        <v>22.3</v>
      </c>
      <c r="U52" s="4">
        <v>21.5</v>
      </c>
      <c r="V52" s="4">
        <v>31.5</v>
      </c>
      <c r="W52" s="4">
        <v>24.1</v>
      </c>
      <c r="X52" s="4">
        <v>21.2</v>
      </c>
      <c r="Y52" s="4">
        <v>25.2</v>
      </c>
      <c r="Z52" s="4">
        <v>25.3</v>
      </c>
      <c r="AA52" s="4">
        <v>22</v>
      </c>
      <c r="AB52" s="4">
        <v>25.5</v>
      </c>
      <c r="AC52" s="4">
        <v>22</v>
      </c>
      <c r="AD52" s="4">
        <v>24</v>
      </c>
      <c r="AE52" s="4">
        <v>26.8</v>
      </c>
      <c r="AF52" s="4">
        <v>27.7</v>
      </c>
      <c r="AG52" s="4">
        <v>27.2</v>
      </c>
      <c r="AH52" s="4">
        <v>28.2</v>
      </c>
      <c r="AI52" s="4">
        <v>27.5</v>
      </c>
      <c r="AJ52" s="4">
        <v>29.4</v>
      </c>
      <c r="AK52" s="4">
        <v>26.4</v>
      </c>
      <c r="AL52" s="4">
        <v>23.8</v>
      </c>
      <c r="AM52" s="4">
        <v>33</v>
      </c>
      <c r="AN52" s="4">
        <v>26</v>
      </c>
      <c r="AO52" s="4">
        <v>25.1</v>
      </c>
      <c r="AP52" s="4">
        <v>27</v>
      </c>
      <c r="AQ52" s="4">
        <v>32.700000000000003</v>
      </c>
      <c r="AR52" s="4">
        <v>31</v>
      </c>
      <c r="AS52" s="4">
        <v>28.5</v>
      </c>
      <c r="AT52" s="4">
        <v>31.2</v>
      </c>
      <c r="AU52" s="4">
        <v>23.8</v>
      </c>
      <c r="AV52" s="4">
        <v>21.5</v>
      </c>
      <c r="AW52" s="4">
        <v>27.6</v>
      </c>
      <c r="AX52" s="4">
        <v>26.1</v>
      </c>
      <c r="AY52" s="4">
        <v>23.6</v>
      </c>
      <c r="AZ52" s="4">
        <v>28.4</v>
      </c>
      <c r="BA52" s="4">
        <v>29.9</v>
      </c>
      <c r="BB52" s="4">
        <v>34.9</v>
      </c>
      <c r="BC52" s="4">
        <v>27.5</v>
      </c>
      <c r="BD52" s="4">
        <v>25.9</v>
      </c>
      <c r="BE52" s="4">
        <v>26.1</v>
      </c>
      <c r="BF52" s="4">
        <v>27.6</v>
      </c>
      <c r="BG52" s="4">
        <v>26.4</v>
      </c>
      <c r="BH52" s="4">
        <v>26.9</v>
      </c>
      <c r="BI52" s="4">
        <v>27.1</v>
      </c>
      <c r="BJ52" s="4">
        <v>25.4</v>
      </c>
      <c r="BK52" s="4">
        <v>26.3</v>
      </c>
      <c r="BL52" s="4">
        <v>29.9</v>
      </c>
      <c r="BM52" s="4">
        <v>31.9</v>
      </c>
      <c r="BN52" s="4">
        <v>31.6</v>
      </c>
      <c r="BO52" s="4">
        <v>24.8</v>
      </c>
      <c r="BP52" s="4">
        <v>28.2</v>
      </c>
      <c r="BQ52" s="4">
        <v>27.3</v>
      </c>
      <c r="BR52" s="4">
        <v>30.5</v>
      </c>
      <c r="BS52" s="4">
        <v>32.5</v>
      </c>
      <c r="BT52" s="4">
        <v>28.7</v>
      </c>
      <c r="BU52" s="4">
        <v>27.8</v>
      </c>
      <c r="BV52" s="4">
        <v>30.1</v>
      </c>
      <c r="BW52" s="4">
        <v>26</v>
      </c>
      <c r="BX52" s="4">
        <v>37.799999999999997</v>
      </c>
      <c r="BY52" s="4">
        <v>27.7</v>
      </c>
      <c r="BZ52" s="4">
        <v>27.8</v>
      </c>
      <c r="CA52" s="4">
        <v>25.2</v>
      </c>
      <c r="CB52" s="4">
        <v>25.8</v>
      </c>
      <c r="CC52" s="4">
        <v>31.8</v>
      </c>
      <c r="CD52" s="4">
        <v>25.7</v>
      </c>
      <c r="CE52" s="4">
        <v>29.2</v>
      </c>
      <c r="CF52" s="4">
        <v>27</v>
      </c>
      <c r="CG52" s="4">
        <v>26.1</v>
      </c>
      <c r="CH52" s="4" t="s">
        <v>194</v>
      </c>
      <c r="CI52" s="4">
        <v>34.4</v>
      </c>
      <c r="CJ52" s="4">
        <v>30.6</v>
      </c>
      <c r="CK52" s="4">
        <v>32.6</v>
      </c>
      <c r="CL52" s="4">
        <v>22.6</v>
      </c>
      <c r="CM52" s="4">
        <v>27</v>
      </c>
      <c r="CN52" s="4">
        <v>19.899999999999999</v>
      </c>
      <c r="CO52" s="4">
        <v>23</v>
      </c>
      <c r="CP52" s="4">
        <v>25.5</v>
      </c>
      <c r="CQ52" s="4">
        <v>23.7</v>
      </c>
      <c r="CR52" s="4" t="s">
        <v>194</v>
      </c>
      <c r="CS52" s="4">
        <v>23.1</v>
      </c>
      <c r="CT52" s="4">
        <v>19.8</v>
      </c>
    </row>
    <row r="53" spans="1:98" ht="15.75" x14ac:dyDescent="0.25">
      <c r="A53" s="458"/>
      <c r="B53" s="458"/>
      <c r="C53" s="3">
        <v>23.7</v>
      </c>
      <c r="D53" s="3">
        <v>23.7</v>
      </c>
      <c r="E53" s="3">
        <v>26.5</v>
      </c>
      <c r="F53" s="3">
        <v>25</v>
      </c>
      <c r="G53" s="3">
        <v>26.7</v>
      </c>
      <c r="H53" s="3">
        <v>31.3</v>
      </c>
      <c r="I53" s="3">
        <v>26.9</v>
      </c>
      <c r="J53" s="3">
        <v>25.7</v>
      </c>
      <c r="K53" s="3">
        <v>31</v>
      </c>
      <c r="L53" s="3">
        <v>31.8</v>
      </c>
      <c r="M53" s="3">
        <v>26.4</v>
      </c>
      <c r="N53" s="3">
        <v>26.4</v>
      </c>
      <c r="O53" s="3">
        <v>26.6</v>
      </c>
      <c r="P53" s="3">
        <v>28.3</v>
      </c>
      <c r="Q53" s="3">
        <v>26.8</v>
      </c>
      <c r="R53" s="3">
        <v>27.7</v>
      </c>
      <c r="S53" s="3">
        <v>29.7</v>
      </c>
      <c r="T53" s="3">
        <v>22.3</v>
      </c>
      <c r="U53" s="3">
        <v>21.3</v>
      </c>
      <c r="V53" s="3">
        <v>31.5</v>
      </c>
      <c r="W53" s="3">
        <v>23.8</v>
      </c>
      <c r="X53" s="3">
        <v>21</v>
      </c>
      <c r="Y53" s="3">
        <v>25.2</v>
      </c>
      <c r="Z53" s="3">
        <v>25.1</v>
      </c>
      <c r="AA53" s="3">
        <v>21.9</v>
      </c>
      <c r="AB53" s="3">
        <v>25.1</v>
      </c>
      <c r="AC53" s="3">
        <v>21.8</v>
      </c>
      <c r="AD53" s="3">
        <v>24.1</v>
      </c>
      <c r="AE53" s="3">
        <v>26.4</v>
      </c>
      <c r="AF53" s="3">
        <v>27.6</v>
      </c>
      <c r="AG53" s="3">
        <v>27.2</v>
      </c>
      <c r="AH53" s="3">
        <v>28.3</v>
      </c>
      <c r="AI53" s="3">
        <v>27.7</v>
      </c>
      <c r="AJ53" s="3">
        <v>29</v>
      </c>
      <c r="AK53" s="3">
        <v>26.7</v>
      </c>
      <c r="AL53" s="3">
        <v>23.7</v>
      </c>
      <c r="AM53" s="3">
        <v>33</v>
      </c>
      <c r="AN53" s="3">
        <v>26.3</v>
      </c>
      <c r="AO53" s="3">
        <v>25.1</v>
      </c>
      <c r="AP53" s="3">
        <v>27.1</v>
      </c>
      <c r="AQ53" s="3">
        <v>33.200000000000003</v>
      </c>
      <c r="AR53" s="3">
        <v>30.4</v>
      </c>
      <c r="AS53" s="3">
        <v>29.2</v>
      </c>
      <c r="AT53" s="3">
        <v>31.6</v>
      </c>
      <c r="AU53" s="3">
        <v>24</v>
      </c>
      <c r="AV53" s="3">
        <v>21.6</v>
      </c>
      <c r="AW53" s="3">
        <v>27.2</v>
      </c>
      <c r="AX53" s="3">
        <v>26.2</v>
      </c>
      <c r="AY53" s="3">
        <v>23.7</v>
      </c>
      <c r="AZ53" s="3">
        <v>28.5</v>
      </c>
      <c r="BA53" s="3">
        <v>29.7</v>
      </c>
      <c r="BB53" s="3">
        <v>34.1</v>
      </c>
      <c r="BC53" s="3">
        <v>27.3</v>
      </c>
      <c r="BD53" s="3">
        <v>26</v>
      </c>
      <c r="BE53" s="3">
        <v>26.2</v>
      </c>
      <c r="BF53" s="3">
        <v>27.9</v>
      </c>
      <c r="BG53" s="3">
        <v>26.7</v>
      </c>
      <c r="BH53" s="3">
        <v>26.7</v>
      </c>
      <c r="BI53" s="3">
        <v>26.8</v>
      </c>
      <c r="BJ53" s="3">
        <v>25.6</v>
      </c>
      <c r="BK53" s="3">
        <v>26.1</v>
      </c>
      <c r="BL53" s="3">
        <v>29.3</v>
      </c>
      <c r="BM53" s="3">
        <v>32.700000000000003</v>
      </c>
      <c r="BN53" s="3">
        <v>31.7</v>
      </c>
      <c r="BO53" s="3">
        <v>24.7</v>
      </c>
      <c r="BP53" s="3">
        <v>28.2</v>
      </c>
      <c r="BQ53" s="3">
        <v>28</v>
      </c>
      <c r="BR53" s="3">
        <v>30.2</v>
      </c>
      <c r="BS53" s="3">
        <v>31.8</v>
      </c>
      <c r="BT53" s="3">
        <v>28.6</v>
      </c>
      <c r="BU53" s="3">
        <v>27.7</v>
      </c>
      <c r="BV53" s="3">
        <v>24.8</v>
      </c>
      <c r="BW53" s="3">
        <v>25.9</v>
      </c>
      <c r="BX53" s="3">
        <v>36</v>
      </c>
      <c r="BY53" s="3">
        <v>27.5</v>
      </c>
      <c r="BZ53" s="3">
        <v>27.8</v>
      </c>
      <c r="CA53" s="3">
        <v>25.4</v>
      </c>
      <c r="CB53" s="3">
        <v>26</v>
      </c>
      <c r="CC53" s="3">
        <v>31.9</v>
      </c>
      <c r="CD53" s="3">
        <v>25.6</v>
      </c>
      <c r="CE53" s="3">
        <v>29.1</v>
      </c>
      <c r="CF53" s="3">
        <v>26.9</v>
      </c>
      <c r="CG53" s="3">
        <v>26</v>
      </c>
      <c r="CH53" s="3" t="s">
        <v>194</v>
      </c>
      <c r="CI53" s="3">
        <v>35.9</v>
      </c>
      <c r="CJ53" s="3">
        <v>30.2</v>
      </c>
      <c r="CK53" s="3">
        <v>32</v>
      </c>
      <c r="CL53" s="3">
        <v>22.2</v>
      </c>
      <c r="CM53" s="3">
        <v>27.6</v>
      </c>
      <c r="CN53" s="3">
        <v>19</v>
      </c>
      <c r="CO53" s="3">
        <v>29.1</v>
      </c>
      <c r="CP53" s="3">
        <v>25.6</v>
      </c>
      <c r="CQ53" s="3">
        <v>23.1</v>
      </c>
      <c r="CR53" s="3">
        <v>36.799999999999997</v>
      </c>
      <c r="CS53" s="3">
        <v>23.1</v>
      </c>
      <c r="CT53" s="3">
        <v>19.2</v>
      </c>
    </row>
    <row r="54" spans="1:98" ht="15.75" x14ac:dyDescent="0.25">
      <c r="A54" s="458"/>
      <c r="B54" s="458"/>
      <c r="C54" s="3">
        <v>24</v>
      </c>
      <c r="D54" s="3">
        <v>24.1</v>
      </c>
      <c r="E54" s="3">
        <v>26.7</v>
      </c>
      <c r="F54" s="3">
        <v>25.4</v>
      </c>
      <c r="G54" s="3">
        <v>27</v>
      </c>
      <c r="H54" s="3">
        <v>31.5</v>
      </c>
      <c r="I54" s="3">
        <v>27.2</v>
      </c>
      <c r="J54" s="3">
        <v>26.1</v>
      </c>
      <c r="K54" s="3">
        <v>31.1</v>
      </c>
      <c r="L54" s="3">
        <v>31.1</v>
      </c>
      <c r="M54" s="3">
        <v>26.6</v>
      </c>
      <c r="N54" s="3">
        <v>26.5</v>
      </c>
      <c r="O54" s="3">
        <v>27.2</v>
      </c>
      <c r="P54" s="3">
        <v>28.1</v>
      </c>
      <c r="Q54" s="3">
        <v>26.9</v>
      </c>
      <c r="R54" s="3">
        <v>27.7</v>
      </c>
      <c r="S54" s="3">
        <v>29.5</v>
      </c>
      <c r="T54" s="3">
        <v>22.9</v>
      </c>
      <c r="U54" s="3">
        <v>21.7</v>
      </c>
      <c r="V54" s="3">
        <v>31.6</v>
      </c>
      <c r="W54" s="3">
        <v>24.2</v>
      </c>
      <c r="X54" s="3">
        <v>21.5</v>
      </c>
      <c r="Y54" s="3">
        <v>25.6</v>
      </c>
      <c r="Z54" s="3">
        <v>26.4</v>
      </c>
      <c r="AA54" s="3">
        <v>22.2</v>
      </c>
      <c r="AB54" s="3">
        <v>25.4</v>
      </c>
      <c r="AC54" s="3">
        <v>22.2</v>
      </c>
      <c r="AD54" s="3">
        <v>24.3</v>
      </c>
      <c r="AE54" s="3">
        <v>26.9</v>
      </c>
      <c r="AF54" s="3">
        <v>28.7</v>
      </c>
      <c r="AG54" s="3">
        <v>27.5</v>
      </c>
      <c r="AH54" s="3">
        <v>28.6</v>
      </c>
      <c r="AI54" s="3">
        <v>27.9</v>
      </c>
      <c r="AJ54" s="3">
        <v>28.6</v>
      </c>
      <c r="AK54" s="3">
        <v>26.8</v>
      </c>
      <c r="AL54" s="3">
        <v>24.1</v>
      </c>
      <c r="AM54" s="3">
        <v>33.799999999999997</v>
      </c>
      <c r="AN54" s="3">
        <v>26.5</v>
      </c>
      <c r="AO54" s="3">
        <v>25.5</v>
      </c>
      <c r="AP54" s="3">
        <v>27.2</v>
      </c>
      <c r="AQ54" s="3">
        <v>32.700000000000003</v>
      </c>
      <c r="AR54" s="3">
        <v>31.6</v>
      </c>
      <c r="AS54" s="3">
        <v>29.4</v>
      </c>
      <c r="AT54" s="3">
        <v>31.8</v>
      </c>
      <c r="AU54" s="3">
        <v>24.5</v>
      </c>
      <c r="AV54" s="3">
        <v>22.1</v>
      </c>
      <c r="AW54" s="3">
        <v>27.4</v>
      </c>
      <c r="AX54" s="3">
        <v>26.4</v>
      </c>
      <c r="AY54" s="3">
        <v>23.9</v>
      </c>
      <c r="AZ54" s="3">
        <v>28.6</v>
      </c>
      <c r="BA54" s="3">
        <v>30.1</v>
      </c>
      <c r="BB54" s="3">
        <v>33.700000000000003</v>
      </c>
      <c r="BC54" s="3">
        <v>27.6</v>
      </c>
      <c r="BD54" s="3">
        <v>26.6</v>
      </c>
      <c r="BE54" s="3">
        <v>27</v>
      </c>
      <c r="BF54" s="3">
        <v>28.1</v>
      </c>
      <c r="BG54" s="3">
        <v>27.1</v>
      </c>
      <c r="BH54" s="3">
        <v>27.5</v>
      </c>
      <c r="BI54" s="3">
        <v>27.1</v>
      </c>
      <c r="BJ54" s="3">
        <v>26</v>
      </c>
      <c r="BK54" s="3">
        <v>26.4</v>
      </c>
      <c r="BL54" s="3">
        <v>29.7</v>
      </c>
      <c r="BM54" s="3">
        <v>32.200000000000003</v>
      </c>
      <c r="BN54" s="3">
        <v>31.7</v>
      </c>
      <c r="BO54" s="3">
        <v>25</v>
      </c>
      <c r="BP54" s="3">
        <v>28.6</v>
      </c>
      <c r="BQ54" s="3">
        <v>28</v>
      </c>
      <c r="BR54" s="3">
        <v>30.8</v>
      </c>
      <c r="BS54" s="3">
        <v>31.7</v>
      </c>
      <c r="BT54" s="3">
        <v>29.3</v>
      </c>
      <c r="BU54" s="3">
        <v>28.2</v>
      </c>
      <c r="BV54" s="3">
        <v>26.1</v>
      </c>
      <c r="BW54" s="3">
        <v>26</v>
      </c>
      <c r="BX54" s="3">
        <v>35</v>
      </c>
      <c r="BY54" s="3">
        <v>27.8</v>
      </c>
      <c r="BZ54" s="3">
        <v>28.2</v>
      </c>
      <c r="CA54" s="3">
        <v>25.8</v>
      </c>
      <c r="CB54" s="3">
        <v>26.6</v>
      </c>
      <c r="CC54" s="3">
        <v>32.5</v>
      </c>
      <c r="CD54" s="3">
        <v>26</v>
      </c>
      <c r="CE54" s="3">
        <v>29.6</v>
      </c>
      <c r="CF54" s="3">
        <v>27.1</v>
      </c>
      <c r="CG54" s="3">
        <v>26.6</v>
      </c>
      <c r="CH54" s="3">
        <v>38.299999999999997</v>
      </c>
      <c r="CI54" s="3">
        <v>36.6</v>
      </c>
      <c r="CJ54" s="3">
        <v>31.6</v>
      </c>
      <c r="CK54" s="3">
        <v>31.6</v>
      </c>
      <c r="CL54" s="3">
        <v>22.7</v>
      </c>
      <c r="CM54" s="3">
        <v>27.9</v>
      </c>
      <c r="CN54" s="3">
        <v>19.399999999999999</v>
      </c>
      <c r="CO54" s="3">
        <v>29</v>
      </c>
      <c r="CP54" s="3">
        <v>25.9</v>
      </c>
      <c r="CQ54" s="3">
        <v>23.6</v>
      </c>
      <c r="CR54" s="3" t="s">
        <v>194</v>
      </c>
      <c r="CS54" s="3">
        <v>23.6</v>
      </c>
      <c r="CT54" s="3">
        <v>19.3</v>
      </c>
    </row>
    <row r="55" spans="1:98" ht="15.75" x14ac:dyDescent="0.25">
      <c r="A55" s="458"/>
      <c r="B55" s="458"/>
      <c r="C55" s="3">
        <v>23.6</v>
      </c>
      <c r="D55" s="3">
        <v>23.8</v>
      </c>
      <c r="E55" s="3">
        <v>26.4</v>
      </c>
      <c r="F55" s="3">
        <v>24.8</v>
      </c>
      <c r="G55" s="3">
        <v>26.9</v>
      </c>
      <c r="H55" s="3">
        <v>31.7</v>
      </c>
      <c r="I55" s="3">
        <v>27.2</v>
      </c>
      <c r="J55" s="3">
        <v>26</v>
      </c>
      <c r="K55" s="3">
        <v>31.3</v>
      </c>
      <c r="L55" s="3">
        <v>31.7</v>
      </c>
      <c r="M55" s="3">
        <v>26.8</v>
      </c>
      <c r="N55" s="3">
        <v>27.3</v>
      </c>
      <c r="O55" s="3">
        <v>26.7</v>
      </c>
      <c r="P55" s="3">
        <v>27.8</v>
      </c>
      <c r="Q55" s="3">
        <v>26.7</v>
      </c>
      <c r="R55" s="3">
        <v>27.9</v>
      </c>
      <c r="S55" s="3">
        <v>29.4</v>
      </c>
      <c r="T55" s="3">
        <v>22.3</v>
      </c>
      <c r="U55" s="3">
        <v>21.4</v>
      </c>
      <c r="V55" s="3">
        <v>31.1</v>
      </c>
      <c r="W55" s="3">
        <v>23.8</v>
      </c>
      <c r="X55" s="3">
        <v>21.1</v>
      </c>
      <c r="Y55" s="3">
        <v>25.2</v>
      </c>
      <c r="Z55" s="3">
        <v>25.4</v>
      </c>
      <c r="AA55" s="3">
        <v>21.8</v>
      </c>
      <c r="AB55" s="3">
        <v>25.1</v>
      </c>
      <c r="AC55" s="3">
        <v>21.8</v>
      </c>
      <c r="AD55" s="3">
        <v>24</v>
      </c>
      <c r="AE55" s="3">
        <v>26.3</v>
      </c>
      <c r="AF55" s="3">
        <v>28</v>
      </c>
      <c r="AG55" s="3">
        <v>27.4</v>
      </c>
      <c r="AH55" s="3">
        <v>28.3</v>
      </c>
      <c r="AI55" s="3">
        <v>27.7</v>
      </c>
      <c r="AJ55" s="3">
        <v>28.4</v>
      </c>
      <c r="AK55" s="3">
        <v>26.8</v>
      </c>
      <c r="AL55" s="3">
        <v>23.7</v>
      </c>
      <c r="AM55" s="3">
        <v>33.6</v>
      </c>
      <c r="AN55" s="3">
        <v>26.3</v>
      </c>
      <c r="AO55" s="3">
        <v>25</v>
      </c>
      <c r="AP55" s="3">
        <v>27</v>
      </c>
      <c r="AQ55" s="3">
        <v>32.799999999999997</v>
      </c>
      <c r="AR55" s="3">
        <v>31.4</v>
      </c>
      <c r="AS55" s="3">
        <v>29.1</v>
      </c>
      <c r="AT55" s="3">
        <v>31.6</v>
      </c>
      <c r="AU55" s="3">
        <v>24</v>
      </c>
      <c r="AV55" s="3">
        <v>21.8</v>
      </c>
      <c r="AW55" s="3">
        <v>27.7</v>
      </c>
      <c r="AX55" s="3">
        <v>26.8</v>
      </c>
      <c r="AY55" s="3">
        <v>23.5</v>
      </c>
      <c r="AZ55" s="3">
        <v>28.2</v>
      </c>
      <c r="BA55" s="3">
        <v>29.7</v>
      </c>
      <c r="BB55" s="3">
        <v>33.6</v>
      </c>
      <c r="BC55" s="3">
        <v>27.4</v>
      </c>
      <c r="BD55" s="3">
        <v>26.1</v>
      </c>
      <c r="BE55" s="3">
        <v>26.6</v>
      </c>
      <c r="BF55" s="3">
        <v>27.9</v>
      </c>
      <c r="BG55" s="3">
        <v>26.7</v>
      </c>
      <c r="BH55" s="3">
        <v>27.2</v>
      </c>
      <c r="BI55" s="3">
        <v>27.1</v>
      </c>
      <c r="BJ55" s="3">
        <v>25.8</v>
      </c>
      <c r="BK55" s="3">
        <v>26.1</v>
      </c>
      <c r="BL55" s="3">
        <v>29.5</v>
      </c>
      <c r="BM55" s="3">
        <v>33.700000000000003</v>
      </c>
      <c r="BN55" s="3">
        <v>31.1</v>
      </c>
      <c r="BO55" s="3">
        <v>24.7</v>
      </c>
      <c r="BP55" s="3">
        <v>28.3</v>
      </c>
      <c r="BQ55" s="3">
        <v>28.1</v>
      </c>
      <c r="BR55" s="3">
        <v>30.8</v>
      </c>
      <c r="BS55" s="3">
        <v>31.8</v>
      </c>
      <c r="BT55" s="3">
        <v>29.5</v>
      </c>
      <c r="BU55" s="3">
        <v>28</v>
      </c>
      <c r="BV55" s="3">
        <v>25.1</v>
      </c>
      <c r="BW55" s="3">
        <v>25.9</v>
      </c>
      <c r="BX55" s="3">
        <v>34.6</v>
      </c>
      <c r="BY55" s="3">
        <v>27.7</v>
      </c>
      <c r="BZ55" s="3">
        <v>27.9</v>
      </c>
      <c r="CA55" s="3">
        <v>25.2</v>
      </c>
      <c r="CB55" s="3">
        <v>26</v>
      </c>
      <c r="CC55" s="3">
        <v>32</v>
      </c>
      <c r="CD55" s="3">
        <v>25.9</v>
      </c>
      <c r="CE55" s="3">
        <v>29.8</v>
      </c>
      <c r="CF55" s="3">
        <v>27.3</v>
      </c>
      <c r="CG55" s="3">
        <v>26.6</v>
      </c>
      <c r="CH55" s="3">
        <v>37.1</v>
      </c>
      <c r="CI55" s="3">
        <v>36.799999999999997</v>
      </c>
      <c r="CJ55" s="3">
        <v>30.3</v>
      </c>
      <c r="CK55" s="3">
        <v>31.8</v>
      </c>
      <c r="CL55" s="3">
        <v>22.3</v>
      </c>
      <c r="CM55" s="3">
        <v>27.4</v>
      </c>
      <c r="CN55" s="3">
        <v>19.100000000000001</v>
      </c>
      <c r="CO55" s="3">
        <v>28.9</v>
      </c>
      <c r="CP55" s="3">
        <v>25.4</v>
      </c>
      <c r="CQ55" s="3">
        <v>23.3</v>
      </c>
      <c r="CR55" s="3" t="s">
        <v>194</v>
      </c>
      <c r="CS55" s="3">
        <v>23.3</v>
      </c>
      <c r="CT55" s="3">
        <v>19.3</v>
      </c>
    </row>
    <row r="56" spans="1:98" ht="15.75" x14ac:dyDescent="0.25">
      <c r="A56" s="458"/>
      <c r="B56" s="458"/>
      <c r="C56" s="3">
        <v>24.4</v>
      </c>
      <c r="D56" s="3">
        <v>24.7</v>
      </c>
      <c r="E56" s="3">
        <v>26.9</v>
      </c>
      <c r="F56" s="3">
        <v>25.9</v>
      </c>
      <c r="G56" s="3">
        <v>27.4</v>
      </c>
      <c r="H56" s="3">
        <v>31.6</v>
      </c>
      <c r="I56" s="3">
        <v>29.2</v>
      </c>
      <c r="J56" s="3">
        <v>27.3</v>
      </c>
      <c r="K56" s="3">
        <v>32.799999999999997</v>
      </c>
      <c r="L56" s="3">
        <v>33</v>
      </c>
      <c r="M56" s="3">
        <v>28.2</v>
      </c>
      <c r="N56" s="3">
        <v>27.7</v>
      </c>
      <c r="O56" s="3">
        <v>27.3</v>
      </c>
      <c r="P56" s="3">
        <v>29.5</v>
      </c>
      <c r="Q56" s="3">
        <v>27.5</v>
      </c>
      <c r="R56" s="3">
        <v>28.6</v>
      </c>
      <c r="S56" s="3">
        <v>29.8</v>
      </c>
      <c r="T56" s="3">
        <v>23.1</v>
      </c>
      <c r="U56" s="3">
        <v>21.6</v>
      </c>
      <c r="V56" s="3">
        <v>33.4</v>
      </c>
      <c r="W56" s="3">
        <v>24.6</v>
      </c>
      <c r="X56" s="3">
        <v>20.9</v>
      </c>
      <c r="Y56" s="3">
        <v>26.2</v>
      </c>
      <c r="Z56" s="3">
        <v>24.9</v>
      </c>
      <c r="AA56" s="3">
        <v>22.7</v>
      </c>
      <c r="AB56" s="3">
        <v>25.7</v>
      </c>
      <c r="AC56" s="3">
        <v>21.3</v>
      </c>
      <c r="AD56" s="3">
        <v>25.1</v>
      </c>
      <c r="AE56" s="3">
        <v>27</v>
      </c>
      <c r="AF56" s="3">
        <v>30.3</v>
      </c>
      <c r="AG56" s="3">
        <v>28.7</v>
      </c>
      <c r="AH56" s="3">
        <v>30.2</v>
      </c>
      <c r="AI56" s="3">
        <v>28.3</v>
      </c>
      <c r="AJ56" s="3">
        <v>30.5</v>
      </c>
      <c r="AK56" s="3">
        <v>28.6</v>
      </c>
      <c r="AL56" s="3">
        <v>24.5</v>
      </c>
      <c r="AM56" s="3">
        <v>34.6</v>
      </c>
      <c r="AN56" s="3">
        <v>27.7</v>
      </c>
      <c r="AO56" s="3">
        <v>25.8</v>
      </c>
      <c r="AP56" s="3">
        <v>27</v>
      </c>
      <c r="AQ56" s="3">
        <v>33.9</v>
      </c>
      <c r="AR56" s="3">
        <v>31.3</v>
      </c>
      <c r="AS56" s="3">
        <v>29.2</v>
      </c>
      <c r="AT56" s="3">
        <v>33.700000000000003</v>
      </c>
      <c r="AU56" s="3">
        <v>25.6</v>
      </c>
      <c r="AV56" s="3">
        <v>21.1</v>
      </c>
      <c r="AW56" s="3">
        <v>28.7</v>
      </c>
      <c r="AX56" s="3">
        <v>28</v>
      </c>
      <c r="AY56" s="3">
        <v>24.1</v>
      </c>
      <c r="AZ56" s="3">
        <v>29.2</v>
      </c>
      <c r="BA56" s="3">
        <v>30.1</v>
      </c>
      <c r="BB56" s="3">
        <v>34</v>
      </c>
      <c r="BC56" s="3">
        <v>27.6</v>
      </c>
      <c r="BD56" s="3">
        <v>27.3</v>
      </c>
      <c r="BE56" s="3">
        <v>27.7</v>
      </c>
      <c r="BF56" s="3">
        <v>29.1</v>
      </c>
      <c r="BG56" s="3">
        <v>29.2</v>
      </c>
      <c r="BH56" s="3">
        <v>27.6</v>
      </c>
      <c r="BI56" s="3">
        <v>27.5</v>
      </c>
      <c r="BJ56" s="3">
        <v>27.1</v>
      </c>
      <c r="BK56" s="3">
        <v>26.1</v>
      </c>
      <c r="BL56" s="3">
        <v>29.9</v>
      </c>
      <c r="BM56" s="3">
        <v>33</v>
      </c>
      <c r="BN56" s="3">
        <v>32.200000000000003</v>
      </c>
      <c r="BO56" s="3">
        <v>25</v>
      </c>
      <c r="BP56" s="3">
        <v>28.7</v>
      </c>
      <c r="BQ56" s="3">
        <v>28.5</v>
      </c>
      <c r="BR56" s="3">
        <v>31.8</v>
      </c>
      <c r="BS56" s="3">
        <v>32.9</v>
      </c>
      <c r="BT56" s="3">
        <v>29.8</v>
      </c>
      <c r="BU56" s="3">
        <v>29.5</v>
      </c>
      <c r="BV56" s="3">
        <v>24.6</v>
      </c>
      <c r="BW56" s="3">
        <v>26.8</v>
      </c>
      <c r="BX56" s="3" t="s">
        <v>194</v>
      </c>
      <c r="BY56" s="3">
        <v>28.9</v>
      </c>
      <c r="BZ56" s="3">
        <v>28.8</v>
      </c>
      <c r="CA56" s="3">
        <v>26.9</v>
      </c>
      <c r="CB56" s="3">
        <v>27.6</v>
      </c>
      <c r="CC56" s="3">
        <v>33.200000000000003</v>
      </c>
      <c r="CD56" s="3">
        <v>27.2</v>
      </c>
      <c r="CE56" s="3">
        <v>30.4</v>
      </c>
      <c r="CF56" s="3">
        <v>28.8</v>
      </c>
      <c r="CG56" s="3">
        <v>27.3</v>
      </c>
      <c r="CH56" s="3" t="s">
        <v>194</v>
      </c>
      <c r="CI56" s="3" t="s">
        <v>194</v>
      </c>
      <c r="CJ56" s="3">
        <v>31.1</v>
      </c>
      <c r="CK56" s="3">
        <v>31.8</v>
      </c>
      <c r="CL56" s="3">
        <v>23.1</v>
      </c>
      <c r="CM56" s="3">
        <v>28.5</v>
      </c>
      <c r="CN56" s="3">
        <v>19.100000000000001</v>
      </c>
      <c r="CO56" s="3">
        <v>29.4</v>
      </c>
      <c r="CP56" s="3">
        <v>25.3</v>
      </c>
      <c r="CQ56" s="3">
        <v>24</v>
      </c>
      <c r="CR56" s="3" t="s">
        <v>194</v>
      </c>
      <c r="CS56" s="3">
        <v>23</v>
      </c>
      <c r="CT56" s="3">
        <v>18.2</v>
      </c>
    </row>
    <row r="57" spans="1:98" ht="15.75" x14ac:dyDescent="0.25">
      <c r="A57" s="458"/>
      <c r="B57" s="458"/>
      <c r="C57" s="3">
        <v>23.9</v>
      </c>
      <c r="D57" s="3">
        <v>24.1</v>
      </c>
      <c r="E57" s="3">
        <v>26.3</v>
      </c>
      <c r="F57" s="3">
        <v>25.4</v>
      </c>
      <c r="G57" s="3">
        <v>27</v>
      </c>
      <c r="H57" s="3">
        <v>31.3</v>
      </c>
      <c r="I57" s="3">
        <v>28.4</v>
      </c>
      <c r="J57" s="3">
        <v>26.7</v>
      </c>
      <c r="K57" s="3">
        <v>26.2</v>
      </c>
      <c r="L57" s="3">
        <v>31.5</v>
      </c>
      <c r="M57" s="3">
        <v>27.3</v>
      </c>
      <c r="N57" s="3">
        <v>26.4</v>
      </c>
      <c r="O57" s="3">
        <v>26.6</v>
      </c>
      <c r="P57" s="3">
        <v>28.7</v>
      </c>
      <c r="Q57" s="3">
        <v>27</v>
      </c>
      <c r="R57" s="3">
        <v>28.2</v>
      </c>
      <c r="S57" s="3">
        <v>29.7</v>
      </c>
      <c r="T57" s="3">
        <v>23.3</v>
      </c>
      <c r="U57" s="3">
        <v>21.4</v>
      </c>
      <c r="V57" s="3">
        <v>32.6</v>
      </c>
      <c r="W57" s="3">
        <v>24.6</v>
      </c>
      <c r="X57" s="3">
        <v>21.3</v>
      </c>
      <c r="Y57" s="3">
        <v>25.7</v>
      </c>
      <c r="Z57" s="3">
        <v>25.8</v>
      </c>
      <c r="AA57" s="3">
        <v>22.7</v>
      </c>
      <c r="AB57" s="3">
        <v>24.7</v>
      </c>
      <c r="AC57" s="3">
        <v>21.5</v>
      </c>
      <c r="AD57" s="3">
        <v>24.6</v>
      </c>
      <c r="AE57" s="3">
        <v>26.6</v>
      </c>
      <c r="AF57" s="3">
        <v>28.6</v>
      </c>
      <c r="AG57" s="3">
        <v>28.4</v>
      </c>
      <c r="AH57" s="3">
        <v>29.5</v>
      </c>
      <c r="AI57" s="3">
        <v>27.7</v>
      </c>
      <c r="AJ57" s="3">
        <v>30.2</v>
      </c>
      <c r="AK57" s="3">
        <v>27.9</v>
      </c>
      <c r="AL57" s="3">
        <v>24.9</v>
      </c>
      <c r="AM57" s="3">
        <v>34.700000000000003</v>
      </c>
      <c r="AN57" s="3">
        <v>27.2</v>
      </c>
      <c r="AO57" s="3">
        <v>25.3</v>
      </c>
      <c r="AP57" s="3">
        <v>27.2</v>
      </c>
      <c r="AQ57" s="3">
        <v>33.200000000000003</v>
      </c>
      <c r="AR57" s="3">
        <v>31.6</v>
      </c>
      <c r="AS57" s="3">
        <v>30.4</v>
      </c>
      <c r="AT57" s="3">
        <v>32.799999999999997</v>
      </c>
      <c r="AU57" s="3">
        <v>25.5</v>
      </c>
      <c r="AV57" s="3">
        <v>21.2</v>
      </c>
      <c r="AW57" s="3">
        <v>28</v>
      </c>
      <c r="AX57" s="3">
        <v>26.9</v>
      </c>
      <c r="AY57" s="3">
        <v>23.5</v>
      </c>
      <c r="AZ57" s="3">
        <v>28.8</v>
      </c>
      <c r="BA57" s="3">
        <v>29.9</v>
      </c>
      <c r="BB57" s="3">
        <v>34.299999999999997</v>
      </c>
      <c r="BC57" s="3">
        <v>27.4</v>
      </c>
      <c r="BD57" s="3">
        <v>26.4</v>
      </c>
      <c r="BE57" s="3">
        <v>27</v>
      </c>
      <c r="BF57" s="3">
        <v>28.7</v>
      </c>
      <c r="BG57" s="3">
        <v>28.1</v>
      </c>
      <c r="BH57" s="3">
        <v>26.9</v>
      </c>
      <c r="BI57" s="3">
        <v>26.9</v>
      </c>
      <c r="BJ57" s="3">
        <v>26.3</v>
      </c>
      <c r="BK57" s="3">
        <v>25.4</v>
      </c>
      <c r="BL57" s="3">
        <v>29.3</v>
      </c>
      <c r="BM57" s="3">
        <v>32.1</v>
      </c>
      <c r="BN57" s="3">
        <v>31.9</v>
      </c>
      <c r="BO57" s="3">
        <v>24.3</v>
      </c>
      <c r="BP57" s="3">
        <v>28.1</v>
      </c>
      <c r="BQ57" s="3">
        <v>28.1</v>
      </c>
      <c r="BR57" s="3">
        <v>31</v>
      </c>
      <c r="BS57" s="3">
        <v>32.1</v>
      </c>
      <c r="BT57" s="3">
        <v>29.1</v>
      </c>
      <c r="BU57" s="3">
        <v>28.7</v>
      </c>
      <c r="BV57" s="3">
        <v>25.3</v>
      </c>
      <c r="BW57" s="3">
        <v>25.8</v>
      </c>
      <c r="BX57" s="3">
        <v>34.1</v>
      </c>
      <c r="BY57" s="3">
        <v>27.6</v>
      </c>
      <c r="BZ57" s="3">
        <v>27.6</v>
      </c>
      <c r="CA57" s="3">
        <v>25.8</v>
      </c>
      <c r="CB57" s="3">
        <v>26.5</v>
      </c>
      <c r="CC57" s="3">
        <v>32.299999999999997</v>
      </c>
      <c r="CD57" s="3">
        <v>26.2</v>
      </c>
      <c r="CE57" s="3">
        <v>29.2</v>
      </c>
      <c r="CF57" s="3">
        <v>27.7</v>
      </c>
      <c r="CG57" s="3">
        <v>26.9</v>
      </c>
      <c r="CH57" s="3">
        <v>36.1</v>
      </c>
      <c r="CI57" s="3">
        <v>35.200000000000003</v>
      </c>
      <c r="CJ57" s="3">
        <v>30.5</v>
      </c>
      <c r="CK57" s="3">
        <v>31.6</v>
      </c>
      <c r="CL57" s="3">
        <v>22.6</v>
      </c>
      <c r="CM57" s="3">
        <v>27.6</v>
      </c>
      <c r="CN57" s="3">
        <v>18.899999999999999</v>
      </c>
      <c r="CO57" s="3">
        <v>29.6</v>
      </c>
      <c r="CP57" s="3">
        <v>25.7</v>
      </c>
      <c r="CQ57" s="3">
        <v>23.3</v>
      </c>
      <c r="CR57" s="3" t="s">
        <v>194</v>
      </c>
      <c r="CS57" s="3">
        <v>23.1</v>
      </c>
      <c r="CT57" s="3">
        <v>19.3</v>
      </c>
    </row>
    <row r="58" spans="1:98" ht="15.75" x14ac:dyDescent="0.25">
      <c r="A58" s="458"/>
      <c r="B58" s="458"/>
      <c r="C58" s="3">
        <v>24</v>
      </c>
      <c r="D58" s="3">
        <v>24.3</v>
      </c>
      <c r="E58" s="3">
        <v>26.3</v>
      </c>
      <c r="F58" s="3">
        <v>25.6</v>
      </c>
      <c r="G58" s="3">
        <v>26.8</v>
      </c>
      <c r="H58" s="3">
        <v>31</v>
      </c>
      <c r="I58" s="3">
        <v>28.1</v>
      </c>
      <c r="J58" s="3">
        <v>26.3</v>
      </c>
      <c r="K58" s="3">
        <v>33.4</v>
      </c>
      <c r="L58" s="3">
        <v>32.6</v>
      </c>
      <c r="M58" s="3">
        <v>27.2</v>
      </c>
      <c r="N58" s="3">
        <v>26.6</v>
      </c>
      <c r="O58" s="3">
        <v>27</v>
      </c>
      <c r="P58" s="3">
        <v>28.4</v>
      </c>
      <c r="Q58" s="3">
        <v>27.1</v>
      </c>
      <c r="R58" s="3">
        <v>27.9</v>
      </c>
      <c r="S58" s="3">
        <v>29.8</v>
      </c>
      <c r="T58" s="3">
        <v>22.9</v>
      </c>
      <c r="U58" s="3">
        <v>21.6</v>
      </c>
      <c r="V58" s="3">
        <v>32.200000000000003</v>
      </c>
      <c r="W58" s="3">
        <v>24</v>
      </c>
      <c r="X58" s="3">
        <v>20.6</v>
      </c>
      <c r="Y58" s="3">
        <v>25.3</v>
      </c>
      <c r="Z58" s="3">
        <v>24.7</v>
      </c>
      <c r="AA58" s="3">
        <v>22.6</v>
      </c>
      <c r="AB58" s="3">
        <v>25.1</v>
      </c>
      <c r="AC58" s="3">
        <v>21.2</v>
      </c>
      <c r="AD58" s="3">
        <v>24.6</v>
      </c>
      <c r="AE58" s="3">
        <v>27</v>
      </c>
      <c r="AF58" s="3">
        <v>28.9</v>
      </c>
      <c r="AG58" s="3">
        <v>28.1</v>
      </c>
      <c r="AH58" s="3">
        <v>29.4</v>
      </c>
      <c r="AI58" s="3">
        <v>27.7</v>
      </c>
      <c r="AJ58" s="3">
        <v>30.1</v>
      </c>
      <c r="AK58" s="3">
        <v>27.3</v>
      </c>
      <c r="AL58" s="3">
        <v>22.6</v>
      </c>
      <c r="AM58" s="3">
        <v>35.200000000000003</v>
      </c>
      <c r="AN58" s="3">
        <v>26.9</v>
      </c>
      <c r="AO58" s="3">
        <v>25.2</v>
      </c>
      <c r="AP58" s="3">
        <v>27</v>
      </c>
      <c r="AQ58" s="3">
        <v>33.700000000000003</v>
      </c>
      <c r="AR58" s="3">
        <v>31.4</v>
      </c>
      <c r="AS58" s="3">
        <v>29.1</v>
      </c>
      <c r="AT58" s="3">
        <v>32.700000000000003</v>
      </c>
      <c r="AU58" s="3">
        <v>24.9</v>
      </c>
      <c r="AV58" s="3">
        <v>21</v>
      </c>
      <c r="AW58" s="3">
        <v>27.8</v>
      </c>
      <c r="AX58" s="3">
        <v>26.4</v>
      </c>
      <c r="AY58" s="3">
        <v>24</v>
      </c>
      <c r="AZ58" s="3">
        <v>29.4</v>
      </c>
      <c r="BA58" s="3">
        <v>29.6</v>
      </c>
      <c r="BB58" s="3">
        <v>33.700000000000003</v>
      </c>
      <c r="BC58" s="3">
        <v>27.3</v>
      </c>
      <c r="BD58" s="3">
        <v>26.9</v>
      </c>
      <c r="BE58" s="3">
        <v>27.6</v>
      </c>
      <c r="BF58" s="3">
        <v>28.7</v>
      </c>
      <c r="BG58" s="3">
        <v>28.1</v>
      </c>
      <c r="BH58" s="3">
        <v>27</v>
      </c>
      <c r="BI58" s="3">
        <v>26.6</v>
      </c>
      <c r="BJ58" s="3">
        <v>26.2</v>
      </c>
      <c r="BK58" s="3">
        <v>26.2</v>
      </c>
      <c r="BL58" s="3">
        <v>29.7</v>
      </c>
      <c r="BM58" s="3">
        <v>32.799999999999997</v>
      </c>
      <c r="BN58" s="3">
        <v>32.200000000000003</v>
      </c>
      <c r="BO58" s="3">
        <v>24.8</v>
      </c>
      <c r="BP58" s="3">
        <v>28.5</v>
      </c>
      <c r="BQ58" s="3">
        <v>28.2</v>
      </c>
      <c r="BR58" s="3">
        <v>31.2</v>
      </c>
      <c r="BS58" s="3">
        <v>31.8</v>
      </c>
      <c r="BT58" s="3">
        <v>29.1</v>
      </c>
      <c r="BU58" s="3">
        <v>28</v>
      </c>
      <c r="BV58" s="3">
        <v>24.8</v>
      </c>
      <c r="BW58" s="3">
        <v>26.4</v>
      </c>
      <c r="BX58" s="3" t="s">
        <v>194</v>
      </c>
      <c r="BY58" s="3">
        <v>28.1</v>
      </c>
      <c r="BZ58" s="3">
        <v>28.4</v>
      </c>
      <c r="CA58" s="3">
        <v>26.3</v>
      </c>
      <c r="CB58" s="3">
        <v>27</v>
      </c>
      <c r="CC58" s="3">
        <v>32.799999999999997</v>
      </c>
      <c r="CD58" s="3">
        <v>26.3</v>
      </c>
      <c r="CE58" s="3">
        <v>29.7</v>
      </c>
      <c r="CF58" s="3">
        <v>27.8</v>
      </c>
      <c r="CG58" s="3">
        <v>26.4</v>
      </c>
      <c r="CH58" s="3">
        <v>38</v>
      </c>
      <c r="CI58" s="3">
        <v>36</v>
      </c>
      <c r="CJ58" s="3">
        <v>30.7</v>
      </c>
      <c r="CK58" s="3">
        <v>31.6</v>
      </c>
      <c r="CL58" s="3">
        <v>22.5</v>
      </c>
      <c r="CM58" s="3">
        <v>28.1</v>
      </c>
      <c r="CN58" s="3">
        <v>19</v>
      </c>
      <c r="CO58" s="3">
        <v>29.6</v>
      </c>
      <c r="CP58" s="3">
        <v>26.1</v>
      </c>
      <c r="CQ58" s="3">
        <v>23.9</v>
      </c>
      <c r="CR58" s="3" t="s">
        <v>194</v>
      </c>
      <c r="CS58" s="3">
        <v>22.1</v>
      </c>
      <c r="CT58" s="3">
        <v>19.100000000000001</v>
      </c>
    </row>
    <row r="59" spans="1:98" ht="15.75" x14ac:dyDescent="0.25">
      <c r="A59" s="458"/>
      <c r="B59" s="458"/>
      <c r="C59" s="3">
        <v>23.8</v>
      </c>
      <c r="D59" s="3">
        <v>24</v>
      </c>
      <c r="E59" s="3">
        <v>26.5</v>
      </c>
      <c r="F59" s="3">
        <v>25.6</v>
      </c>
      <c r="G59" s="3">
        <v>26.6</v>
      </c>
      <c r="H59" s="3">
        <v>30.9</v>
      </c>
      <c r="I59" s="3">
        <v>26.9</v>
      </c>
      <c r="J59" s="3">
        <v>25.6</v>
      </c>
      <c r="K59" s="3">
        <v>33.1</v>
      </c>
      <c r="L59" s="3">
        <v>31</v>
      </c>
      <c r="M59" s="3">
        <v>26.1</v>
      </c>
      <c r="N59" s="3">
        <v>26.8</v>
      </c>
      <c r="O59" s="3">
        <v>26.6</v>
      </c>
      <c r="P59" s="3">
        <v>28.7</v>
      </c>
      <c r="Q59" s="3">
        <v>27.5</v>
      </c>
      <c r="R59" s="3">
        <v>27.8</v>
      </c>
      <c r="S59" s="3">
        <v>29.3</v>
      </c>
      <c r="T59" s="3">
        <v>23.3</v>
      </c>
      <c r="U59" s="3">
        <v>21.7</v>
      </c>
      <c r="V59" s="3">
        <v>33.4</v>
      </c>
      <c r="W59" s="3">
        <v>24.4</v>
      </c>
      <c r="X59" s="3">
        <v>20.9</v>
      </c>
      <c r="Y59" s="3">
        <v>25.5</v>
      </c>
      <c r="Z59" s="3">
        <v>25.3</v>
      </c>
      <c r="AA59" s="3">
        <v>22.7</v>
      </c>
      <c r="AB59" s="3">
        <v>25.4</v>
      </c>
      <c r="AC59" s="3">
        <v>21.9</v>
      </c>
      <c r="AD59" s="3">
        <v>24.9</v>
      </c>
      <c r="AE59" s="3">
        <v>26.5</v>
      </c>
      <c r="AF59" s="3">
        <v>28.7</v>
      </c>
      <c r="AG59" s="3">
        <v>27.9</v>
      </c>
      <c r="AH59" s="3">
        <v>28.9</v>
      </c>
      <c r="AI59" s="3">
        <v>28</v>
      </c>
      <c r="AJ59" s="3">
        <v>30.2</v>
      </c>
      <c r="AK59" s="3">
        <v>27.4</v>
      </c>
      <c r="AL59" s="3">
        <v>23.9</v>
      </c>
      <c r="AM59" s="3">
        <v>35</v>
      </c>
      <c r="AN59" s="3">
        <v>26.6</v>
      </c>
      <c r="AO59" s="3">
        <v>25.5</v>
      </c>
      <c r="AP59" s="3">
        <v>27.3</v>
      </c>
      <c r="AQ59" s="3">
        <v>33.799999999999997</v>
      </c>
      <c r="AR59" s="3">
        <v>31</v>
      </c>
      <c r="AS59" s="3">
        <v>28.8</v>
      </c>
      <c r="AT59" s="3">
        <v>31.4</v>
      </c>
      <c r="AU59" s="3">
        <v>24.8</v>
      </c>
      <c r="AV59" s="3">
        <v>20.8</v>
      </c>
      <c r="AW59" s="3">
        <v>28</v>
      </c>
      <c r="AX59" s="3">
        <v>27.2</v>
      </c>
      <c r="AY59" s="3">
        <v>23.9</v>
      </c>
      <c r="AZ59" s="3">
        <v>28.7</v>
      </c>
      <c r="BA59" s="3">
        <v>30</v>
      </c>
      <c r="BB59" s="3">
        <v>34.1</v>
      </c>
      <c r="BC59" s="3">
        <v>27.2</v>
      </c>
      <c r="BD59" s="3">
        <v>26.2</v>
      </c>
      <c r="BE59" s="3">
        <v>26.9</v>
      </c>
      <c r="BF59" s="3">
        <v>28.4</v>
      </c>
      <c r="BG59" s="3">
        <v>27.5</v>
      </c>
      <c r="BH59" s="3">
        <v>27.9</v>
      </c>
      <c r="BI59" s="3">
        <v>26.9</v>
      </c>
      <c r="BJ59" s="3">
        <v>25.6</v>
      </c>
      <c r="BK59" s="3">
        <v>26</v>
      </c>
      <c r="BL59" s="3">
        <v>29.5</v>
      </c>
      <c r="BM59" s="3">
        <v>31.6</v>
      </c>
      <c r="BN59" s="3">
        <v>31</v>
      </c>
      <c r="BO59" s="3">
        <v>24.9</v>
      </c>
      <c r="BP59" s="3">
        <v>28.2</v>
      </c>
      <c r="BQ59" s="3">
        <v>28.2</v>
      </c>
      <c r="BR59" s="3">
        <v>30.8</v>
      </c>
      <c r="BS59" s="3">
        <v>32.1</v>
      </c>
      <c r="BT59" s="3">
        <v>29.4</v>
      </c>
      <c r="BU59" s="3">
        <v>28.5</v>
      </c>
      <c r="BV59" s="3">
        <v>24.7</v>
      </c>
      <c r="BW59" s="3">
        <v>26.1</v>
      </c>
      <c r="BX59" s="3">
        <v>36.200000000000003</v>
      </c>
      <c r="BY59" s="3">
        <v>27.7</v>
      </c>
      <c r="BZ59" s="3">
        <v>28.1</v>
      </c>
      <c r="CA59" s="3">
        <v>26</v>
      </c>
      <c r="CB59" s="3">
        <v>26.6</v>
      </c>
      <c r="CC59" s="3">
        <v>32.4</v>
      </c>
      <c r="CD59" s="3">
        <v>25.9</v>
      </c>
      <c r="CE59" s="3">
        <v>29.8</v>
      </c>
      <c r="CF59" s="3">
        <v>27.5</v>
      </c>
      <c r="CG59" s="3">
        <v>26.1</v>
      </c>
      <c r="CH59" s="3" t="s">
        <v>194</v>
      </c>
      <c r="CI59" s="3" t="s">
        <v>194</v>
      </c>
      <c r="CJ59" s="3">
        <v>30.1</v>
      </c>
      <c r="CK59" s="3">
        <v>32.200000000000003</v>
      </c>
      <c r="CL59" s="3">
        <v>23</v>
      </c>
      <c r="CM59" s="3">
        <v>27.4</v>
      </c>
      <c r="CN59" s="3">
        <v>19.3</v>
      </c>
      <c r="CO59" s="3">
        <v>27.7</v>
      </c>
      <c r="CP59" s="3">
        <v>23.5</v>
      </c>
      <c r="CQ59" s="3">
        <v>22.6</v>
      </c>
      <c r="CR59" s="3">
        <v>37.9</v>
      </c>
      <c r="CS59" s="3">
        <v>22.9</v>
      </c>
      <c r="CT59" s="3">
        <v>16.399999999999999</v>
      </c>
    </row>
    <row r="60" spans="1:98" ht="15.75" x14ac:dyDescent="0.25">
      <c r="A60" s="458"/>
      <c r="B60" s="458"/>
      <c r="C60" s="3">
        <v>23.9</v>
      </c>
      <c r="D60" s="3">
        <v>23.7</v>
      </c>
      <c r="E60" s="3">
        <v>26.1</v>
      </c>
      <c r="F60" s="3">
        <v>25.2</v>
      </c>
      <c r="G60" s="3">
        <v>26.9</v>
      </c>
      <c r="H60" s="3">
        <v>31.4</v>
      </c>
      <c r="I60" s="3">
        <v>27.4</v>
      </c>
      <c r="J60" s="3">
        <v>26</v>
      </c>
      <c r="K60" s="3">
        <v>32.200000000000003</v>
      </c>
      <c r="L60" s="3">
        <v>32.1</v>
      </c>
      <c r="M60" s="3">
        <v>26</v>
      </c>
      <c r="N60" s="3">
        <v>26.5</v>
      </c>
      <c r="O60" s="3">
        <v>26.8</v>
      </c>
      <c r="P60" s="3">
        <v>27.9</v>
      </c>
      <c r="Q60" s="3">
        <v>26.8</v>
      </c>
      <c r="R60" s="3">
        <v>27.5</v>
      </c>
      <c r="S60" s="3">
        <v>29.5</v>
      </c>
      <c r="T60" s="3">
        <v>22.8</v>
      </c>
      <c r="U60" s="3">
        <v>21.3</v>
      </c>
      <c r="V60" s="3">
        <v>32.700000000000003</v>
      </c>
      <c r="W60" s="3">
        <v>23.9</v>
      </c>
      <c r="X60" s="3">
        <v>20.7</v>
      </c>
      <c r="Y60" s="3">
        <v>24.7</v>
      </c>
      <c r="Z60" s="3">
        <v>24.4</v>
      </c>
      <c r="AA60" s="3">
        <v>21.9</v>
      </c>
      <c r="AB60" s="3">
        <v>25.2</v>
      </c>
      <c r="AC60" s="3">
        <v>21.3</v>
      </c>
      <c r="AD60" s="3">
        <v>24.7</v>
      </c>
      <c r="AE60" s="3">
        <v>26.5</v>
      </c>
      <c r="AF60" s="3">
        <v>28.9</v>
      </c>
      <c r="AG60" s="3">
        <v>27.4</v>
      </c>
      <c r="AH60" s="3">
        <v>29</v>
      </c>
      <c r="AI60" s="3">
        <v>27.6</v>
      </c>
      <c r="AJ60" s="3">
        <v>28.9</v>
      </c>
      <c r="AK60" s="3">
        <v>26.9</v>
      </c>
      <c r="AL60" s="3">
        <v>23.6</v>
      </c>
      <c r="AM60" s="3">
        <v>33.799999999999997</v>
      </c>
      <c r="AN60" s="3">
        <v>26.4</v>
      </c>
      <c r="AO60" s="3">
        <v>25.1</v>
      </c>
      <c r="AP60" s="3">
        <v>27</v>
      </c>
      <c r="AQ60" s="3">
        <v>33.299999999999997</v>
      </c>
      <c r="AR60" s="3">
        <v>31.5</v>
      </c>
      <c r="AS60" s="3">
        <v>29.5</v>
      </c>
      <c r="AT60" s="3">
        <v>32</v>
      </c>
      <c r="AU60" s="3">
        <v>24.3</v>
      </c>
      <c r="AV60" s="3">
        <v>20.6</v>
      </c>
      <c r="AW60" s="3">
        <v>27.5</v>
      </c>
      <c r="AX60" s="3">
        <v>26.6</v>
      </c>
      <c r="AY60" s="3">
        <v>23.6</v>
      </c>
      <c r="AZ60" s="3">
        <v>29.1</v>
      </c>
      <c r="BA60" s="3">
        <v>29.6</v>
      </c>
      <c r="BB60" s="3">
        <v>33.700000000000003</v>
      </c>
      <c r="BC60" s="3">
        <v>26.9</v>
      </c>
      <c r="BD60" s="3">
        <v>26.6</v>
      </c>
      <c r="BE60" s="3">
        <v>26.6</v>
      </c>
      <c r="BF60" s="3">
        <v>28.4</v>
      </c>
      <c r="BG60" s="3">
        <v>27.2</v>
      </c>
      <c r="BH60" s="3">
        <v>26.6</v>
      </c>
      <c r="BI60" s="3">
        <v>26.1</v>
      </c>
      <c r="BJ60" s="3">
        <v>25.7</v>
      </c>
      <c r="BK60" s="3">
        <v>25.9</v>
      </c>
      <c r="BL60" s="3">
        <v>29.3</v>
      </c>
      <c r="BM60" s="3">
        <v>32.799999999999997</v>
      </c>
      <c r="BN60" s="3">
        <v>32.1</v>
      </c>
      <c r="BO60" s="3">
        <v>24.6</v>
      </c>
      <c r="BP60" s="3">
        <v>28.3</v>
      </c>
      <c r="BQ60" s="3">
        <v>28</v>
      </c>
      <c r="BR60" s="3">
        <v>30.9</v>
      </c>
      <c r="BS60" s="3">
        <v>32.1</v>
      </c>
      <c r="BT60" s="3">
        <v>28.6</v>
      </c>
      <c r="BU60" s="3">
        <v>27.7</v>
      </c>
      <c r="BV60" s="3">
        <v>24.2</v>
      </c>
      <c r="BW60" s="3">
        <v>26.2</v>
      </c>
      <c r="BX60" s="3">
        <v>34.4</v>
      </c>
      <c r="BY60" s="3">
        <v>27.6</v>
      </c>
      <c r="BZ60" s="3">
        <v>28</v>
      </c>
      <c r="CA60" s="3">
        <v>25.7</v>
      </c>
      <c r="CB60" s="3">
        <v>26.3</v>
      </c>
      <c r="CC60" s="3">
        <v>32.4</v>
      </c>
      <c r="CD60" s="3">
        <v>25.7</v>
      </c>
      <c r="CE60" s="3">
        <v>29.8</v>
      </c>
      <c r="CF60" s="3">
        <v>27.2</v>
      </c>
      <c r="CG60" s="3">
        <v>25.9</v>
      </c>
      <c r="CH60" s="3" t="s">
        <v>194</v>
      </c>
      <c r="CI60" s="3">
        <v>37.6</v>
      </c>
      <c r="CJ60" s="3">
        <v>30.9</v>
      </c>
      <c r="CK60" s="3">
        <v>32</v>
      </c>
      <c r="CL60" s="3">
        <v>22.3</v>
      </c>
      <c r="CM60" s="3">
        <v>27.6</v>
      </c>
      <c r="CN60" s="3">
        <v>18.600000000000001</v>
      </c>
      <c r="CO60" s="3">
        <v>29.3</v>
      </c>
      <c r="CP60" s="3">
        <v>25.6</v>
      </c>
      <c r="CQ60" s="3">
        <v>23.7</v>
      </c>
      <c r="CR60" s="3" t="s">
        <v>194</v>
      </c>
      <c r="CS60" s="3">
        <v>23.6</v>
      </c>
      <c r="CT60" s="3">
        <v>18.899999999999999</v>
      </c>
    </row>
    <row r="61" spans="1:98" ht="15.75" x14ac:dyDescent="0.25">
      <c r="A61" s="458"/>
      <c r="B61" s="458"/>
      <c r="C61" s="3">
        <v>23.7</v>
      </c>
      <c r="D61" s="3">
        <v>23.6</v>
      </c>
      <c r="E61" s="3">
        <v>25.8</v>
      </c>
      <c r="F61" s="3">
        <v>24.9</v>
      </c>
      <c r="G61" s="3">
        <v>26.6</v>
      </c>
      <c r="H61" s="3">
        <v>30.1</v>
      </c>
      <c r="I61" s="3">
        <v>26.5</v>
      </c>
      <c r="J61" s="3">
        <v>25.3</v>
      </c>
      <c r="K61" s="3">
        <v>30.7</v>
      </c>
      <c r="L61" s="3">
        <v>31</v>
      </c>
      <c r="M61" s="3">
        <v>25.3</v>
      </c>
      <c r="N61" s="3">
        <v>24.1</v>
      </c>
      <c r="O61" s="3">
        <v>26.9</v>
      </c>
      <c r="P61" s="3">
        <v>27.9</v>
      </c>
      <c r="Q61" s="3">
        <v>26.7</v>
      </c>
      <c r="R61" s="3">
        <v>27.2</v>
      </c>
      <c r="S61" s="3">
        <v>29.1</v>
      </c>
      <c r="T61" s="3">
        <v>22.7</v>
      </c>
      <c r="U61" s="3">
        <v>21.1</v>
      </c>
      <c r="V61" s="3">
        <v>31.8</v>
      </c>
      <c r="W61" s="3">
        <v>23.7</v>
      </c>
      <c r="X61" s="3">
        <v>20.6</v>
      </c>
      <c r="Y61" s="3">
        <v>24.3</v>
      </c>
      <c r="Z61" s="3">
        <v>23.8</v>
      </c>
      <c r="AA61" s="3">
        <v>22.2</v>
      </c>
      <c r="AB61" s="3">
        <v>24.8</v>
      </c>
      <c r="AC61" s="3">
        <v>21.3</v>
      </c>
      <c r="AD61" s="3">
        <v>24.4</v>
      </c>
      <c r="AE61" s="3">
        <v>26.5</v>
      </c>
      <c r="AF61" s="3">
        <v>29.1</v>
      </c>
      <c r="AG61" s="3">
        <v>26.9</v>
      </c>
      <c r="AH61" s="3">
        <v>28.1</v>
      </c>
      <c r="AI61" s="3">
        <v>27.1</v>
      </c>
      <c r="AJ61" s="3">
        <v>28.6</v>
      </c>
      <c r="AK61" s="3">
        <v>25.9</v>
      </c>
      <c r="AL61" s="3">
        <v>22.1</v>
      </c>
      <c r="AM61" s="3">
        <v>33.6</v>
      </c>
      <c r="AN61" s="3">
        <v>26.1</v>
      </c>
      <c r="AO61" s="3">
        <v>24.9</v>
      </c>
      <c r="AP61" s="3">
        <v>26.8</v>
      </c>
      <c r="AQ61" s="3">
        <v>32.5</v>
      </c>
      <c r="AR61" s="3">
        <v>31.1</v>
      </c>
      <c r="AS61" s="3">
        <v>29.3</v>
      </c>
      <c r="AT61" s="3">
        <v>32</v>
      </c>
      <c r="AU61" s="3">
        <v>23.7</v>
      </c>
      <c r="AV61" s="3">
        <v>20.9</v>
      </c>
      <c r="AW61" s="3">
        <v>26.4</v>
      </c>
      <c r="AX61" s="3">
        <v>25.3</v>
      </c>
      <c r="AY61" s="3">
        <v>23.6</v>
      </c>
      <c r="AZ61" s="3">
        <v>28.6</v>
      </c>
      <c r="BA61" s="3">
        <v>29.4</v>
      </c>
      <c r="BB61" s="3">
        <v>32.799999999999997</v>
      </c>
      <c r="BC61" s="3">
        <v>26.8</v>
      </c>
      <c r="BD61" s="3">
        <v>26.1</v>
      </c>
      <c r="BE61" s="3">
        <v>26.1</v>
      </c>
      <c r="BF61" s="3">
        <v>27.9</v>
      </c>
      <c r="BG61" s="3">
        <v>26.6</v>
      </c>
      <c r="BH61" s="3">
        <v>25.6</v>
      </c>
      <c r="BI61" s="3">
        <v>25.6</v>
      </c>
      <c r="BJ61" s="3">
        <v>24.7</v>
      </c>
      <c r="BK61" s="3">
        <v>25.7</v>
      </c>
      <c r="BL61" s="3">
        <v>29</v>
      </c>
      <c r="BM61" s="3">
        <v>32.1</v>
      </c>
      <c r="BN61" s="3">
        <v>31.9</v>
      </c>
      <c r="BO61" s="3">
        <v>24.4</v>
      </c>
      <c r="BP61" s="3">
        <v>27.7</v>
      </c>
      <c r="BQ61" s="3">
        <v>27.8</v>
      </c>
      <c r="BR61" s="3">
        <v>30.2</v>
      </c>
      <c r="BS61" s="3">
        <v>30.7</v>
      </c>
      <c r="BT61" s="3">
        <v>28.3</v>
      </c>
      <c r="BU61" s="3">
        <v>26.8</v>
      </c>
      <c r="BV61" s="3">
        <v>23.7</v>
      </c>
      <c r="BW61" s="3">
        <v>25.9</v>
      </c>
      <c r="BX61" s="3">
        <v>34.700000000000003</v>
      </c>
      <c r="BY61" s="3">
        <v>27.2</v>
      </c>
      <c r="BZ61" s="3">
        <v>27.6</v>
      </c>
      <c r="CA61" s="3">
        <v>25.5</v>
      </c>
      <c r="CB61" s="3">
        <v>25.8</v>
      </c>
      <c r="CC61" s="3">
        <v>31.7</v>
      </c>
      <c r="CD61" s="3">
        <v>25.3</v>
      </c>
      <c r="CE61" s="3">
        <v>28.9</v>
      </c>
      <c r="CF61" s="3">
        <v>26.2</v>
      </c>
      <c r="CG61" s="3">
        <v>24.9</v>
      </c>
      <c r="CH61" s="3">
        <v>36.799999999999997</v>
      </c>
      <c r="CI61" s="3">
        <v>35.6</v>
      </c>
      <c r="CJ61" s="3">
        <v>30.7</v>
      </c>
      <c r="CK61" s="3">
        <v>32.299999999999997</v>
      </c>
      <c r="CL61" s="3">
        <v>22.1</v>
      </c>
      <c r="CM61" s="3">
        <v>27.1</v>
      </c>
      <c r="CN61" s="3">
        <v>18.600000000000001</v>
      </c>
      <c r="CO61" s="3">
        <v>28.9</v>
      </c>
      <c r="CP61" s="3">
        <v>24.9</v>
      </c>
      <c r="CQ61" s="3">
        <v>22.5</v>
      </c>
      <c r="CR61" s="3">
        <v>38.5</v>
      </c>
      <c r="CS61" s="3">
        <v>22.9</v>
      </c>
      <c r="CT61" s="3">
        <v>19</v>
      </c>
    </row>
    <row r="62" spans="1:98" ht="15.75" x14ac:dyDescent="0.25">
      <c r="A62" s="458"/>
      <c r="B62" s="458"/>
      <c r="C62" s="3">
        <v>23.2</v>
      </c>
      <c r="D62" s="3">
        <v>23.7</v>
      </c>
      <c r="E62" s="3">
        <v>26.5</v>
      </c>
      <c r="F62" s="3">
        <v>25.1</v>
      </c>
      <c r="G62" s="3">
        <v>27.2</v>
      </c>
      <c r="H62" s="3">
        <v>30.9</v>
      </c>
      <c r="I62" s="3">
        <v>27</v>
      </c>
      <c r="J62" s="3">
        <v>25.1</v>
      </c>
      <c r="K62" s="3">
        <v>24.1</v>
      </c>
      <c r="L62" s="3">
        <v>27.6</v>
      </c>
      <c r="M62" s="3">
        <v>25</v>
      </c>
      <c r="N62" s="3">
        <v>25.8</v>
      </c>
      <c r="O62" s="3">
        <v>26.5</v>
      </c>
      <c r="P62" s="3">
        <v>28.2</v>
      </c>
      <c r="Q62" s="3">
        <v>26.8</v>
      </c>
      <c r="R62" s="3">
        <v>27.8</v>
      </c>
      <c r="S62" s="3">
        <v>29.3</v>
      </c>
      <c r="T62" s="3">
        <v>22.9</v>
      </c>
      <c r="U62" s="3">
        <v>22.5</v>
      </c>
      <c r="V62" s="3">
        <v>31.4</v>
      </c>
      <c r="W62" s="3">
        <v>23.9</v>
      </c>
      <c r="X62" s="3">
        <v>20.399999999999999</v>
      </c>
      <c r="Y62" s="3">
        <v>24.9</v>
      </c>
      <c r="Z62" s="3">
        <v>25.1</v>
      </c>
      <c r="AA62" s="3">
        <v>21.8</v>
      </c>
      <c r="AB62" s="3">
        <v>24.8</v>
      </c>
      <c r="AC62" s="3">
        <v>21.9</v>
      </c>
      <c r="AD62" s="3">
        <v>24.2</v>
      </c>
      <c r="AE62" s="3">
        <v>26.6</v>
      </c>
      <c r="AF62" s="3">
        <v>28.2</v>
      </c>
      <c r="AG62" s="3">
        <v>27.7</v>
      </c>
      <c r="AH62" s="3">
        <v>28.7</v>
      </c>
      <c r="AI62" s="3">
        <v>28</v>
      </c>
      <c r="AJ62" s="3">
        <v>28.8</v>
      </c>
      <c r="AK62" s="3">
        <v>26.7</v>
      </c>
      <c r="AL62" s="3">
        <v>22.8</v>
      </c>
      <c r="AM62" s="3">
        <v>33.299999999999997</v>
      </c>
      <c r="AN62" s="3">
        <v>26.3</v>
      </c>
      <c r="AO62" s="3">
        <v>24.8</v>
      </c>
      <c r="AP62" s="3">
        <v>27.6</v>
      </c>
      <c r="AQ62" s="3">
        <v>33.6</v>
      </c>
      <c r="AR62" s="3">
        <v>31.3</v>
      </c>
      <c r="AS62" s="3">
        <v>30.6</v>
      </c>
      <c r="AT62" s="3">
        <v>32.4</v>
      </c>
      <c r="AU62" s="3">
        <v>24.2</v>
      </c>
      <c r="AV62" s="3">
        <v>21.1</v>
      </c>
      <c r="AW62" s="3">
        <v>27.2</v>
      </c>
      <c r="AX62" s="3">
        <v>25.8</v>
      </c>
      <c r="AY62" s="3">
        <v>23.6</v>
      </c>
      <c r="AZ62" s="3">
        <v>28.5</v>
      </c>
      <c r="BA62" s="3">
        <v>30.1</v>
      </c>
      <c r="BB62" s="3">
        <v>33.1</v>
      </c>
      <c r="BC62" s="3">
        <v>27.8</v>
      </c>
      <c r="BD62" s="3">
        <v>26.7</v>
      </c>
      <c r="BE62" s="3">
        <v>27.3</v>
      </c>
      <c r="BF62" s="3">
        <v>27.9</v>
      </c>
      <c r="BG62" s="3">
        <v>27</v>
      </c>
      <c r="BH62" s="3">
        <v>27.1</v>
      </c>
      <c r="BI62" s="3">
        <v>26.9</v>
      </c>
      <c r="BJ62" s="3">
        <v>24.6</v>
      </c>
      <c r="BK62" s="3">
        <v>26.1</v>
      </c>
      <c r="BL62" s="3">
        <v>29</v>
      </c>
      <c r="BM62" s="3">
        <v>32.4</v>
      </c>
      <c r="BN62" s="3">
        <v>31.9</v>
      </c>
      <c r="BO62" s="3">
        <v>25.2</v>
      </c>
      <c r="BP62" s="3">
        <v>28.9</v>
      </c>
      <c r="BQ62" s="3">
        <v>28.4</v>
      </c>
      <c r="BR62" s="3">
        <v>31</v>
      </c>
      <c r="BS62" s="3">
        <v>31.1</v>
      </c>
      <c r="BT62" s="3">
        <v>28.3</v>
      </c>
      <c r="BU62" s="3">
        <v>27</v>
      </c>
      <c r="BV62" s="3">
        <v>22.6</v>
      </c>
      <c r="BW62" s="3">
        <v>25.5</v>
      </c>
      <c r="BX62" s="3">
        <v>34.799999999999997</v>
      </c>
      <c r="BY62" s="3">
        <v>27.4</v>
      </c>
      <c r="BZ62" s="3">
        <v>27.9</v>
      </c>
      <c r="CA62" s="3">
        <v>25.8</v>
      </c>
      <c r="CB62" s="3">
        <v>26.9</v>
      </c>
      <c r="CC62" s="3">
        <v>31.9</v>
      </c>
      <c r="CD62" s="3">
        <v>25.9</v>
      </c>
      <c r="CE62" s="3">
        <v>29.2</v>
      </c>
      <c r="CF62" s="3">
        <v>26.2</v>
      </c>
      <c r="CG62" s="3">
        <v>25.4</v>
      </c>
      <c r="CH62" s="3">
        <v>32.200000000000003</v>
      </c>
      <c r="CI62" s="3">
        <v>30.8</v>
      </c>
      <c r="CJ62" s="3">
        <v>29.8</v>
      </c>
      <c r="CK62" s="3">
        <v>31.1</v>
      </c>
      <c r="CL62" s="3">
        <v>22.4</v>
      </c>
      <c r="CM62" s="3">
        <v>28.2</v>
      </c>
      <c r="CN62" s="3">
        <v>20.2</v>
      </c>
      <c r="CO62" s="3">
        <v>24.8</v>
      </c>
      <c r="CP62" s="3">
        <v>25.2</v>
      </c>
      <c r="CQ62" s="3">
        <v>20.9</v>
      </c>
      <c r="CR62" s="3">
        <v>20.5</v>
      </c>
      <c r="CS62" s="3">
        <v>20.2</v>
      </c>
      <c r="CT62" s="1"/>
    </row>
    <row r="63" spans="1:98" ht="15.75" x14ac:dyDescent="0.25">
      <c r="A63" s="458"/>
      <c r="B63" s="458"/>
      <c r="C63" s="3">
        <v>24</v>
      </c>
      <c r="D63" s="3">
        <v>24.1</v>
      </c>
      <c r="E63" s="3">
        <v>26.4</v>
      </c>
      <c r="F63" s="3">
        <v>25.1</v>
      </c>
      <c r="G63" s="3">
        <v>27.1</v>
      </c>
      <c r="H63" s="3">
        <v>31.2</v>
      </c>
      <c r="I63" s="3">
        <v>27.6</v>
      </c>
      <c r="J63" s="3">
        <v>26</v>
      </c>
      <c r="K63" s="3">
        <v>26.5</v>
      </c>
      <c r="L63" s="3">
        <v>28.2</v>
      </c>
      <c r="M63" s="3">
        <v>27</v>
      </c>
      <c r="N63" s="3">
        <v>28</v>
      </c>
      <c r="O63" s="3">
        <v>26.8</v>
      </c>
      <c r="P63" s="3">
        <v>28.6</v>
      </c>
      <c r="Q63" s="3">
        <v>26.8</v>
      </c>
      <c r="R63" s="3">
        <v>27.7</v>
      </c>
      <c r="S63" s="3">
        <v>29.4</v>
      </c>
      <c r="T63" s="3">
        <v>22.6</v>
      </c>
      <c r="U63" s="3">
        <v>21.9</v>
      </c>
      <c r="V63" s="3">
        <v>33</v>
      </c>
      <c r="W63" s="3">
        <v>24.9</v>
      </c>
      <c r="X63" s="3">
        <v>21.8</v>
      </c>
      <c r="Y63" s="3">
        <v>26.1</v>
      </c>
      <c r="Z63" s="3">
        <v>26.7</v>
      </c>
      <c r="AA63" s="3">
        <v>22.1</v>
      </c>
      <c r="AB63" s="3">
        <v>25</v>
      </c>
      <c r="AC63" s="3">
        <v>21.4</v>
      </c>
      <c r="AD63" s="3">
        <v>23.9</v>
      </c>
      <c r="AE63" s="3">
        <v>26.5</v>
      </c>
      <c r="AF63" s="3">
        <v>28.6</v>
      </c>
      <c r="AG63" s="3">
        <v>28</v>
      </c>
      <c r="AH63" s="3">
        <v>29.1</v>
      </c>
      <c r="AI63" s="3">
        <v>28.3</v>
      </c>
      <c r="AJ63" s="3">
        <v>31.3</v>
      </c>
      <c r="AK63" s="3">
        <v>28</v>
      </c>
      <c r="AL63" s="3">
        <v>24.9</v>
      </c>
      <c r="AM63" s="3">
        <v>33.9</v>
      </c>
      <c r="AN63" s="3">
        <v>26.3</v>
      </c>
      <c r="AO63" s="3">
        <v>25.2</v>
      </c>
      <c r="AP63" s="3">
        <v>27.3</v>
      </c>
      <c r="AQ63" s="3">
        <v>32.6</v>
      </c>
      <c r="AR63" s="3">
        <v>31.1</v>
      </c>
      <c r="AS63" s="3">
        <v>29.6</v>
      </c>
      <c r="AT63" s="3">
        <v>32.700000000000003</v>
      </c>
      <c r="AU63" s="3">
        <v>24.5</v>
      </c>
      <c r="AV63" s="3">
        <v>22.5</v>
      </c>
      <c r="AW63" s="3">
        <v>28.1</v>
      </c>
      <c r="AX63" s="3">
        <v>26.9</v>
      </c>
      <c r="AY63" s="3">
        <v>23.5</v>
      </c>
      <c r="AZ63" s="3">
        <v>28.6</v>
      </c>
      <c r="BA63" s="3">
        <v>29.6</v>
      </c>
      <c r="BB63" s="3">
        <v>33.9</v>
      </c>
      <c r="BC63" s="3">
        <v>27</v>
      </c>
      <c r="BD63" s="3">
        <v>26.3</v>
      </c>
      <c r="BE63" s="3">
        <v>27.2</v>
      </c>
      <c r="BF63" s="3">
        <v>28.7</v>
      </c>
      <c r="BG63" s="3">
        <v>27.7</v>
      </c>
      <c r="BH63" s="3">
        <v>28.1</v>
      </c>
      <c r="BI63" s="3">
        <v>28</v>
      </c>
      <c r="BJ63" s="3">
        <v>16.399999999999999</v>
      </c>
      <c r="BK63" s="3">
        <v>26.1</v>
      </c>
      <c r="BL63" s="3">
        <v>29.6</v>
      </c>
      <c r="BM63" s="3">
        <v>33.1</v>
      </c>
      <c r="BN63" s="3">
        <v>32.6</v>
      </c>
      <c r="BO63" s="3">
        <v>24.5</v>
      </c>
      <c r="BP63" s="3">
        <v>28.5</v>
      </c>
      <c r="BQ63" s="3">
        <v>28.7</v>
      </c>
      <c r="BR63" s="3">
        <v>31.4</v>
      </c>
      <c r="BS63" s="3">
        <v>32.799999999999997</v>
      </c>
      <c r="BT63" s="3">
        <v>30.8</v>
      </c>
      <c r="BU63" s="3">
        <v>28.9</v>
      </c>
      <c r="BV63" s="3">
        <v>25.9</v>
      </c>
      <c r="BW63" s="3">
        <v>26.2</v>
      </c>
      <c r="BX63" s="3">
        <v>34.700000000000003</v>
      </c>
      <c r="BY63" s="3">
        <v>27.8</v>
      </c>
      <c r="BZ63" s="3">
        <v>27.9</v>
      </c>
      <c r="CA63" s="3">
        <v>25.5</v>
      </c>
      <c r="CB63" s="3">
        <v>26.6</v>
      </c>
      <c r="CC63" s="3">
        <v>32.6</v>
      </c>
      <c r="CD63" s="3">
        <v>26.2</v>
      </c>
      <c r="CE63" s="3">
        <v>30.9</v>
      </c>
      <c r="CF63" s="3">
        <v>27.7</v>
      </c>
      <c r="CG63" s="3">
        <v>27.3</v>
      </c>
      <c r="CH63" s="3">
        <v>38.4</v>
      </c>
      <c r="CI63" s="3">
        <v>34.6</v>
      </c>
      <c r="CJ63" s="3">
        <v>30.4</v>
      </c>
      <c r="CK63" s="3">
        <v>32.4</v>
      </c>
      <c r="CL63" s="3">
        <v>22.6</v>
      </c>
      <c r="CM63" s="3">
        <v>27.8</v>
      </c>
      <c r="CN63" s="3">
        <v>19</v>
      </c>
      <c r="CO63" s="3">
        <v>23.8</v>
      </c>
      <c r="CP63" s="3">
        <v>24.9</v>
      </c>
      <c r="CQ63" s="3">
        <v>22.7</v>
      </c>
      <c r="CR63" s="3" t="s">
        <v>194</v>
      </c>
      <c r="CS63" s="3">
        <v>23.2</v>
      </c>
      <c r="CT63" s="1"/>
    </row>
    <row r="64" spans="1:98" ht="15.75" x14ac:dyDescent="0.25">
      <c r="A64" s="458"/>
      <c r="B64" s="458"/>
      <c r="C64" s="3">
        <v>23.8</v>
      </c>
      <c r="D64" s="3">
        <v>24</v>
      </c>
      <c r="E64" s="3">
        <v>26.3</v>
      </c>
      <c r="F64" s="3">
        <v>25</v>
      </c>
      <c r="G64" s="3">
        <v>26.6</v>
      </c>
      <c r="H64" s="3">
        <v>30.3</v>
      </c>
      <c r="I64" s="3">
        <v>27</v>
      </c>
      <c r="J64" s="3">
        <v>25.8</v>
      </c>
      <c r="K64" s="3">
        <v>30.8</v>
      </c>
      <c r="L64" s="3">
        <v>29.8</v>
      </c>
      <c r="M64" s="3">
        <v>26.1</v>
      </c>
      <c r="N64" s="3">
        <v>26.3</v>
      </c>
      <c r="O64" s="3">
        <v>26.6</v>
      </c>
      <c r="P64" s="3">
        <v>28.1</v>
      </c>
      <c r="Q64" s="3">
        <v>26.7</v>
      </c>
      <c r="R64" s="3">
        <v>27.3</v>
      </c>
      <c r="S64" s="3">
        <v>28.7</v>
      </c>
      <c r="T64" s="3">
        <v>22.8</v>
      </c>
      <c r="U64" s="3">
        <v>21.6</v>
      </c>
      <c r="V64" s="3">
        <v>31.9</v>
      </c>
      <c r="W64" s="3">
        <v>24.1</v>
      </c>
      <c r="X64" s="3">
        <v>21.5</v>
      </c>
      <c r="Y64" s="3">
        <v>25.5</v>
      </c>
      <c r="Z64" s="3">
        <v>26.6</v>
      </c>
      <c r="AA64" s="3">
        <v>22.2</v>
      </c>
      <c r="AB64" s="3">
        <v>25</v>
      </c>
      <c r="AC64" s="3">
        <v>21.6</v>
      </c>
      <c r="AD64" s="3">
        <v>23.9</v>
      </c>
      <c r="AE64" s="3">
        <v>26.4</v>
      </c>
      <c r="AF64" s="3">
        <v>28.9</v>
      </c>
      <c r="AG64" s="3">
        <v>27.1</v>
      </c>
      <c r="AH64" s="3">
        <v>28.3</v>
      </c>
      <c r="AI64" s="3">
        <v>27.8</v>
      </c>
      <c r="AJ64" s="3">
        <v>29.3</v>
      </c>
      <c r="AK64" s="3">
        <v>26.7</v>
      </c>
      <c r="AL64" s="3">
        <v>24.5</v>
      </c>
      <c r="AM64" s="3">
        <v>33.6</v>
      </c>
      <c r="AN64" s="3">
        <v>26.2</v>
      </c>
      <c r="AO64" s="3">
        <v>25</v>
      </c>
      <c r="AP64" s="3">
        <v>26.8</v>
      </c>
      <c r="AQ64" s="3">
        <v>34.4</v>
      </c>
      <c r="AR64" s="3">
        <v>31.2</v>
      </c>
      <c r="AS64" s="3">
        <v>29</v>
      </c>
      <c r="AT64" s="3">
        <v>32.4</v>
      </c>
      <c r="AU64" s="3">
        <v>24.1</v>
      </c>
      <c r="AV64" s="3">
        <v>21.8</v>
      </c>
      <c r="AW64" s="3">
        <v>27.8</v>
      </c>
      <c r="AX64" s="3">
        <v>26.6</v>
      </c>
      <c r="AY64" s="3">
        <v>23.6</v>
      </c>
      <c r="AZ64" s="3">
        <v>28.2</v>
      </c>
      <c r="BA64" s="3">
        <v>29.7</v>
      </c>
      <c r="BB64" s="3">
        <v>34.4</v>
      </c>
      <c r="BC64" s="3">
        <v>26.9</v>
      </c>
      <c r="BD64" s="3">
        <v>25.7</v>
      </c>
      <c r="BE64" s="3">
        <v>26.4</v>
      </c>
      <c r="BF64" s="3">
        <v>27.6</v>
      </c>
      <c r="BG64" s="3">
        <v>26.8</v>
      </c>
      <c r="BH64" s="3">
        <v>27.3</v>
      </c>
      <c r="BI64" s="3">
        <v>27.4</v>
      </c>
      <c r="BJ64" s="3">
        <v>26</v>
      </c>
      <c r="BK64" s="3">
        <v>25.7</v>
      </c>
      <c r="BL64" s="3">
        <v>29.3</v>
      </c>
      <c r="BM64" s="3">
        <v>31</v>
      </c>
      <c r="BN64" s="3">
        <v>31.5</v>
      </c>
      <c r="BO64" s="3">
        <v>24.1</v>
      </c>
      <c r="BP64" s="3">
        <v>27.6</v>
      </c>
      <c r="BQ64" s="3">
        <v>27.6</v>
      </c>
      <c r="BR64" s="3">
        <v>30.1</v>
      </c>
      <c r="BS64" s="3">
        <v>31.1</v>
      </c>
      <c r="BT64" s="3">
        <v>29.5</v>
      </c>
      <c r="BU64" s="3">
        <v>28</v>
      </c>
      <c r="BV64" s="3">
        <v>25.7</v>
      </c>
      <c r="BW64" s="3">
        <v>25.9</v>
      </c>
      <c r="BX64" s="3">
        <v>35.4</v>
      </c>
      <c r="BY64" s="3">
        <v>27.1</v>
      </c>
      <c r="BZ64" s="3">
        <v>27.1</v>
      </c>
      <c r="CA64" s="3">
        <v>24.9</v>
      </c>
      <c r="CB64" s="3">
        <v>25.6</v>
      </c>
      <c r="CC64" s="3">
        <v>30.9</v>
      </c>
      <c r="CD64" s="3">
        <v>25.6</v>
      </c>
      <c r="CE64" s="3">
        <v>29.3</v>
      </c>
      <c r="CF64" s="3">
        <v>27.1</v>
      </c>
      <c r="CG64" s="3">
        <v>26.3</v>
      </c>
      <c r="CH64" s="3" t="s">
        <v>194</v>
      </c>
      <c r="CI64" s="3">
        <v>36.9</v>
      </c>
      <c r="CJ64" s="3">
        <v>30.1</v>
      </c>
      <c r="CK64" s="3">
        <v>32.1</v>
      </c>
      <c r="CL64" s="3">
        <v>22.3</v>
      </c>
      <c r="CM64" s="3">
        <v>27.2</v>
      </c>
      <c r="CN64" s="3">
        <v>19.2</v>
      </c>
      <c r="CO64" s="3">
        <v>23.6</v>
      </c>
      <c r="CP64" s="3">
        <v>17.899999999999999</v>
      </c>
      <c r="CQ64" s="3">
        <v>20.8</v>
      </c>
      <c r="CR64" s="3">
        <v>37.6</v>
      </c>
      <c r="CS64" s="3">
        <v>23.4</v>
      </c>
      <c r="CT64" s="1"/>
    </row>
    <row r="65" spans="1:98" ht="15.75" x14ac:dyDescent="0.25">
      <c r="A65" s="458"/>
      <c r="B65" s="458"/>
      <c r="C65" s="3">
        <v>23.5</v>
      </c>
      <c r="D65" s="3">
        <v>23.3</v>
      </c>
      <c r="E65" s="3">
        <v>26.1</v>
      </c>
      <c r="F65" s="3">
        <v>24.8</v>
      </c>
      <c r="G65" s="3">
        <v>27.2</v>
      </c>
      <c r="H65" s="3">
        <v>31.3</v>
      </c>
      <c r="I65" s="3">
        <v>26.9</v>
      </c>
      <c r="J65" s="3">
        <v>25.9</v>
      </c>
      <c r="K65" s="3">
        <v>31.4</v>
      </c>
      <c r="L65" s="3">
        <v>32.1</v>
      </c>
      <c r="M65" s="3">
        <v>26</v>
      </c>
      <c r="N65" s="3">
        <v>26</v>
      </c>
      <c r="O65" s="3">
        <v>25.8</v>
      </c>
      <c r="P65" s="3">
        <v>27.5</v>
      </c>
      <c r="Q65" s="3">
        <v>26.6</v>
      </c>
      <c r="R65" s="3">
        <v>27.5</v>
      </c>
      <c r="S65" s="3">
        <v>29.1</v>
      </c>
      <c r="T65" s="3">
        <v>22.6</v>
      </c>
      <c r="U65" s="3">
        <v>21.5</v>
      </c>
      <c r="V65" s="3">
        <v>31.3</v>
      </c>
      <c r="W65" s="3">
        <v>24</v>
      </c>
      <c r="X65" s="3">
        <v>20.7</v>
      </c>
      <c r="Y65" s="3">
        <v>25</v>
      </c>
      <c r="Z65" s="3">
        <v>24.8</v>
      </c>
      <c r="AA65" s="3">
        <v>21.9</v>
      </c>
      <c r="AB65" s="3">
        <v>24.7</v>
      </c>
      <c r="AC65" s="3">
        <v>21.7</v>
      </c>
      <c r="AD65" s="3">
        <v>24.3</v>
      </c>
      <c r="AE65" s="3">
        <v>26.4</v>
      </c>
      <c r="AF65" s="3">
        <v>28.1</v>
      </c>
      <c r="AG65" s="3">
        <v>26.9</v>
      </c>
      <c r="AH65" s="3">
        <v>28.2</v>
      </c>
      <c r="AI65" s="3">
        <v>28.4</v>
      </c>
      <c r="AJ65" s="3">
        <v>27.9</v>
      </c>
      <c r="AK65" s="3">
        <v>25.9</v>
      </c>
      <c r="AL65" s="3">
        <v>22.8</v>
      </c>
      <c r="AM65" s="3">
        <v>33.5</v>
      </c>
      <c r="AN65" s="3">
        <v>25.9</v>
      </c>
      <c r="AO65" s="3">
        <v>24.6</v>
      </c>
      <c r="AP65" s="3">
        <v>27.2</v>
      </c>
      <c r="AQ65" s="3">
        <v>35.299999999999997</v>
      </c>
      <c r="AR65" s="3">
        <v>30.2</v>
      </c>
      <c r="AS65" s="3">
        <v>29.7</v>
      </c>
      <c r="AT65" s="3">
        <v>31.7</v>
      </c>
      <c r="AU65" s="3">
        <v>23.3</v>
      </c>
      <c r="AV65" s="3">
        <v>20.9</v>
      </c>
      <c r="AW65" s="3">
        <v>27.2</v>
      </c>
      <c r="AX65" s="3">
        <v>24.8</v>
      </c>
      <c r="AY65" s="3">
        <v>23.6</v>
      </c>
      <c r="AZ65" s="3">
        <v>28.7</v>
      </c>
      <c r="BA65" s="3">
        <v>30.8</v>
      </c>
      <c r="BB65" s="3">
        <v>32.700000000000003</v>
      </c>
      <c r="BC65" s="3">
        <v>26.8</v>
      </c>
      <c r="BD65" s="3">
        <v>25.8</v>
      </c>
      <c r="BE65" s="3">
        <v>26.7</v>
      </c>
      <c r="BF65" s="3">
        <v>27.8</v>
      </c>
      <c r="BG65" s="3">
        <v>26.5</v>
      </c>
      <c r="BH65" s="3">
        <v>26.9</v>
      </c>
      <c r="BI65" s="3">
        <v>27</v>
      </c>
      <c r="BJ65" s="3">
        <v>25.4</v>
      </c>
      <c r="BK65" s="3">
        <v>25.9</v>
      </c>
      <c r="BL65" s="3">
        <v>29.3</v>
      </c>
      <c r="BM65" s="3">
        <v>31.6</v>
      </c>
      <c r="BN65" s="3">
        <v>32.200000000000003</v>
      </c>
      <c r="BO65" s="3">
        <v>24.5</v>
      </c>
      <c r="BP65" s="3">
        <v>27.5</v>
      </c>
      <c r="BQ65" s="3">
        <v>27.6</v>
      </c>
      <c r="BR65" s="3">
        <v>30.1</v>
      </c>
      <c r="BS65" s="3">
        <v>31.7</v>
      </c>
      <c r="BT65" s="3">
        <v>28.7</v>
      </c>
      <c r="BU65" s="3">
        <v>27.5</v>
      </c>
      <c r="BV65" s="3">
        <v>24.5</v>
      </c>
      <c r="BW65" s="3">
        <v>25.8</v>
      </c>
      <c r="BX65" s="3">
        <v>33.6</v>
      </c>
      <c r="BY65" s="3">
        <v>27.2</v>
      </c>
      <c r="BZ65" s="3">
        <v>27.2</v>
      </c>
      <c r="CA65" s="3">
        <v>25</v>
      </c>
      <c r="CB65" s="3">
        <v>26</v>
      </c>
      <c r="CC65" s="3">
        <v>30.9</v>
      </c>
      <c r="CD65" s="3">
        <v>25.5</v>
      </c>
      <c r="CE65" s="3">
        <v>29.8</v>
      </c>
      <c r="CF65" s="3">
        <v>26.4</v>
      </c>
      <c r="CG65" s="3">
        <v>25.8</v>
      </c>
      <c r="CH65" s="3">
        <v>35.9</v>
      </c>
      <c r="CI65" s="3">
        <v>35.4</v>
      </c>
      <c r="CJ65" s="3">
        <v>30.7</v>
      </c>
      <c r="CK65" s="3">
        <v>30.7</v>
      </c>
      <c r="CL65" s="3">
        <v>21.7</v>
      </c>
      <c r="CM65" s="3">
        <v>28.5</v>
      </c>
      <c r="CN65" s="3">
        <v>18.8</v>
      </c>
      <c r="CO65" s="3">
        <v>22.8</v>
      </c>
      <c r="CP65" s="3">
        <v>25.7</v>
      </c>
      <c r="CQ65" s="3">
        <v>23.4</v>
      </c>
      <c r="CR65" s="3">
        <v>38.299999999999997</v>
      </c>
      <c r="CS65" s="3">
        <v>23.1</v>
      </c>
      <c r="CT65" s="1"/>
    </row>
    <row r="66" spans="1:98" ht="15.75" x14ac:dyDescent="0.25">
      <c r="A66" s="458"/>
      <c r="B66" s="458"/>
      <c r="C66" s="3">
        <v>23</v>
      </c>
      <c r="D66" s="3">
        <v>23.2</v>
      </c>
      <c r="E66" s="3">
        <v>25.6</v>
      </c>
      <c r="F66" s="3">
        <v>24.5</v>
      </c>
      <c r="G66" s="3">
        <v>26</v>
      </c>
      <c r="H66" s="3">
        <v>30.2</v>
      </c>
      <c r="I66" s="3">
        <v>28.5</v>
      </c>
      <c r="J66" s="3">
        <v>25.9</v>
      </c>
      <c r="K66" s="3">
        <v>31.3</v>
      </c>
      <c r="L66" s="3">
        <v>31.6</v>
      </c>
      <c r="M66" s="3">
        <v>26.4</v>
      </c>
      <c r="N66" s="3">
        <v>26.8</v>
      </c>
      <c r="O66" s="3">
        <v>26.2</v>
      </c>
      <c r="P66" s="3">
        <v>27.6</v>
      </c>
      <c r="Q66" s="3">
        <v>26.3</v>
      </c>
      <c r="R66" s="3">
        <v>26.7</v>
      </c>
      <c r="S66" s="3">
        <v>28.7</v>
      </c>
      <c r="T66" s="3">
        <v>21.8</v>
      </c>
      <c r="U66" s="3">
        <v>20.9</v>
      </c>
      <c r="V66" s="3">
        <v>31</v>
      </c>
      <c r="W66" s="3">
        <v>23.3</v>
      </c>
      <c r="X66" s="3">
        <v>20.7</v>
      </c>
      <c r="Y66" s="3">
        <v>24.6</v>
      </c>
      <c r="Z66" s="3">
        <v>25</v>
      </c>
      <c r="AA66" s="3">
        <v>21.5</v>
      </c>
      <c r="AB66" s="3">
        <v>24.4</v>
      </c>
      <c r="AC66" s="3">
        <v>20.9</v>
      </c>
      <c r="AD66" s="3">
        <v>23.7</v>
      </c>
      <c r="AE66" s="3">
        <v>26.2</v>
      </c>
      <c r="AF66" s="3">
        <v>27.9</v>
      </c>
      <c r="AG66" s="3">
        <v>26.9</v>
      </c>
      <c r="AH66" s="3">
        <v>27.7</v>
      </c>
      <c r="AI66" s="3">
        <v>26.4</v>
      </c>
      <c r="AJ66" s="3">
        <v>28.4</v>
      </c>
      <c r="AK66" s="3">
        <v>26</v>
      </c>
      <c r="AL66" s="3">
        <v>23.6</v>
      </c>
      <c r="AM66" s="3">
        <v>32.700000000000003</v>
      </c>
      <c r="AN66" s="3">
        <v>25.5</v>
      </c>
      <c r="AO66" s="3">
        <v>24.2</v>
      </c>
      <c r="AP66" s="3">
        <v>26.5</v>
      </c>
      <c r="AQ66" s="3">
        <v>31.9</v>
      </c>
      <c r="AR66" s="3">
        <v>30.8</v>
      </c>
      <c r="AS66" s="3">
        <v>28.2</v>
      </c>
      <c r="AT66" s="3">
        <v>30.6</v>
      </c>
      <c r="AU66" s="3">
        <v>23.2</v>
      </c>
      <c r="AV66" s="3">
        <v>21.3</v>
      </c>
      <c r="AW66" s="3">
        <v>26.7</v>
      </c>
      <c r="AX66" s="3">
        <v>25.9</v>
      </c>
      <c r="AY66" s="3">
        <v>22.8</v>
      </c>
      <c r="AZ66" s="3">
        <v>27.9</v>
      </c>
      <c r="BA66" s="3">
        <v>28.6</v>
      </c>
      <c r="BB66" s="3">
        <v>32.6</v>
      </c>
      <c r="BC66" s="3">
        <v>26.4</v>
      </c>
      <c r="BD66" s="3">
        <v>25.6</v>
      </c>
      <c r="BE66" s="3">
        <v>26.1</v>
      </c>
      <c r="BF66" s="3">
        <v>26.8</v>
      </c>
      <c r="BG66" s="3">
        <v>26.3</v>
      </c>
      <c r="BH66" s="3">
        <v>26.5</v>
      </c>
      <c r="BI66" s="3">
        <v>25.8</v>
      </c>
      <c r="BJ66" s="3">
        <v>25.7</v>
      </c>
      <c r="BK66" s="3">
        <v>25.3</v>
      </c>
      <c r="BL66" s="3">
        <v>28.8</v>
      </c>
      <c r="BM66" s="3">
        <v>31.2</v>
      </c>
      <c r="BN66" s="3">
        <v>30.7</v>
      </c>
      <c r="BO66" s="3">
        <v>24</v>
      </c>
      <c r="BP66" s="3">
        <v>27.8</v>
      </c>
      <c r="BQ66" s="3">
        <v>27.3</v>
      </c>
      <c r="BR66" s="3">
        <v>30.1</v>
      </c>
      <c r="BS66" s="3">
        <v>31.5</v>
      </c>
      <c r="BT66" s="3">
        <v>28.5</v>
      </c>
      <c r="BU66" s="3">
        <v>27.1</v>
      </c>
      <c r="BV66" s="3">
        <v>24.9</v>
      </c>
      <c r="BW66" s="3">
        <v>25.3</v>
      </c>
      <c r="BX66" s="3">
        <v>34.5</v>
      </c>
      <c r="BY66" s="3">
        <v>26.6</v>
      </c>
      <c r="BZ66" s="3">
        <v>27.1</v>
      </c>
      <c r="CA66" s="3">
        <v>24.9</v>
      </c>
      <c r="CB66" s="3">
        <v>25.8</v>
      </c>
      <c r="CC66" s="3">
        <v>31.8</v>
      </c>
      <c r="CD66" s="3">
        <v>25.2</v>
      </c>
      <c r="CE66" s="3">
        <v>28.2</v>
      </c>
      <c r="CF66" s="3">
        <v>26.6</v>
      </c>
      <c r="CG66" s="3">
        <v>26.1</v>
      </c>
      <c r="CH66" s="3">
        <v>37.9</v>
      </c>
      <c r="CI66" s="3">
        <v>33.700000000000003</v>
      </c>
      <c r="CJ66" s="3">
        <v>29.4</v>
      </c>
      <c r="CK66" s="3">
        <v>31</v>
      </c>
      <c r="CL66" s="3">
        <v>21.5</v>
      </c>
      <c r="CM66" s="3">
        <v>26.9</v>
      </c>
      <c r="CN66" s="3">
        <v>18.100000000000001</v>
      </c>
      <c r="CO66" s="3">
        <v>22.9</v>
      </c>
      <c r="CP66" s="3">
        <v>24.1</v>
      </c>
      <c r="CQ66" s="3">
        <v>22.9</v>
      </c>
      <c r="CR66" s="3">
        <v>36.700000000000003</v>
      </c>
      <c r="CS66" s="3">
        <v>23.6</v>
      </c>
      <c r="CT66" s="1"/>
    </row>
    <row r="67" spans="1:98" x14ac:dyDescent="0.25">
      <c r="A67" s="462" t="s">
        <v>97</v>
      </c>
      <c r="B67" s="462" t="s">
        <v>357</v>
      </c>
      <c r="C67" s="462" t="s">
        <v>358</v>
      </c>
      <c r="D67" s="429" t="s">
        <v>257</v>
      </c>
      <c r="E67" s="429" t="s">
        <v>258</v>
      </c>
      <c r="F67" s="3">
        <v>26</v>
      </c>
      <c r="G67" s="3">
        <v>28</v>
      </c>
      <c r="H67" s="3">
        <v>32.200000000000003</v>
      </c>
      <c r="I67" s="3">
        <v>28.3</v>
      </c>
      <c r="J67" s="3">
        <v>27.1</v>
      </c>
      <c r="K67" s="3">
        <v>31.7</v>
      </c>
      <c r="L67" s="3">
        <v>32.6</v>
      </c>
      <c r="M67" s="3">
        <v>27.5</v>
      </c>
      <c r="N67" s="3">
        <v>27.6</v>
      </c>
      <c r="O67" s="3">
        <v>27.6</v>
      </c>
      <c r="P67" s="3">
        <v>28.4</v>
      </c>
      <c r="Q67" s="3">
        <v>27.3</v>
      </c>
      <c r="R67" s="3">
        <v>28.3</v>
      </c>
      <c r="S67" s="3">
        <v>29.9</v>
      </c>
      <c r="T67" s="3">
        <v>22.9</v>
      </c>
      <c r="U67" s="3">
        <v>21.8</v>
      </c>
      <c r="V67" s="3">
        <v>32.299999999999997</v>
      </c>
      <c r="W67" s="3">
        <v>25</v>
      </c>
      <c r="X67" s="3">
        <v>21.5</v>
      </c>
      <c r="Y67" s="3">
        <v>26.1</v>
      </c>
      <c r="Z67" s="3">
        <v>25.7</v>
      </c>
      <c r="AA67" s="3">
        <v>22.9</v>
      </c>
      <c r="AB67" s="3">
        <v>25.8</v>
      </c>
      <c r="AC67" s="3">
        <v>22.2</v>
      </c>
      <c r="AD67" s="3">
        <v>24.7</v>
      </c>
      <c r="AE67" s="3">
        <v>27.1</v>
      </c>
      <c r="AF67" s="3">
        <v>29.1</v>
      </c>
      <c r="AG67" s="3">
        <v>27.7</v>
      </c>
      <c r="AH67" s="3">
        <v>29.4</v>
      </c>
      <c r="AI67" s="3">
        <v>28</v>
      </c>
      <c r="AJ67" s="3">
        <v>28.9</v>
      </c>
      <c r="AK67" s="3">
        <v>27.6</v>
      </c>
      <c r="AL67" s="3">
        <v>24.2</v>
      </c>
      <c r="AM67" s="3">
        <v>35.200000000000003</v>
      </c>
      <c r="AN67" s="3">
        <v>27.4</v>
      </c>
      <c r="AO67" s="3">
        <v>25.7</v>
      </c>
      <c r="AP67" s="3">
        <v>27.9</v>
      </c>
      <c r="AQ67" s="3">
        <v>35.299999999999997</v>
      </c>
      <c r="AR67" s="3">
        <v>32.299999999999997</v>
      </c>
      <c r="AS67" s="3">
        <v>30.1</v>
      </c>
      <c r="AT67" s="3">
        <v>32.6</v>
      </c>
      <c r="AU67" s="3">
        <v>24.4</v>
      </c>
      <c r="AV67" s="3">
        <v>21.8</v>
      </c>
      <c r="AW67" s="3">
        <v>28.3</v>
      </c>
      <c r="AX67" s="3">
        <v>27.5</v>
      </c>
      <c r="AY67" s="3">
        <v>24.6</v>
      </c>
      <c r="AZ67" s="3">
        <v>29.2</v>
      </c>
      <c r="BA67" s="3">
        <v>30.7</v>
      </c>
      <c r="BB67" s="3">
        <v>34.700000000000003</v>
      </c>
      <c r="BC67" s="3">
        <v>28</v>
      </c>
      <c r="BD67" s="3">
        <v>26.7</v>
      </c>
      <c r="BE67" s="3">
        <v>27.1</v>
      </c>
      <c r="BF67" s="3">
        <v>28.7</v>
      </c>
      <c r="BG67" s="3">
        <v>28</v>
      </c>
      <c r="BH67" s="3">
        <v>27.6</v>
      </c>
      <c r="BI67" s="3">
        <v>27.7</v>
      </c>
      <c r="BJ67" s="3">
        <v>26.4</v>
      </c>
      <c r="BK67" s="3">
        <v>26.6</v>
      </c>
      <c r="BL67" s="3">
        <v>30.4</v>
      </c>
      <c r="BM67" s="3">
        <v>34.6</v>
      </c>
      <c r="BN67" s="3">
        <v>33.1</v>
      </c>
      <c r="BO67" s="3">
        <v>25.2</v>
      </c>
      <c r="BP67" s="3">
        <v>28.9</v>
      </c>
      <c r="BQ67" s="3">
        <v>28.6</v>
      </c>
      <c r="BR67" s="3">
        <v>31.4</v>
      </c>
      <c r="BS67" s="3">
        <v>32.700000000000003</v>
      </c>
      <c r="BT67" s="3">
        <v>29.8</v>
      </c>
      <c r="BU67" s="3">
        <v>28.9</v>
      </c>
      <c r="BV67" s="3">
        <v>25.6</v>
      </c>
      <c r="BW67" s="3">
        <v>26.8</v>
      </c>
      <c r="BX67" s="3">
        <v>35.799999999999997</v>
      </c>
      <c r="BY67" s="3">
        <v>28.3</v>
      </c>
      <c r="BZ67" s="3">
        <v>28.9</v>
      </c>
      <c r="CA67" s="3">
        <v>26.4</v>
      </c>
      <c r="CB67" s="3">
        <v>26.8</v>
      </c>
      <c r="CC67" s="3">
        <v>33</v>
      </c>
      <c r="CD67" s="3">
        <v>26.8</v>
      </c>
      <c r="CE67" s="3">
        <v>30.4</v>
      </c>
      <c r="CF67" s="3">
        <v>27.9</v>
      </c>
      <c r="CG67" s="3">
        <v>26.8</v>
      </c>
      <c r="CH67" s="3">
        <v>38</v>
      </c>
      <c r="CI67" s="3">
        <v>34.5</v>
      </c>
      <c r="CJ67" s="3">
        <v>31.1</v>
      </c>
      <c r="CK67" s="3">
        <v>33.799999999999997</v>
      </c>
      <c r="CL67" s="3">
        <v>22.9</v>
      </c>
      <c r="CM67" s="3">
        <v>28.6</v>
      </c>
      <c r="CN67" s="3">
        <v>19.399999999999999</v>
      </c>
      <c r="CO67" s="3">
        <v>22.7</v>
      </c>
      <c r="CP67" s="3">
        <v>26.3</v>
      </c>
      <c r="CQ67" s="3">
        <v>23.9</v>
      </c>
      <c r="CR67" s="3">
        <v>36.799999999999997</v>
      </c>
      <c r="CS67" s="3">
        <v>24.7</v>
      </c>
      <c r="CT67" s="3">
        <v>19.600000000000001</v>
      </c>
    </row>
    <row r="68" spans="1:98" x14ac:dyDescent="0.25">
      <c r="A68" s="443" t="s">
        <v>98</v>
      </c>
      <c r="B68" s="443" t="s">
        <v>359</v>
      </c>
      <c r="C68" s="443" t="s">
        <v>360</v>
      </c>
      <c r="D68" s="430" t="s">
        <v>259</v>
      </c>
      <c r="E68" s="430" t="s">
        <v>260</v>
      </c>
      <c r="F68" s="3">
        <v>25.9</v>
      </c>
      <c r="G68" s="3">
        <v>27.6</v>
      </c>
      <c r="H68" s="3">
        <v>31.7</v>
      </c>
      <c r="I68" s="3">
        <v>28.1</v>
      </c>
      <c r="J68" s="3">
        <v>26.7</v>
      </c>
      <c r="K68" s="3">
        <v>29.8</v>
      </c>
      <c r="L68" s="3">
        <v>31.8</v>
      </c>
      <c r="M68" s="3">
        <v>27</v>
      </c>
      <c r="N68" s="3">
        <v>25.9</v>
      </c>
      <c r="O68" s="3">
        <v>26.9</v>
      </c>
      <c r="P68" s="3">
        <v>27.6</v>
      </c>
      <c r="Q68" s="3">
        <v>27</v>
      </c>
      <c r="R68" s="3">
        <v>27.9</v>
      </c>
      <c r="S68" s="3">
        <v>30</v>
      </c>
      <c r="T68" s="3">
        <v>23.6</v>
      </c>
      <c r="U68" s="3">
        <v>22.4</v>
      </c>
      <c r="V68" s="3">
        <v>31.7</v>
      </c>
      <c r="W68" s="3">
        <v>24.9</v>
      </c>
      <c r="X68" s="3">
        <v>21.4</v>
      </c>
      <c r="Y68" s="3">
        <v>25.4</v>
      </c>
      <c r="Z68" s="3">
        <v>25.3</v>
      </c>
      <c r="AA68" s="3">
        <v>22.8</v>
      </c>
      <c r="AB68" s="3">
        <v>25.4</v>
      </c>
      <c r="AC68" s="3">
        <v>22.6</v>
      </c>
      <c r="AD68" s="3">
        <v>24.9</v>
      </c>
      <c r="AE68" s="3">
        <v>27.1</v>
      </c>
      <c r="AF68" s="3">
        <v>30.2</v>
      </c>
      <c r="AG68" s="3">
        <v>27.7</v>
      </c>
      <c r="AH68" s="3">
        <v>29</v>
      </c>
      <c r="AI68" s="3">
        <v>28</v>
      </c>
      <c r="AJ68" s="3">
        <v>27.6</v>
      </c>
      <c r="AK68" s="3">
        <v>27</v>
      </c>
      <c r="AL68" s="3">
        <v>23.9</v>
      </c>
      <c r="AM68" s="3">
        <v>32.9</v>
      </c>
      <c r="AN68" s="3">
        <v>26.6</v>
      </c>
      <c r="AO68" s="3">
        <v>25.4</v>
      </c>
      <c r="AP68" s="3">
        <v>27.7</v>
      </c>
      <c r="AQ68" s="3">
        <v>34.799999999999997</v>
      </c>
      <c r="AR68" s="3">
        <v>32</v>
      </c>
      <c r="AS68" s="3">
        <v>30.1</v>
      </c>
      <c r="AT68" s="3">
        <v>32.9</v>
      </c>
      <c r="AU68" s="3">
        <v>24.7</v>
      </c>
      <c r="AV68" s="3">
        <v>21.8</v>
      </c>
      <c r="AW68" s="3">
        <v>27.6</v>
      </c>
      <c r="AX68" s="3">
        <v>26.9</v>
      </c>
      <c r="AY68" s="3">
        <v>23.9</v>
      </c>
      <c r="AZ68" s="3">
        <v>28.3</v>
      </c>
      <c r="BA68" s="3">
        <v>30.6</v>
      </c>
      <c r="BB68" s="3">
        <v>32.6</v>
      </c>
      <c r="BC68" s="3">
        <v>27.5</v>
      </c>
      <c r="BD68" s="3">
        <v>26.6</v>
      </c>
      <c r="BE68" s="3">
        <v>27.1</v>
      </c>
      <c r="BF68" s="3">
        <v>28.3</v>
      </c>
      <c r="BG68" s="3">
        <v>27</v>
      </c>
      <c r="BH68" s="3">
        <v>27.1</v>
      </c>
      <c r="BI68" s="3">
        <v>27.5</v>
      </c>
      <c r="BJ68" s="3">
        <v>26.2</v>
      </c>
      <c r="BK68" s="3">
        <v>26</v>
      </c>
      <c r="BL68" s="3">
        <v>29.6</v>
      </c>
      <c r="BM68" s="3">
        <v>33.299999999999997</v>
      </c>
      <c r="BN68" s="3">
        <v>31.5</v>
      </c>
      <c r="BO68" s="3">
        <v>24.9</v>
      </c>
      <c r="BP68" s="3">
        <v>28.4</v>
      </c>
      <c r="BQ68" s="3">
        <v>28.1</v>
      </c>
      <c r="BR68" s="3">
        <v>30.8</v>
      </c>
      <c r="BS68" s="3">
        <v>31.3</v>
      </c>
      <c r="BT68" s="3">
        <v>28.9</v>
      </c>
      <c r="BU68" s="3">
        <v>27.9</v>
      </c>
      <c r="BV68" s="3">
        <v>25</v>
      </c>
      <c r="BW68" s="3">
        <v>26.2</v>
      </c>
      <c r="BX68" s="3">
        <v>36.4</v>
      </c>
      <c r="BY68" s="3">
        <v>27.6</v>
      </c>
      <c r="BZ68" s="3">
        <v>27.9</v>
      </c>
      <c r="CA68" s="3">
        <v>25.8</v>
      </c>
      <c r="CB68" s="3">
        <v>26.2</v>
      </c>
      <c r="CC68" s="3">
        <v>32.4</v>
      </c>
      <c r="CD68" s="3">
        <v>26.1</v>
      </c>
      <c r="CE68" s="3">
        <v>29.2</v>
      </c>
      <c r="CF68" s="3">
        <v>27.2</v>
      </c>
      <c r="CG68" s="3">
        <v>26.2</v>
      </c>
      <c r="CH68" s="3">
        <v>36.6</v>
      </c>
      <c r="CI68" s="3">
        <v>35.1</v>
      </c>
      <c r="CJ68" s="3">
        <v>30.2</v>
      </c>
      <c r="CK68" s="3">
        <v>31.6</v>
      </c>
      <c r="CL68" s="3">
        <v>22.7</v>
      </c>
      <c r="CM68" s="3">
        <v>28</v>
      </c>
      <c r="CN68" s="3">
        <v>18.899999999999999</v>
      </c>
      <c r="CO68" s="3">
        <v>22.8</v>
      </c>
      <c r="CP68" s="3">
        <v>26</v>
      </c>
      <c r="CQ68" s="3">
        <v>23.6</v>
      </c>
      <c r="CR68" s="3">
        <v>36.299999999999997</v>
      </c>
      <c r="CS68" s="3">
        <v>24.2</v>
      </c>
      <c r="CT68" s="3">
        <v>19.3</v>
      </c>
    </row>
    <row r="69" spans="1:98" x14ac:dyDescent="0.25">
      <c r="A69" s="443" t="s">
        <v>99</v>
      </c>
      <c r="B69" s="443" t="s">
        <v>361</v>
      </c>
      <c r="C69" s="443" t="s">
        <v>362</v>
      </c>
      <c r="D69" s="430" t="s">
        <v>259</v>
      </c>
      <c r="E69" s="430" t="s">
        <v>261</v>
      </c>
      <c r="F69" s="3">
        <v>25.9</v>
      </c>
      <c r="G69" s="3">
        <v>27.2</v>
      </c>
      <c r="H69" s="3">
        <v>31.3</v>
      </c>
      <c r="I69" s="3">
        <v>27.7</v>
      </c>
      <c r="J69" s="3">
        <v>26.8</v>
      </c>
      <c r="K69" s="3">
        <v>29.4</v>
      </c>
      <c r="L69" s="3">
        <v>31.1</v>
      </c>
      <c r="M69" s="3">
        <v>27.1</v>
      </c>
      <c r="N69" s="3">
        <v>27.2</v>
      </c>
      <c r="O69" s="3">
        <v>27.4</v>
      </c>
      <c r="P69" s="3">
        <v>28</v>
      </c>
      <c r="Q69" s="3">
        <v>27.4</v>
      </c>
      <c r="R69" s="3">
        <v>28.1</v>
      </c>
      <c r="S69" s="3">
        <v>29.8</v>
      </c>
      <c r="T69" s="3">
        <v>23.1</v>
      </c>
      <c r="U69" s="3">
        <v>22</v>
      </c>
      <c r="V69" s="3">
        <v>32.5</v>
      </c>
      <c r="W69" s="3">
        <v>24.6</v>
      </c>
      <c r="X69" s="3">
        <v>21.4</v>
      </c>
      <c r="Y69" s="3">
        <v>25.7</v>
      </c>
      <c r="Z69" s="3">
        <v>25.8</v>
      </c>
      <c r="AA69" s="3">
        <v>22.6</v>
      </c>
      <c r="AB69" s="3">
        <v>25.5</v>
      </c>
      <c r="AC69" s="3">
        <v>22.1</v>
      </c>
      <c r="AD69" s="3">
        <v>24.6</v>
      </c>
      <c r="AE69" s="3">
        <v>27</v>
      </c>
      <c r="AF69" s="3">
        <v>28.9</v>
      </c>
      <c r="AG69" s="3">
        <v>28</v>
      </c>
      <c r="AH69" s="3">
        <v>29.6</v>
      </c>
      <c r="AI69" s="3">
        <v>28.7</v>
      </c>
      <c r="AJ69" s="3">
        <v>28.1</v>
      </c>
      <c r="AK69" s="3">
        <v>27.5</v>
      </c>
      <c r="AL69" s="3">
        <v>24.2</v>
      </c>
      <c r="AM69" s="3">
        <v>33.5</v>
      </c>
      <c r="AN69" s="3">
        <v>26.9</v>
      </c>
      <c r="AO69" s="3">
        <v>25.5</v>
      </c>
      <c r="AP69" s="3">
        <v>27.7</v>
      </c>
      <c r="AQ69" s="3">
        <v>33.6</v>
      </c>
      <c r="AR69" s="3">
        <v>32.1</v>
      </c>
      <c r="AS69" s="3">
        <v>29.9</v>
      </c>
      <c r="AT69" s="3">
        <v>32.9</v>
      </c>
      <c r="AU69" s="3">
        <v>24.8</v>
      </c>
      <c r="AV69" s="3">
        <v>21.7</v>
      </c>
      <c r="AW69" s="3">
        <v>28.2</v>
      </c>
      <c r="AX69" s="3">
        <v>27</v>
      </c>
      <c r="AY69" s="3">
        <v>24</v>
      </c>
      <c r="AZ69" s="3">
        <v>28.9</v>
      </c>
      <c r="BA69" s="3">
        <v>30.4</v>
      </c>
      <c r="BB69" s="3">
        <v>33.5</v>
      </c>
      <c r="BC69" s="3">
        <v>28</v>
      </c>
      <c r="BD69" s="3">
        <v>26.8</v>
      </c>
      <c r="BE69" s="3">
        <v>27.1</v>
      </c>
      <c r="BF69" s="3">
        <v>28.9</v>
      </c>
      <c r="BG69" s="3">
        <v>27.9</v>
      </c>
      <c r="BH69" s="3">
        <v>27.8</v>
      </c>
      <c r="BI69" s="3">
        <v>27.9</v>
      </c>
      <c r="BJ69" s="3">
        <v>26.1</v>
      </c>
      <c r="BK69" s="3">
        <v>26.3</v>
      </c>
      <c r="BL69" s="3">
        <v>29.9</v>
      </c>
      <c r="BM69" s="3">
        <v>32.9</v>
      </c>
      <c r="BN69" s="3">
        <v>32.700000000000003</v>
      </c>
      <c r="BO69" s="3">
        <v>25.1</v>
      </c>
      <c r="BP69" s="3">
        <v>28.9</v>
      </c>
      <c r="BQ69" s="3">
        <v>28.7</v>
      </c>
      <c r="BR69" s="3">
        <v>31.8</v>
      </c>
      <c r="BS69" s="3">
        <v>32.5</v>
      </c>
      <c r="BT69" s="3">
        <v>29.6</v>
      </c>
      <c r="BU69" s="3">
        <v>28.6</v>
      </c>
      <c r="BV69" s="3">
        <v>25.6</v>
      </c>
      <c r="BW69" s="3">
        <v>26.4</v>
      </c>
      <c r="BX69" s="3">
        <v>35.4</v>
      </c>
      <c r="BY69" s="3">
        <v>28.1</v>
      </c>
      <c r="BZ69" s="3">
        <v>28.7</v>
      </c>
      <c r="CA69" s="3">
        <v>25.9</v>
      </c>
      <c r="CB69" s="3">
        <v>26.7</v>
      </c>
      <c r="CC69" s="3">
        <v>32.5</v>
      </c>
      <c r="CD69" s="3">
        <v>26.4</v>
      </c>
      <c r="CE69" s="3">
        <v>29.6</v>
      </c>
      <c r="CF69" s="3">
        <v>27.5</v>
      </c>
      <c r="CG69" s="3">
        <v>26.6</v>
      </c>
      <c r="CH69" s="3">
        <v>35.6</v>
      </c>
      <c r="CI69" s="3">
        <v>33.5</v>
      </c>
      <c r="CJ69" s="3">
        <v>30.6</v>
      </c>
      <c r="CK69" s="3">
        <v>31.9</v>
      </c>
      <c r="CL69" s="3">
        <v>23</v>
      </c>
      <c r="CM69" s="3">
        <v>28.6</v>
      </c>
      <c r="CN69" s="3">
        <v>19.3</v>
      </c>
      <c r="CO69" s="3">
        <v>22.6</v>
      </c>
      <c r="CP69" s="3">
        <v>26.1</v>
      </c>
      <c r="CQ69" s="3">
        <v>24</v>
      </c>
      <c r="CR69" s="3">
        <v>31.2</v>
      </c>
      <c r="CS69" s="3">
        <v>24.7</v>
      </c>
      <c r="CT69" s="3">
        <v>19.600000000000001</v>
      </c>
    </row>
    <row r="70" spans="1:98" x14ac:dyDescent="0.25">
      <c r="A70" s="443" t="s">
        <v>100</v>
      </c>
      <c r="B70" s="443" t="s">
        <v>363</v>
      </c>
      <c r="C70" s="443" t="s">
        <v>364</v>
      </c>
      <c r="D70" s="430" t="s">
        <v>259</v>
      </c>
      <c r="E70" s="430" t="s">
        <v>262</v>
      </c>
      <c r="F70" s="3">
        <v>26.1</v>
      </c>
      <c r="G70" s="3">
        <v>28.2</v>
      </c>
      <c r="H70" s="3">
        <v>33.200000000000003</v>
      </c>
      <c r="I70" s="3">
        <v>27.9</v>
      </c>
      <c r="J70" s="3">
        <v>27.2</v>
      </c>
      <c r="K70" s="3">
        <v>31.9</v>
      </c>
      <c r="L70" s="3">
        <v>32.700000000000003</v>
      </c>
      <c r="M70" s="3">
        <v>27.1</v>
      </c>
      <c r="N70" s="3">
        <v>27.5</v>
      </c>
      <c r="O70" s="3">
        <v>27.8</v>
      </c>
      <c r="P70" s="3">
        <v>28.1</v>
      </c>
      <c r="Q70" s="3">
        <v>27.4</v>
      </c>
      <c r="R70" s="3">
        <v>28.4</v>
      </c>
      <c r="S70" s="3">
        <v>30.2</v>
      </c>
      <c r="T70" s="3">
        <v>23.3</v>
      </c>
      <c r="U70" s="3">
        <v>22</v>
      </c>
      <c r="V70" s="3">
        <v>31.3</v>
      </c>
      <c r="W70" s="3">
        <v>24.9</v>
      </c>
      <c r="X70" s="3">
        <v>21.7</v>
      </c>
      <c r="Y70" s="3">
        <v>26.1</v>
      </c>
      <c r="Z70" s="3">
        <v>25.8</v>
      </c>
      <c r="AA70" s="3">
        <v>22.8</v>
      </c>
      <c r="AB70" s="3">
        <v>26</v>
      </c>
      <c r="AC70" s="3">
        <v>22.6</v>
      </c>
      <c r="AD70" s="3">
        <v>24.8</v>
      </c>
      <c r="AE70" s="3">
        <v>27.4</v>
      </c>
      <c r="AF70" s="3">
        <v>29.1</v>
      </c>
      <c r="AG70" s="3">
        <v>27.7</v>
      </c>
      <c r="AH70" s="3">
        <v>29.2</v>
      </c>
      <c r="AI70" s="3">
        <v>28.4</v>
      </c>
      <c r="AJ70" s="3">
        <v>27.7</v>
      </c>
      <c r="AK70" s="3">
        <v>27.6</v>
      </c>
      <c r="AL70" s="3">
        <v>24.6</v>
      </c>
      <c r="AM70" s="3">
        <v>34</v>
      </c>
      <c r="AN70" s="3">
        <v>27</v>
      </c>
      <c r="AO70" s="3">
        <v>25.9</v>
      </c>
      <c r="AP70" s="3">
        <v>27.8</v>
      </c>
      <c r="AQ70" s="3">
        <v>35.200000000000003</v>
      </c>
      <c r="AR70" s="3">
        <v>32</v>
      </c>
      <c r="AS70" s="3">
        <v>29.9</v>
      </c>
      <c r="AT70" s="3">
        <v>32</v>
      </c>
      <c r="AU70" s="3">
        <v>24.8</v>
      </c>
      <c r="AV70" s="3">
        <v>21.9</v>
      </c>
      <c r="AW70" s="3">
        <v>28.2</v>
      </c>
      <c r="AX70" s="3">
        <v>27.5</v>
      </c>
      <c r="AY70" s="3">
        <v>24.8</v>
      </c>
      <c r="AZ70" s="3">
        <v>29.7</v>
      </c>
      <c r="BA70" s="3">
        <v>30.8</v>
      </c>
      <c r="BB70" s="3">
        <v>34.299999999999997</v>
      </c>
      <c r="BC70" s="3">
        <v>28.2</v>
      </c>
      <c r="BD70" s="3">
        <v>26.7</v>
      </c>
      <c r="BE70" s="3">
        <v>27.6</v>
      </c>
      <c r="BF70" s="3">
        <v>29.1</v>
      </c>
      <c r="BG70" s="3">
        <v>27.7</v>
      </c>
      <c r="BH70" s="3">
        <v>28</v>
      </c>
      <c r="BI70" s="3">
        <v>27.9</v>
      </c>
      <c r="BJ70" s="3">
        <v>25.9</v>
      </c>
      <c r="BK70" s="3">
        <v>26.9</v>
      </c>
      <c r="BL70" s="3">
        <v>30.7</v>
      </c>
      <c r="BM70" s="3">
        <v>33.200000000000003</v>
      </c>
      <c r="BN70" s="3">
        <v>32.6</v>
      </c>
      <c r="BO70" s="3">
        <v>25.7</v>
      </c>
      <c r="BP70" s="3">
        <v>28.7</v>
      </c>
      <c r="BQ70" s="3">
        <v>28.7</v>
      </c>
      <c r="BR70" s="3">
        <v>31.5</v>
      </c>
      <c r="BS70" s="3">
        <v>32.700000000000003</v>
      </c>
      <c r="BT70" s="3">
        <v>30.2</v>
      </c>
      <c r="BU70" s="3">
        <v>29.1</v>
      </c>
      <c r="BV70" s="3">
        <v>25.5</v>
      </c>
      <c r="BW70" s="3">
        <v>27</v>
      </c>
      <c r="BX70" s="3">
        <v>35</v>
      </c>
      <c r="BY70" s="3">
        <v>28.1</v>
      </c>
      <c r="BZ70" s="3">
        <v>29</v>
      </c>
      <c r="CA70" s="3">
        <v>26.4</v>
      </c>
      <c r="CB70" s="3">
        <v>26.9</v>
      </c>
      <c r="CC70" s="3">
        <v>32.799999999999997</v>
      </c>
      <c r="CD70" s="3">
        <v>26.9</v>
      </c>
      <c r="CE70" s="3">
        <v>31</v>
      </c>
      <c r="CF70" s="3">
        <v>27.9</v>
      </c>
      <c r="CG70" s="3">
        <v>26.7</v>
      </c>
      <c r="CH70" s="3">
        <v>37</v>
      </c>
      <c r="CI70" s="3">
        <v>35.799999999999997</v>
      </c>
      <c r="CJ70" s="3">
        <v>31.1</v>
      </c>
      <c r="CK70" s="3">
        <v>32.799999999999997</v>
      </c>
      <c r="CL70" s="3">
        <v>23.6</v>
      </c>
      <c r="CM70" s="3">
        <v>28.7</v>
      </c>
      <c r="CN70" s="3">
        <v>19.899999999999999</v>
      </c>
      <c r="CO70" s="3">
        <v>22.5</v>
      </c>
      <c r="CP70" s="3">
        <v>26.8</v>
      </c>
      <c r="CQ70" s="3">
        <v>24.2</v>
      </c>
      <c r="CR70" s="3">
        <v>37.1</v>
      </c>
      <c r="CS70" s="3">
        <v>24.4</v>
      </c>
      <c r="CT70" s="3">
        <v>19.7</v>
      </c>
    </row>
    <row r="71" spans="1:98" x14ac:dyDescent="0.25">
      <c r="A71" s="443" t="s">
        <v>101</v>
      </c>
      <c r="B71" s="443" t="s">
        <v>365</v>
      </c>
      <c r="C71" s="443" t="s">
        <v>366</v>
      </c>
      <c r="D71" s="430" t="s">
        <v>263</v>
      </c>
      <c r="E71" s="430" t="s">
        <v>264</v>
      </c>
      <c r="F71" s="4">
        <v>25.7</v>
      </c>
      <c r="G71" s="4">
        <v>27.2</v>
      </c>
      <c r="H71" s="4">
        <v>32.200000000000003</v>
      </c>
      <c r="I71" s="4">
        <v>27.7</v>
      </c>
      <c r="J71" s="4">
        <v>26</v>
      </c>
      <c r="K71" s="4">
        <v>30.7</v>
      </c>
      <c r="L71" s="4">
        <v>29.8</v>
      </c>
      <c r="M71" s="4">
        <v>27</v>
      </c>
      <c r="N71" s="4">
        <v>26.7</v>
      </c>
      <c r="O71" s="4">
        <v>27.4</v>
      </c>
      <c r="P71" s="4">
        <v>28.8</v>
      </c>
      <c r="Q71" s="4">
        <v>26.9</v>
      </c>
      <c r="R71" s="4">
        <v>27.9</v>
      </c>
      <c r="S71" s="4">
        <v>29.7</v>
      </c>
      <c r="T71" s="4">
        <v>22.9</v>
      </c>
      <c r="U71" s="4">
        <v>22</v>
      </c>
      <c r="V71" s="4">
        <v>33.6</v>
      </c>
      <c r="W71" s="4">
        <v>25.1</v>
      </c>
      <c r="X71" s="4">
        <v>20.6</v>
      </c>
      <c r="Y71" s="4">
        <v>26.1</v>
      </c>
      <c r="Z71" s="4">
        <v>27.4</v>
      </c>
      <c r="AA71" s="4">
        <v>22.7</v>
      </c>
      <c r="AB71" s="4">
        <v>25.6</v>
      </c>
      <c r="AC71" s="4">
        <v>22.1</v>
      </c>
      <c r="AD71" s="4">
        <v>24.3</v>
      </c>
      <c r="AE71" s="4">
        <v>26.7</v>
      </c>
      <c r="AF71" s="4">
        <v>29.2</v>
      </c>
      <c r="AG71" s="4">
        <v>28</v>
      </c>
      <c r="AH71" s="4">
        <v>29</v>
      </c>
      <c r="AI71" s="4">
        <v>28.4</v>
      </c>
      <c r="AJ71" s="4">
        <v>31.1</v>
      </c>
      <c r="AK71" s="4">
        <v>27.7</v>
      </c>
      <c r="AL71" s="4">
        <v>25.8</v>
      </c>
      <c r="AM71" s="4">
        <v>33.6</v>
      </c>
      <c r="AN71" s="4">
        <v>26.6</v>
      </c>
      <c r="AO71" s="4">
        <v>25.8</v>
      </c>
      <c r="AP71" s="4">
        <v>27.7</v>
      </c>
      <c r="AQ71" s="4">
        <v>33.9</v>
      </c>
      <c r="AR71" s="4">
        <v>31.8</v>
      </c>
      <c r="AS71" s="4">
        <v>29.3</v>
      </c>
      <c r="AT71" s="4">
        <v>32.4</v>
      </c>
      <c r="AU71" s="4">
        <v>24.9</v>
      </c>
      <c r="AV71" s="4">
        <v>23.3</v>
      </c>
      <c r="AW71" s="4">
        <v>28.7</v>
      </c>
      <c r="AX71" s="4">
        <v>27.5</v>
      </c>
      <c r="AY71" s="4">
        <v>24.1</v>
      </c>
      <c r="AZ71" s="4">
        <v>28.9</v>
      </c>
      <c r="BA71" s="4">
        <v>29.9</v>
      </c>
      <c r="BB71" s="4">
        <v>33.9</v>
      </c>
      <c r="BC71" s="4">
        <v>27.6</v>
      </c>
      <c r="BD71" s="4">
        <v>26.5</v>
      </c>
      <c r="BE71" s="4">
        <v>27.2</v>
      </c>
      <c r="BF71" s="4">
        <v>28.6</v>
      </c>
      <c r="BG71" s="4">
        <v>27.5</v>
      </c>
      <c r="BH71" s="4">
        <v>28.2</v>
      </c>
      <c r="BI71" s="4">
        <v>28.7</v>
      </c>
      <c r="BJ71" s="4">
        <v>17.399999999999999</v>
      </c>
      <c r="BK71" s="4">
        <v>26.5</v>
      </c>
      <c r="BL71" s="4">
        <v>29.7</v>
      </c>
      <c r="BM71" s="4">
        <v>32.6</v>
      </c>
      <c r="BN71" s="4">
        <v>31.9</v>
      </c>
      <c r="BO71" s="4">
        <v>24.9</v>
      </c>
      <c r="BP71" s="4">
        <v>28.6</v>
      </c>
      <c r="BQ71" s="4">
        <v>28.1</v>
      </c>
      <c r="BR71" s="4">
        <v>31.5</v>
      </c>
      <c r="BS71" s="4">
        <v>33.6</v>
      </c>
      <c r="BT71" s="4">
        <v>30.5</v>
      </c>
      <c r="BU71" s="4">
        <v>29.3</v>
      </c>
      <c r="BV71" s="4">
        <v>27.3</v>
      </c>
      <c r="BW71" s="4">
        <v>26.4</v>
      </c>
      <c r="BX71" s="4" t="s">
        <v>194</v>
      </c>
      <c r="BY71" s="4">
        <v>27.8</v>
      </c>
      <c r="BZ71" s="4">
        <v>28.3</v>
      </c>
      <c r="CA71" s="4">
        <v>25.8</v>
      </c>
      <c r="CB71" s="4">
        <v>26.7</v>
      </c>
      <c r="CC71" s="4">
        <v>33.299999999999997</v>
      </c>
      <c r="CD71" s="4">
        <v>26.4</v>
      </c>
      <c r="CE71" s="4">
        <v>30.5</v>
      </c>
      <c r="CF71" s="4">
        <v>27.9</v>
      </c>
      <c r="CG71" s="4">
        <v>27.1</v>
      </c>
      <c r="CH71" s="4" t="s">
        <v>194</v>
      </c>
      <c r="CI71" s="4" t="s">
        <v>194</v>
      </c>
      <c r="CJ71" s="4">
        <v>31</v>
      </c>
      <c r="CK71" s="4">
        <v>32.700000000000003</v>
      </c>
      <c r="CL71" s="4">
        <v>22.6</v>
      </c>
      <c r="CM71" s="4">
        <v>27.4</v>
      </c>
      <c r="CN71" s="4">
        <v>19.600000000000001</v>
      </c>
      <c r="CO71" s="4">
        <v>23.8</v>
      </c>
      <c r="CP71" s="5" t="s">
        <v>194</v>
      </c>
      <c r="CQ71" s="4">
        <v>22.5</v>
      </c>
      <c r="CR71" s="4">
        <v>38.299999999999997</v>
      </c>
      <c r="CS71" s="4">
        <v>23.9</v>
      </c>
      <c r="CT71" s="4">
        <v>18.899999999999999</v>
      </c>
    </row>
    <row r="72" spans="1:98" x14ac:dyDescent="0.25">
      <c r="A72" s="443" t="s">
        <v>102</v>
      </c>
      <c r="B72" s="443" t="s">
        <v>367</v>
      </c>
      <c r="C72" s="443" t="s">
        <v>368</v>
      </c>
      <c r="D72" s="430" t="s">
        <v>259</v>
      </c>
      <c r="E72" s="430" t="s">
        <v>265</v>
      </c>
      <c r="F72" s="4">
        <v>25.2</v>
      </c>
      <c r="G72" s="4">
        <v>27</v>
      </c>
      <c r="H72" s="4">
        <v>31.9</v>
      </c>
      <c r="I72" s="4">
        <v>27.4</v>
      </c>
      <c r="J72" s="4">
        <v>26.2</v>
      </c>
      <c r="K72" s="4">
        <v>31.7</v>
      </c>
      <c r="L72" s="4">
        <v>31.5</v>
      </c>
      <c r="M72" s="4">
        <v>25.9</v>
      </c>
      <c r="N72" s="4">
        <v>26.7</v>
      </c>
      <c r="O72" s="4">
        <v>27</v>
      </c>
      <c r="P72" s="4">
        <v>27.9</v>
      </c>
      <c r="Q72" s="4">
        <v>26.5</v>
      </c>
      <c r="R72" s="4">
        <v>27.9</v>
      </c>
      <c r="S72" s="4">
        <v>29.8</v>
      </c>
      <c r="T72" s="4">
        <v>22.9</v>
      </c>
      <c r="U72" s="4">
        <v>22.4</v>
      </c>
      <c r="V72" s="4">
        <v>32.1</v>
      </c>
      <c r="W72" s="4">
        <v>24</v>
      </c>
      <c r="X72" s="4">
        <v>21.3</v>
      </c>
      <c r="Y72" s="4">
        <v>24.8</v>
      </c>
      <c r="Z72" s="4">
        <v>26.2</v>
      </c>
      <c r="AA72" s="4">
        <v>22.2</v>
      </c>
      <c r="AB72" s="4">
        <v>25.1</v>
      </c>
      <c r="AC72" s="4">
        <v>22.1</v>
      </c>
      <c r="AD72" s="4">
        <v>24.5</v>
      </c>
      <c r="AE72" s="4">
        <v>26.6</v>
      </c>
      <c r="AF72" s="4">
        <v>29.3</v>
      </c>
      <c r="AG72" s="4">
        <v>27.8</v>
      </c>
      <c r="AH72" s="4">
        <v>29.1</v>
      </c>
      <c r="AI72" s="4">
        <v>27.6</v>
      </c>
      <c r="AJ72" s="4">
        <v>29</v>
      </c>
      <c r="AK72" s="4">
        <v>26.2</v>
      </c>
      <c r="AL72" s="4">
        <v>24</v>
      </c>
      <c r="AM72" s="4">
        <v>33.700000000000003</v>
      </c>
      <c r="AN72" s="4">
        <v>25.9</v>
      </c>
      <c r="AO72" s="4">
        <v>25.1</v>
      </c>
      <c r="AP72" s="4">
        <v>27.4</v>
      </c>
      <c r="AQ72" s="4" t="s">
        <v>194</v>
      </c>
      <c r="AR72" s="4">
        <v>32.4</v>
      </c>
      <c r="AS72" s="4">
        <v>30.7</v>
      </c>
      <c r="AT72" s="4">
        <v>33.4</v>
      </c>
      <c r="AU72" s="4">
        <v>23.9</v>
      </c>
      <c r="AV72" s="4">
        <v>22.2</v>
      </c>
      <c r="AW72" s="4">
        <v>27.4</v>
      </c>
      <c r="AX72" s="4">
        <v>26.9</v>
      </c>
      <c r="AY72" s="4">
        <v>23.8</v>
      </c>
      <c r="AZ72" s="4">
        <v>28.6</v>
      </c>
      <c r="BA72" s="4">
        <v>29.7</v>
      </c>
      <c r="BB72" s="4">
        <v>33.799999999999997</v>
      </c>
      <c r="BC72" s="4">
        <v>27.7</v>
      </c>
      <c r="BD72" s="4">
        <v>26.4</v>
      </c>
      <c r="BE72" s="4">
        <v>26.4</v>
      </c>
      <c r="BF72" s="4">
        <v>28</v>
      </c>
      <c r="BG72" s="4">
        <v>26.5</v>
      </c>
      <c r="BH72" s="4">
        <v>26.9</v>
      </c>
      <c r="BI72" s="4">
        <v>27.3</v>
      </c>
      <c r="BJ72" s="4">
        <v>25.7</v>
      </c>
      <c r="BK72" s="4">
        <v>26.3</v>
      </c>
      <c r="BL72" s="4">
        <v>30</v>
      </c>
      <c r="BM72" s="4">
        <v>32</v>
      </c>
      <c r="BN72" s="4">
        <v>31.7</v>
      </c>
      <c r="BO72" s="4">
        <v>25</v>
      </c>
      <c r="BP72" s="4">
        <v>28.9</v>
      </c>
      <c r="BQ72" s="4">
        <v>27.9</v>
      </c>
      <c r="BR72" s="4">
        <v>30.9</v>
      </c>
      <c r="BS72" s="4">
        <v>31.9</v>
      </c>
      <c r="BT72" s="4">
        <v>29.6</v>
      </c>
      <c r="BU72" s="4">
        <v>27.9</v>
      </c>
      <c r="BV72" s="4">
        <v>26.2</v>
      </c>
      <c r="BW72" s="4">
        <v>26.2</v>
      </c>
      <c r="BX72" s="4">
        <v>33.9</v>
      </c>
      <c r="BY72" s="4">
        <v>27.8</v>
      </c>
      <c r="BZ72" s="4">
        <v>28</v>
      </c>
      <c r="CA72" s="4">
        <v>25.4</v>
      </c>
      <c r="CB72" s="4">
        <v>26.2</v>
      </c>
      <c r="CC72" s="4">
        <v>32</v>
      </c>
      <c r="CD72" s="4">
        <v>25.7</v>
      </c>
      <c r="CE72" s="4">
        <v>29.8</v>
      </c>
      <c r="CF72" s="4">
        <v>27.7</v>
      </c>
      <c r="CG72" s="4">
        <v>25.7</v>
      </c>
      <c r="CH72" s="4">
        <v>36.700000000000003</v>
      </c>
      <c r="CI72" s="4">
        <v>34.6</v>
      </c>
      <c r="CJ72" s="4">
        <v>30.6</v>
      </c>
      <c r="CK72" s="4">
        <v>31.9</v>
      </c>
      <c r="CL72" s="4">
        <v>22.1</v>
      </c>
      <c r="CM72" s="4">
        <v>27.6</v>
      </c>
      <c r="CN72" s="4">
        <v>19.399999999999999</v>
      </c>
      <c r="CO72" s="4">
        <v>22.6</v>
      </c>
      <c r="CP72" s="4">
        <v>26</v>
      </c>
      <c r="CQ72" s="4">
        <v>22.7</v>
      </c>
      <c r="CR72" s="4">
        <v>36.299999999999997</v>
      </c>
      <c r="CS72" s="4">
        <v>24.1</v>
      </c>
      <c r="CT72" s="4">
        <v>18.899999999999999</v>
      </c>
    </row>
    <row r="73" spans="1:98" x14ac:dyDescent="0.25">
      <c r="A73" s="443" t="s">
        <v>103</v>
      </c>
      <c r="B73" s="443" t="s">
        <v>369</v>
      </c>
      <c r="C73" s="443" t="s">
        <v>370</v>
      </c>
      <c r="D73" s="430" t="s">
        <v>259</v>
      </c>
      <c r="E73" s="430" t="s">
        <v>266</v>
      </c>
      <c r="F73" s="4">
        <v>25.2</v>
      </c>
      <c r="G73" s="4">
        <v>26.7</v>
      </c>
      <c r="H73" s="4">
        <v>30</v>
      </c>
      <c r="I73" s="4">
        <v>26.7</v>
      </c>
      <c r="J73" s="4">
        <v>26.2</v>
      </c>
      <c r="K73" s="4">
        <v>29</v>
      </c>
      <c r="L73" s="4">
        <v>30.7</v>
      </c>
      <c r="M73" s="4">
        <v>25.9</v>
      </c>
      <c r="N73" s="4">
        <v>26.5</v>
      </c>
      <c r="O73" s="4">
        <v>26.9</v>
      </c>
      <c r="P73" s="4">
        <v>28.1</v>
      </c>
      <c r="Q73" s="4">
        <v>26.8</v>
      </c>
      <c r="R73" s="4">
        <v>27.2</v>
      </c>
      <c r="S73" s="4">
        <v>29.4</v>
      </c>
      <c r="T73" s="4">
        <v>22.5</v>
      </c>
      <c r="U73" s="4">
        <v>21.4</v>
      </c>
      <c r="V73" s="4">
        <v>32.6</v>
      </c>
      <c r="W73" s="4">
        <v>24.2</v>
      </c>
      <c r="X73" s="4">
        <v>21.8</v>
      </c>
      <c r="Y73" s="4">
        <v>25.5</v>
      </c>
      <c r="Z73" s="4">
        <v>26.5</v>
      </c>
      <c r="AA73" s="4">
        <v>22.3</v>
      </c>
      <c r="AB73" s="4">
        <v>25</v>
      </c>
      <c r="AC73" s="4">
        <v>22.1</v>
      </c>
      <c r="AD73" s="4">
        <v>24.5</v>
      </c>
      <c r="AE73" s="4">
        <v>26.3</v>
      </c>
      <c r="AF73" s="4">
        <v>29.4</v>
      </c>
      <c r="AG73" s="4">
        <v>27.1</v>
      </c>
      <c r="AH73" s="4">
        <v>28.5</v>
      </c>
      <c r="AI73" s="4">
        <v>27.9</v>
      </c>
      <c r="AJ73" s="4">
        <v>29.2</v>
      </c>
      <c r="AK73" s="4">
        <v>26.6</v>
      </c>
      <c r="AL73" s="4">
        <v>23.7</v>
      </c>
      <c r="AM73" s="4">
        <v>32.5</v>
      </c>
      <c r="AN73" s="4">
        <v>25.6</v>
      </c>
      <c r="AO73" s="4">
        <v>25.2</v>
      </c>
      <c r="AP73" s="4">
        <v>27.3</v>
      </c>
      <c r="AQ73" s="4">
        <v>32.6</v>
      </c>
      <c r="AR73" s="4">
        <v>31.7</v>
      </c>
      <c r="AS73" s="4">
        <v>29.2</v>
      </c>
      <c r="AT73" s="4">
        <v>31</v>
      </c>
      <c r="AU73" s="4">
        <v>24.1</v>
      </c>
      <c r="AV73" s="4">
        <v>22.2</v>
      </c>
      <c r="AW73" s="4">
        <v>27.8</v>
      </c>
      <c r="AX73" s="4">
        <v>26.3</v>
      </c>
      <c r="AY73" s="4">
        <v>23.4</v>
      </c>
      <c r="AZ73" s="4">
        <v>28</v>
      </c>
      <c r="BA73" s="4">
        <v>30.5</v>
      </c>
      <c r="BB73" s="4">
        <v>33.1</v>
      </c>
      <c r="BC73" s="4">
        <v>27.4</v>
      </c>
      <c r="BD73" s="4">
        <v>26.2</v>
      </c>
      <c r="BE73" s="4">
        <v>26.5</v>
      </c>
      <c r="BF73" s="4">
        <v>27.8</v>
      </c>
      <c r="BG73" s="4">
        <v>26.6</v>
      </c>
      <c r="BH73" s="4">
        <v>27</v>
      </c>
      <c r="BI73" s="4">
        <v>27.8</v>
      </c>
      <c r="BJ73" s="4">
        <v>25.7</v>
      </c>
      <c r="BK73" s="4">
        <v>26.1</v>
      </c>
      <c r="BL73" s="4">
        <v>29.6</v>
      </c>
      <c r="BM73" s="4">
        <v>32.700000000000003</v>
      </c>
      <c r="BN73" s="4">
        <v>31.7</v>
      </c>
      <c r="BO73" s="4">
        <v>24.7</v>
      </c>
      <c r="BP73" s="4">
        <v>28.4</v>
      </c>
      <c r="BQ73" s="4">
        <v>27.7</v>
      </c>
      <c r="BR73" s="4">
        <v>30.5</v>
      </c>
      <c r="BS73" s="4">
        <v>31.8</v>
      </c>
      <c r="BT73" s="4">
        <v>28.9</v>
      </c>
      <c r="BU73" s="4">
        <v>27.9</v>
      </c>
      <c r="BV73" s="4">
        <v>26.1</v>
      </c>
      <c r="BW73" s="4">
        <v>26</v>
      </c>
      <c r="BX73" s="4">
        <v>35.4</v>
      </c>
      <c r="BY73" s="4">
        <v>27.4</v>
      </c>
      <c r="BZ73" s="4">
        <v>27.9</v>
      </c>
      <c r="CA73" s="4">
        <v>25.1</v>
      </c>
      <c r="CB73" s="4">
        <v>26</v>
      </c>
      <c r="CC73" s="4">
        <v>31.5</v>
      </c>
      <c r="CD73" s="4">
        <v>25.7</v>
      </c>
      <c r="CE73" s="4">
        <v>28.8</v>
      </c>
      <c r="CF73" s="4">
        <v>27.1</v>
      </c>
      <c r="CG73" s="4">
        <v>25.9</v>
      </c>
      <c r="CH73" s="4">
        <v>35.1</v>
      </c>
      <c r="CI73" s="4">
        <v>33.200000000000003</v>
      </c>
      <c r="CJ73" s="4">
        <v>30.1</v>
      </c>
      <c r="CK73" s="4">
        <v>31.1</v>
      </c>
      <c r="CL73" s="4">
        <v>22.1</v>
      </c>
      <c r="CM73" s="4">
        <v>27.8</v>
      </c>
      <c r="CN73" s="4">
        <v>18.899999999999999</v>
      </c>
      <c r="CO73" s="4">
        <v>23.3</v>
      </c>
      <c r="CP73" s="4">
        <v>25.1</v>
      </c>
      <c r="CQ73" s="4">
        <v>23.2</v>
      </c>
      <c r="CR73" s="4">
        <v>31</v>
      </c>
      <c r="CS73" s="4">
        <v>24.5</v>
      </c>
      <c r="CT73" s="4">
        <v>19.399999999999999</v>
      </c>
    </row>
    <row r="74" spans="1:98" x14ac:dyDescent="0.25">
      <c r="A74" s="443" t="s">
        <v>104</v>
      </c>
      <c r="B74" s="443" t="s">
        <v>371</v>
      </c>
      <c r="C74" s="443" t="s">
        <v>372</v>
      </c>
      <c r="D74" s="431" t="s">
        <v>267</v>
      </c>
      <c r="E74" s="430" t="s">
        <v>268</v>
      </c>
      <c r="F74" s="4">
        <v>25.6</v>
      </c>
      <c r="G74" s="4">
        <v>27.1</v>
      </c>
      <c r="H74" s="4">
        <v>31.1</v>
      </c>
      <c r="I74" s="4">
        <v>26.8</v>
      </c>
      <c r="J74" s="4">
        <v>25.6</v>
      </c>
      <c r="K74" s="4">
        <v>29</v>
      </c>
      <c r="L74" s="4">
        <v>30.7</v>
      </c>
      <c r="M74" s="4">
        <v>26.1</v>
      </c>
      <c r="N74" s="4">
        <v>25.8</v>
      </c>
      <c r="O74" s="4">
        <v>26.6</v>
      </c>
      <c r="P74" s="4">
        <v>28.8</v>
      </c>
      <c r="Q74" s="4">
        <v>27.1</v>
      </c>
      <c r="R74" s="4">
        <v>27.8</v>
      </c>
      <c r="S74" s="4">
        <v>29.3</v>
      </c>
      <c r="T74" s="4">
        <v>22.5</v>
      </c>
      <c r="U74" s="4">
        <v>21.5</v>
      </c>
      <c r="V74" s="4">
        <v>31.1</v>
      </c>
      <c r="W74" s="4">
        <v>24.1</v>
      </c>
      <c r="X74" s="4">
        <v>21</v>
      </c>
      <c r="Y74" s="4">
        <v>25.5</v>
      </c>
      <c r="Z74" s="4">
        <v>25.2</v>
      </c>
      <c r="AA74" s="4">
        <v>22.1</v>
      </c>
      <c r="AB74" s="4">
        <v>25.6</v>
      </c>
      <c r="AC74" s="4">
        <v>22.1</v>
      </c>
      <c r="AD74" s="4">
        <v>24.7</v>
      </c>
      <c r="AE74" s="4">
        <v>26.7</v>
      </c>
      <c r="AF74" s="4">
        <v>28.4</v>
      </c>
      <c r="AG74" s="4">
        <v>27.7</v>
      </c>
      <c r="AH74" s="4">
        <v>28.7</v>
      </c>
      <c r="AI74" s="4">
        <v>27.7</v>
      </c>
      <c r="AJ74" s="4">
        <v>29.8</v>
      </c>
      <c r="AK74" s="4">
        <v>26.7</v>
      </c>
      <c r="AL74" s="4">
        <v>24</v>
      </c>
      <c r="AM74" s="4">
        <v>32.5</v>
      </c>
      <c r="AN74" s="4">
        <v>26.9</v>
      </c>
      <c r="AO74" s="4">
        <v>25.8</v>
      </c>
      <c r="AP74" s="4">
        <v>27.2</v>
      </c>
      <c r="AQ74" s="4">
        <v>32.799999999999997</v>
      </c>
      <c r="AR74" s="4">
        <v>31</v>
      </c>
      <c r="AS74" s="4">
        <v>29</v>
      </c>
      <c r="AT74" s="4">
        <v>31.5</v>
      </c>
      <c r="AU74" s="4">
        <v>24.4</v>
      </c>
      <c r="AV74" s="4">
        <v>21.7</v>
      </c>
      <c r="AW74" s="4">
        <v>28</v>
      </c>
      <c r="AX74" s="4">
        <v>26.4</v>
      </c>
      <c r="AY74" s="4">
        <v>23.9</v>
      </c>
      <c r="AZ74" s="4">
        <v>28.6</v>
      </c>
      <c r="BA74" s="4">
        <v>30.4</v>
      </c>
      <c r="BB74" s="4">
        <v>34</v>
      </c>
      <c r="BC74" s="4">
        <v>27.5</v>
      </c>
      <c r="BD74" s="4">
        <v>26.3</v>
      </c>
      <c r="BE74" s="4">
        <v>27</v>
      </c>
      <c r="BF74" s="4">
        <v>28.1</v>
      </c>
      <c r="BG74" s="4">
        <v>27</v>
      </c>
      <c r="BH74" s="4">
        <v>27.2</v>
      </c>
      <c r="BI74" s="4">
        <v>27.6</v>
      </c>
      <c r="BJ74" s="4">
        <v>25.8</v>
      </c>
      <c r="BK74" s="4">
        <v>26.3</v>
      </c>
      <c r="BL74" s="4">
        <v>29.7</v>
      </c>
      <c r="BM74" s="4">
        <v>31.2</v>
      </c>
      <c r="BN74" s="4">
        <v>31.7</v>
      </c>
      <c r="BO74" s="4">
        <v>25</v>
      </c>
      <c r="BP74" s="4">
        <v>28.7</v>
      </c>
      <c r="BQ74" s="4">
        <v>28.3</v>
      </c>
      <c r="BR74" s="4">
        <v>30</v>
      </c>
      <c r="BS74" s="4">
        <v>31.1</v>
      </c>
      <c r="BT74" s="4">
        <v>28</v>
      </c>
      <c r="BU74" s="4">
        <v>27.8</v>
      </c>
      <c r="BV74" s="4">
        <v>24.7</v>
      </c>
      <c r="BW74" s="4">
        <v>25.8</v>
      </c>
      <c r="BX74" s="4">
        <v>35.6</v>
      </c>
      <c r="BY74" s="4">
        <v>27.5</v>
      </c>
      <c r="BZ74" s="4">
        <v>27.9</v>
      </c>
      <c r="CA74" s="4">
        <v>25.7</v>
      </c>
      <c r="CB74" s="4">
        <v>26.5</v>
      </c>
      <c r="CC74" s="4">
        <v>31.2</v>
      </c>
      <c r="CD74" s="4">
        <v>25.8</v>
      </c>
      <c r="CE74" s="4">
        <v>29.6</v>
      </c>
      <c r="CF74" s="4">
        <v>26.9</v>
      </c>
      <c r="CG74" s="4">
        <v>26.2</v>
      </c>
      <c r="CH74" s="4" t="s">
        <v>194</v>
      </c>
      <c r="CI74" s="4">
        <v>33.1</v>
      </c>
      <c r="CJ74" s="4">
        <v>29.8</v>
      </c>
      <c r="CK74" s="4">
        <v>31.1</v>
      </c>
      <c r="CL74" s="4">
        <v>22.6</v>
      </c>
      <c r="CM74" s="4">
        <v>28.1</v>
      </c>
      <c r="CN74" s="4">
        <v>19.2</v>
      </c>
      <c r="CO74" s="4">
        <v>22.9</v>
      </c>
      <c r="CP74" s="4">
        <v>25.1</v>
      </c>
      <c r="CQ74" s="4">
        <v>23.4</v>
      </c>
      <c r="CR74" s="4">
        <v>34.799999999999997</v>
      </c>
      <c r="CS74" s="4">
        <v>22.3</v>
      </c>
      <c r="CT74" s="4">
        <v>18.5</v>
      </c>
    </row>
    <row r="75" spans="1:98" x14ac:dyDescent="0.25">
      <c r="A75" s="443" t="s">
        <v>105</v>
      </c>
      <c r="B75" s="443" t="s">
        <v>373</v>
      </c>
      <c r="C75" s="443" t="s">
        <v>374</v>
      </c>
      <c r="D75" s="430" t="s">
        <v>269</v>
      </c>
      <c r="E75" s="432" t="s">
        <v>270</v>
      </c>
      <c r="F75" s="4">
        <v>25.4</v>
      </c>
      <c r="G75" s="4">
        <v>27.2</v>
      </c>
      <c r="H75" s="4">
        <v>31.7</v>
      </c>
      <c r="I75" s="4">
        <v>27.5</v>
      </c>
      <c r="J75" s="4">
        <v>26.4</v>
      </c>
      <c r="K75" s="4">
        <v>32.799999999999997</v>
      </c>
      <c r="L75" s="4">
        <v>32.799999999999997</v>
      </c>
      <c r="M75" s="4">
        <v>26.8</v>
      </c>
      <c r="N75" s="4">
        <v>27</v>
      </c>
      <c r="O75" s="4">
        <v>26.8</v>
      </c>
      <c r="P75" s="4">
        <v>28.6</v>
      </c>
      <c r="Q75" s="4">
        <v>27.1</v>
      </c>
      <c r="R75" s="4">
        <v>27.9</v>
      </c>
      <c r="S75" s="4">
        <v>29.9</v>
      </c>
      <c r="T75" s="4">
        <v>22.7</v>
      </c>
      <c r="U75" s="4">
        <v>21.6</v>
      </c>
      <c r="V75" s="4">
        <v>32.799999999999997</v>
      </c>
      <c r="W75" s="4">
        <v>24.1</v>
      </c>
      <c r="X75" s="4">
        <v>21.5</v>
      </c>
      <c r="Y75" s="4">
        <v>25.4</v>
      </c>
      <c r="Z75" s="4">
        <v>27.4</v>
      </c>
      <c r="AA75" s="4">
        <v>22.3</v>
      </c>
      <c r="AB75" s="4">
        <v>25.3</v>
      </c>
      <c r="AC75" s="4">
        <v>22</v>
      </c>
      <c r="AD75" s="4">
        <v>24.4</v>
      </c>
      <c r="AE75" s="4">
        <v>26.6</v>
      </c>
      <c r="AF75" s="4">
        <v>28.9</v>
      </c>
      <c r="AG75" s="4">
        <v>27.7</v>
      </c>
      <c r="AH75" s="4">
        <v>28.7</v>
      </c>
      <c r="AI75" s="4">
        <v>27.9</v>
      </c>
      <c r="AJ75" s="4">
        <v>30</v>
      </c>
      <c r="AK75" s="4">
        <v>26.8</v>
      </c>
      <c r="AL75" s="4">
        <v>24.3</v>
      </c>
      <c r="AM75" s="4">
        <v>34.700000000000003</v>
      </c>
      <c r="AN75" s="4">
        <v>26.6</v>
      </c>
      <c r="AO75" s="4">
        <v>25.7</v>
      </c>
      <c r="AP75" s="4">
        <v>27.3</v>
      </c>
      <c r="AQ75" s="4">
        <v>33.9</v>
      </c>
      <c r="AR75" s="4">
        <v>31.9</v>
      </c>
      <c r="AS75" s="4">
        <v>29.8</v>
      </c>
      <c r="AT75" s="4">
        <v>32.1</v>
      </c>
      <c r="AU75" s="4">
        <v>24</v>
      </c>
      <c r="AV75" s="4">
        <v>21.9</v>
      </c>
      <c r="AW75" s="4">
        <v>27.7</v>
      </c>
      <c r="AX75" s="4">
        <v>26.7</v>
      </c>
      <c r="AY75" s="4">
        <v>23.9</v>
      </c>
      <c r="AZ75" s="4">
        <v>28.3</v>
      </c>
      <c r="BA75" s="4">
        <v>30</v>
      </c>
      <c r="BB75" s="4">
        <v>34.799999999999997</v>
      </c>
      <c r="BC75" s="4">
        <v>27.3</v>
      </c>
      <c r="BD75" s="4">
        <v>26.3</v>
      </c>
      <c r="BE75" s="4">
        <v>27</v>
      </c>
      <c r="BF75" s="4">
        <v>28</v>
      </c>
      <c r="BG75" s="4">
        <v>27</v>
      </c>
      <c r="BH75" s="4">
        <v>27.2</v>
      </c>
      <c r="BI75" s="4">
        <v>27.1</v>
      </c>
      <c r="BJ75" s="4">
        <v>26.4</v>
      </c>
      <c r="BK75" s="4">
        <v>26.5</v>
      </c>
      <c r="BL75" s="4">
        <v>29.8</v>
      </c>
      <c r="BM75" s="4">
        <v>33.4</v>
      </c>
      <c r="BN75" s="4">
        <v>32.1</v>
      </c>
      <c r="BO75" s="4">
        <v>24.8</v>
      </c>
      <c r="BP75" s="4">
        <v>28.2</v>
      </c>
      <c r="BQ75" s="4">
        <v>29.2</v>
      </c>
      <c r="BR75" s="4">
        <v>31.1</v>
      </c>
      <c r="BS75" s="4">
        <v>33.200000000000003</v>
      </c>
      <c r="BT75" s="4">
        <v>29.2</v>
      </c>
      <c r="BU75" s="4">
        <v>28.6</v>
      </c>
      <c r="BV75" s="4">
        <v>26</v>
      </c>
      <c r="BW75" s="4">
        <v>26.1</v>
      </c>
      <c r="BX75" s="4">
        <v>34.9</v>
      </c>
      <c r="BY75" s="4">
        <v>27.8</v>
      </c>
      <c r="BZ75" s="4">
        <v>27.9</v>
      </c>
      <c r="CA75" s="4">
        <v>25.5</v>
      </c>
      <c r="CB75" s="4">
        <v>26.1</v>
      </c>
      <c r="CC75" s="4">
        <v>32.799999999999997</v>
      </c>
      <c r="CD75" s="4">
        <v>26.1</v>
      </c>
      <c r="CE75" s="4">
        <v>30.1</v>
      </c>
      <c r="CF75" s="4">
        <v>27.6</v>
      </c>
      <c r="CG75" s="4">
        <v>26.5</v>
      </c>
      <c r="CH75" s="4" t="s">
        <v>194</v>
      </c>
      <c r="CI75" s="4">
        <v>35.299999999999997</v>
      </c>
      <c r="CJ75" s="4">
        <v>30.6</v>
      </c>
      <c r="CK75" s="4">
        <v>32.1</v>
      </c>
      <c r="CL75" s="4">
        <v>22.4</v>
      </c>
      <c r="CM75" s="4">
        <v>28.1</v>
      </c>
      <c r="CN75" s="4">
        <v>19.3</v>
      </c>
      <c r="CO75" s="4">
        <v>22.9</v>
      </c>
      <c r="CP75" s="4">
        <v>25.9</v>
      </c>
      <c r="CQ75" s="4">
        <v>23.7</v>
      </c>
      <c r="CR75" s="4" t="s">
        <v>194</v>
      </c>
      <c r="CS75" s="4">
        <v>23.6</v>
      </c>
      <c r="CT75" s="4">
        <v>19.600000000000001</v>
      </c>
    </row>
    <row r="76" spans="1:98" x14ac:dyDescent="0.25">
      <c r="A76" s="443" t="s">
        <v>106</v>
      </c>
      <c r="B76" s="443" t="s">
        <v>375</v>
      </c>
      <c r="C76" s="443" t="s">
        <v>376</v>
      </c>
      <c r="D76" s="430" t="s">
        <v>269</v>
      </c>
      <c r="E76" s="433"/>
      <c r="F76" s="4">
        <v>25.6</v>
      </c>
      <c r="G76" s="4">
        <v>27.2</v>
      </c>
      <c r="H76" s="4">
        <v>31.8</v>
      </c>
      <c r="I76" s="4">
        <v>27.8</v>
      </c>
      <c r="J76" s="4">
        <v>27.2</v>
      </c>
      <c r="K76" s="4">
        <v>30.9</v>
      </c>
      <c r="L76" s="4">
        <v>33.299999999999997</v>
      </c>
      <c r="M76" s="4">
        <v>27.8</v>
      </c>
      <c r="N76" s="4">
        <v>28.4</v>
      </c>
      <c r="O76" s="4">
        <v>27</v>
      </c>
      <c r="P76" s="4">
        <v>28.4</v>
      </c>
      <c r="Q76" s="4">
        <v>27.3</v>
      </c>
      <c r="R76" s="4">
        <v>27.9</v>
      </c>
      <c r="S76" s="4">
        <v>29.3</v>
      </c>
      <c r="T76" s="4">
        <v>22.3</v>
      </c>
      <c r="U76" s="4">
        <v>21.7</v>
      </c>
      <c r="V76" s="4">
        <v>32.4</v>
      </c>
      <c r="W76" s="4">
        <v>24.6</v>
      </c>
      <c r="X76" s="4">
        <v>22.4</v>
      </c>
      <c r="Y76" s="4">
        <v>26.2</v>
      </c>
      <c r="Z76" s="4">
        <v>26.7</v>
      </c>
      <c r="AA76" s="4">
        <v>22.5</v>
      </c>
      <c r="AB76" s="4">
        <v>25.2</v>
      </c>
      <c r="AC76" s="4">
        <v>22</v>
      </c>
      <c r="AD76" s="4">
        <v>24.5</v>
      </c>
      <c r="AE76" s="4">
        <v>26.5</v>
      </c>
      <c r="AF76" s="4">
        <v>29.1</v>
      </c>
      <c r="AG76" s="4">
        <v>27.3</v>
      </c>
      <c r="AH76" s="4">
        <v>28.7</v>
      </c>
      <c r="AI76" s="4">
        <v>28.5</v>
      </c>
      <c r="AJ76" s="4">
        <v>29.1</v>
      </c>
      <c r="AK76" s="4">
        <v>27.5</v>
      </c>
      <c r="AL76" s="4">
        <v>25.3</v>
      </c>
      <c r="AM76" s="4">
        <v>33.5</v>
      </c>
      <c r="AN76" s="4">
        <v>26.8</v>
      </c>
      <c r="AO76" s="4">
        <v>25.7</v>
      </c>
      <c r="AP76" s="4">
        <v>27.7</v>
      </c>
      <c r="AQ76" s="4">
        <v>34.6</v>
      </c>
      <c r="AR76" s="4">
        <v>31.8</v>
      </c>
      <c r="AS76" s="4">
        <v>29.4</v>
      </c>
      <c r="AT76" s="4">
        <v>32</v>
      </c>
      <c r="AU76" s="4">
        <v>23.6</v>
      </c>
      <c r="AV76" s="4">
        <v>22.7</v>
      </c>
      <c r="AW76" s="4">
        <v>29.6</v>
      </c>
      <c r="AX76" s="4">
        <v>27.8</v>
      </c>
      <c r="AY76" s="4">
        <v>24</v>
      </c>
      <c r="AZ76" s="4">
        <v>28.8</v>
      </c>
      <c r="BA76" s="4">
        <v>30.6</v>
      </c>
      <c r="BB76" s="4">
        <v>33.700000000000003</v>
      </c>
      <c r="BC76" s="4">
        <v>27.6</v>
      </c>
      <c r="BD76" s="4">
        <v>26.1</v>
      </c>
      <c r="BE76" s="4">
        <v>27</v>
      </c>
      <c r="BF76" s="4">
        <v>28.1</v>
      </c>
      <c r="BG76" s="4">
        <v>27.2</v>
      </c>
      <c r="BH76" s="4">
        <v>28</v>
      </c>
      <c r="BI76" s="4">
        <v>28.1</v>
      </c>
      <c r="BJ76" s="4">
        <v>27.7</v>
      </c>
      <c r="BK76" s="4">
        <v>26.3</v>
      </c>
      <c r="BL76" s="4">
        <v>29.7</v>
      </c>
      <c r="BM76" s="4">
        <v>33.200000000000003</v>
      </c>
      <c r="BN76" s="4">
        <v>32.1</v>
      </c>
      <c r="BO76" s="4">
        <v>24.6</v>
      </c>
      <c r="BP76" s="4">
        <v>28.7</v>
      </c>
      <c r="BQ76" s="4">
        <v>28.2</v>
      </c>
      <c r="BR76" s="4">
        <v>31.6</v>
      </c>
      <c r="BS76" s="4">
        <v>33.200000000000003</v>
      </c>
      <c r="BT76" s="4">
        <v>29.6</v>
      </c>
      <c r="BU76" s="4">
        <v>29</v>
      </c>
      <c r="BV76" s="4">
        <v>26.6</v>
      </c>
      <c r="BW76" s="4">
        <v>26.2</v>
      </c>
      <c r="BX76" s="4">
        <v>34.6</v>
      </c>
      <c r="BY76" s="4">
        <v>28.1</v>
      </c>
      <c r="BZ76" s="4">
        <v>28.3</v>
      </c>
      <c r="CA76" s="4">
        <v>25.5</v>
      </c>
      <c r="CB76" s="4">
        <v>25.9</v>
      </c>
      <c r="CC76" s="4">
        <v>32.6</v>
      </c>
      <c r="CD76" s="4">
        <v>27.1</v>
      </c>
      <c r="CE76" s="4">
        <v>30.8</v>
      </c>
      <c r="CF76" s="4">
        <v>28.3</v>
      </c>
      <c r="CG76" s="4">
        <v>27.3</v>
      </c>
      <c r="CH76" s="4">
        <v>37.700000000000003</v>
      </c>
      <c r="CI76" s="4">
        <v>34.6</v>
      </c>
      <c r="CJ76" s="4">
        <v>31.4</v>
      </c>
      <c r="CK76" s="4">
        <v>32</v>
      </c>
      <c r="CL76" s="4">
        <v>22.5</v>
      </c>
      <c r="CM76" s="4">
        <v>27.8</v>
      </c>
      <c r="CN76" s="4">
        <v>19.600000000000001</v>
      </c>
      <c r="CO76" s="4">
        <v>23.5</v>
      </c>
      <c r="CP76" s="4">
        <v>26.6</v>
      </c>
      <c r="CQ76" s="4">
        <v>24.1</v>
      </c>
      <c r="CR76" s="4">
        <v>38</v>
      </c>
      <c r="CS76" s="4">
        <v>17.399999999999999</v>
      </c>
      <c r="CT76" s="4">
        <v>17.8</v>
      </c>
    </row>
    <row r="77" spans="1:98" x14ac:dyDescent="0.25">
      <c r="A77" s="443" t="s">
        <v>107</v>
      </c>
      <c r="B77" s="443" t="s">
        <v>377</v>
      </c>
      <c r="C77" s="443" t="s">
        <v>378</v>
      </c>
      <c r="D77" s="430" t="s">
        <v>271</v>
      </c>
      <c r="E77" s="430" t="s">
        <v>272</v>
      </c>
      <c r="F77" s="4">
        <v>25.3</v>
      </c>
      <c r="G77" s="4">
        <v>27</v>
      </c>
      <c r="H77" s="4">
        <v>30.3</v>
      </c>
      <c r="I77" s="4">
        <v>27.6</v>
      </c>
      <c r="J77" s="4">
        <v>26.6</v>
      </c>
      <c r="K77" s="4">
        <v>31</v>
      </c>
      <c r="L77" s="4">
        <v>31.3</v>
      </c>
      <c r="M77" s="4">
        <v>25.8</v>
      </c>
      <c r="N77" s="4">
        <v>25.7</v>
      </c>
      <c r="O77" s="4">
        <v>26.3</v>
      </c>
      <c r="P77" s="4">
        <v>27.5</v>
      </c>
      <c r="Q77" s="4">
        <v>26.8</v>
      </c>
      <c r="R77" s="4">
        <v>27.4</v>
      </c>
      <c r="S77" s="4">
        <v>29</v>
      </c>
      <c r="T77" s="4">
        <v>22.8</v>
      </c>
      <c r="U77" s="4">
        <v>21.7</v>
      </c>
      <c r="V77" s="4">
        <v>31.5</v>
      </c>
      <c r="W77" s="4">
        <v>24.4</v>
      </c>
      <c r="X77" s="4">
        <v>21.5</v>
      </c>
      <c r="Y77" s="4">
        <v>25.3</v>
      </c>
      <c r="Z77" s="4">
        <v>25.2</v>
      </c>
      <c r="AA77" s="4">
        <v>22.3</v>
      </c>
      <c r="AB77" s="4">
        <v>25</v>
      </c>
      <c r="AC77" s="4">
        <v>22.2</v>
      </c>
      <c r="AD77" s="4">
        <v>24.7</v>
      </c>
      <c r="AE77" s="4">
        <v>26.8</v>
      </c>
      <c r="AF77" s="4">
        <v>28.1</v>
      </c>
      <c r="AG77" s="4">
        <v>27.5</v>
      </c>
      <c r="AH77" s="4">
        <v>28.1</v>
      </c>
      <c r="AI77" s="4">
        <v>27.8</v>
      </c>
      <c r="AJ77" s="4">
        <v>27</v>
      </c>
      <c r="AK77" s="4">
        <v>26.4</v>
      </c>
      <c r="AL77" s="4">
        <v>22.9</v>
      </c>
      <c r="AM77" s="4">
        <v>32.799999999999997</v>
      </c>
      <c r="AN77" s="4">
        <v>26.4</v>
      </c>
      <c r="AO77" s="4">
        <v>25.4</v>
      </c>
      <c r="AP77" s="4">
        <v>27.6</v>
      </c>
      <c r="AQ77" s="4">
        <v>31.7</v>
      </c>
      <c r="AR77" s="4">
        <v>31.3</v>
      </c>
      <c r="AS77" s="4">
        <v>30.5</v>
      </c>
      <c r="AT77" s="4">
        <v>31.7</v>
      </c>
      <c r="AU77" s="4">
        <v>24</v>
      </c>
      <c r="AV77" s="4">
        <v>21.5</v>
      </c>
      <c r="AW77" s="4">
        <v>26.7</v>
      </c>
      <c r="AX77" s="4">
        <v>25.4</v>
      </c>
      <c r="AY77" s="4">
        <v>23.6</v>
      </c>
      <c r="AZ77" s="4">
        <v>27.7</v>
      </c>
      <c r="BA77" s="4">
        <v>30.8</v>
      </c>
      <c r="BB77" s="4">
        <v>32.6</v>
      </c>
      <c r="BC77" s="4">
        <v>27.7</v>
      </c>
      <c r="BD77" s="4">
        <v>26.5</v>
      </c>
      <c r="BE77" s="4">
        <v>27.4</v>
      </c>
      <c r="BF77" s="4">
        <v>27.9</v>
      </c>
      <c r="BG77" s="4">
        <v>26.9</v>
      </c>
      <c r="BH77" s="4">
        <v>26.6</v>
      </c>
      <c r="BI77" s="4">
        <v>27</v>
      </c>
      <c r="BJ77" s="4">
        <v>25.3</v>
      </c>
      <c r="BK77" s="4">
        <v>25.7</v>
      </c>
      <c r="BL77" s="4">
        <v>29.3</v>
      </c>
      <c r="BM77" s="4">
        <v>31.1</v>
      </c>
      <c r="BN77" s="4">
        <v>31.7</v>
      </c>
      <c r="BO77" s="4">
        <v>24.7</v>
      </c>
      <c r="BP77" s="4">
        <v>27.7</v>
      </c>
      <c r="BQ77" s="4">
        <v>27.9</v>
      </c>
      <c r="BR77" s="4">
        <v>30.2</v>
      </c>
      <c r="BS77" s="4">
        <v>32.1</v>
      </c>
      <c r="BT77" s="4">
        <v>28.8</v>
      </c>
      <c r="BU77" s="4">
        <v>27.3</v>
      </c>
      <c r="BV77" s="4">
        <v>25.7</v>
      </c>
      <c r="BW77" s="4">
        <v>25.7</v>
      </c>
      <c r="BX77" s="4">
        <v>33.6</v>
      </c>
      <c r="BY77" s="4">
        <v>26.9</v>
      </c>
      <c r="BZ77" s="4">
        <v>27.8</v>
      </c>
      <c r="CA77" s="4">
        <v>25.1</v>
      </c>
      <c r="CB77" s="4">
        <v>26.1</v>
      </c>
      <c r="CC77" s="4">
        <v>30.6</v>
      </c>
      <c r="CD77" s="4">
        <v>26</v>
      </c>
      <c r="CE77" s="4">
        <v>29</v>
      </c>
      <c r="CF77" s="4">
        <v>26.7</v>
      </c>
      <c r="CG77" s="4">
        <v>25.3</v>
      </c>
      <c r="CH77" s="4">
        <v>35.6</v>
      </c>
      <c r="CI77" s="4">
        <v>34.299999999999997</v>
      </c>
      <c r="CJ77" s="4">
        <v>31.3</v>
      </c>
      <c r="CK77" s="4">
        <v>30.1</v>
      </c>
      <c r="CL77" s="4">
        <v>21.6</v>
      </c>
      <c r="CM77" s="4">
        <v>28.3</v>
      </c>
      <c r="CN77" s="4">
        <v>19.100000000000001</v>
      </c>
      <c r="CO77" s="4">
        <v>23</v>
      </c>
      <c r="CP77" s="4">
        <v>25.6</v>
      </c>
      <c r="CQ77" s="4">
        <v>23.5</v>
      </c>
      <c r="CR77" s="4">
        <v>37.1</v>
      </c>
      <c r="CS77" s="4">
        <v>22.8</v>
      </c>
      <c r="CT77" s="4">
        <v>18.899999999999999</v>
      </c>
    </row>
    <row r="78" spans="1:98" x14ac:dyDescent="0.25">
      <c r="A78" s="443" t="s">
        <v>108</v>
      </c>
      <c r="B78" s="443" t="s">
        <v>379</v>
      </c>
      <c r="C78" s="443" t="s">
        <v>380</v>
      </c>
      <c r="D78" s="430" t="s">
        <v>271</v>
      </c>
      <c r="E78" s="430" t="s">
        <v>273</v>
      </c>
      <c r="F78" s="4">
        <v>25.1</v>
      </c>
      <c r="G78" s="4">
        <v>27.3</v>
      </c>
      <c r="H78" s="4">
        <v>31.5</v>
      </c>
      <c r="I78" s="4">
        <v>27.6</v>
      </c>
      <c r="J78" s="4">
        <v>26.6</v>
      </c>
      <c r="K78" s="4">
        <v>32.6</v>
      </c>
      <c r="L78" s="4">
        <v>31.6</v>
      </c>
      <c r="M78" s="4">
        <v>26.3</v>
      </c>
      <c r="N78" s="4">
        <v>27</v>
      </c>
      <c r="O78" s="4">
        <v>26.9</v>
      </c>
      <c r="P78" s="4">
        <v>28.9</v>
      </c>
      <c r="Q78" s="4">
        <v>27.3</v>
      </c>
      <c r="R78" s="4">
        <v>27.6</v>
      </c>
      <c r="S78" s="4">
        <v>29</v>
      </c>
      <c r="T78" s="4">
        <v>22.9</v>
      </c>
      <c r="U78" s="4">
        <v>21.9</v>
      </c>
      <c r="V78" s="4">
        <v>31.9</v>
      </c>
      <c r="W78" s="4">
        <v>24.5</v>
      </c>
      <c r="X78" s="4">
        <v>21.7</v>
      </c>
      <c r="Y78" s="4">
        <v>25.8</v>
      </c>
      <c r="Z78" s="4">
        <v>25.8</v>
      </c>
      <c r="AA78" s="4">
        <v>22.6</v>
      </c>
      <c r="AB78" s="4">
        <v>25.7</v>
      </c>
      <c r="AC78" s="4">
        <v>21.8</v>
      </c>
      <c r="AD78" s="4">
        <v>24.5</v>
      </c>
      <c r="AE78" s="4">
        <v>26.8</v>
      </c>
      <c r="AF78" s="4">
        <v>28</v>
      </c>
      <c r="AG78" s="4">
        <v>28.4</v>
      </c>
      <c r="AH78" s="4">
        <v>28.9</v>
      </c>
      <c r="AI78" s="4">
        <v>27.9</v>
      </c>
      <c r="AJ78" s="4">
        <v>30.2</v>
      </c>
      <c r="AK78" s="4">
        <v>27.2</v>
      </c>
      <c r="AL78" s="4">
        <v>23.9</v>
      </c>
      <c r="AM78" s="4">
        <v>33.200000000000003</v>
      </c>
      <c r="AN78" s="4">
        <v>27</v>
      </c>
      <c r="AO78" s="4">
        <v>25.8</v>
      </c>
      <c r="AP78" s="4">
        <v>26.8</v>
      </c>
      <c r="AQ78" s="4">
        <v>32.5</v>
      </c>
      <c r="AR78" s="4">
        <v>30.8</v>
      </c>
      <c r="AS78" s="4">
        <v>29.6</v>
      </c>
      <c r="AT78" s="4">
        <v>31.8</v>
      </c>
      <c r="AU78" s="4">
        <v>24.6</v>
      </c>
      <c r="AV78" s="4">
        <v>22</v>
      </c>
      <c r="AW78" s="4">
        <v>27.8</v>
      </c>
      <c r="AX78" s="4">
        <v>26.8</v>
      </c>
      <c r="AY78" s="4">
        <v>24</v>
      </c>
      <c r="AZ78" s="4">
        <v>28.9</v>
      </c>
      <c r="BA78" s="4">
        <v>29.6</v>
      </c>
      <c r="BB78" s="4">
        <v>32.200000000000003</v>
      </c>
      <c r="BC78" s="4">
        <v>26.8</v>
      </c>
      <c r="BD78" s="4">
        <v>26.6</v>
      </c>
      <c r="BE78" s="4">
        <v>26.9</v>
      </c>
      <c r="BF78" s="4">
        <v>28.3</v>
      </c>
      <c r="BG78" s="4">
        <v>27.1</v>
      </c>
      <c r="BH78" s="4">
        <v>27</v>
      </c>
      <c r="BI78" s="4">
        <v>27.2</v>
      </c>
      <c r="BJ78" s="4">
        <v>25.9</v>
      </c>
      <c r="BK78" s="4">
        <v>26.5</v>
      </c>
      <c r="BL78" s="4">
        <v>29.8</v>
      </c>
      <c r="BM78" s="4">
        <v>32.5</v>
      </c>
      <c r="BN78" s="4">
        <v>32</v>
      </c>
      <c r="BO78" s="4">
        <v>25.1</v>
      </c>
      <c r="BP78" s="4">
        <v>27.7</v>
      </c>
      <c r="BQ78" s="4">
        <v>28.1</v>
      </c>
      <c r="BR78" s="4">
        <v>30.5</v>
      </c>
      <c r="BS78" s="4">
        <v>31.8</v>
      </c>
      <c r="BT78" s="4">
        <v>29</v>
      </c>
      <c r="BU78" s="4">
        <v>28.2</v>
      </c>
      <c r="BV78" s="4">
        <v>30.5</v>
      </c>
      <c r="BW78" s="4">
        <v>26.3</v>
      </c>
      <c r="BX78" s="4">
        <v>36.6</v>
      </c>
      <c r="BY78" s="4">
        <v>27.9</v>
      </c>
      <c r="BZ78" s="4">
        <v>28.1</v>
      </c>
      <c r="CA78" s="4">
        <v>25.9</v>
      </c>
      <c r="CB78" s="4">
        <v>26.7</v>
      </c>
      <c r="CC78" s="4">
        <v>32.700000000000003</v>
      </c>
      <c r="CD78" s="4">
        <v>26.4</v>
      </c>
      <c r="CE78" s="4">
        <v>29.7</v>
      </c>
      <c r="CF78" s="4">
        <v>27.8</v>
      </c>
      <c r="CG78" s="4">
        <v>26.6</v>
      </c>
      <c r="CH78" s="4" t="s">
        <v>194</v>
      </c>
      <c r="CI78" s="4">
        <v>38.1</v>
      </c>
      <c r="CJ78" s="4">
        <v>30.5</v>
      </c>
      <c r="CK78" s="4">
        <v>32.200000000000003</v>
      </c>
      <c r="CL78" s="4">
        <v>23</v>
      </c>
      <c r="CM78" s="4">
        <v>27.7</v>
      </c>
      <c r="CN78" s="4">
        <v>19.5</v>
      </c>
      <c r="CO78" s="4">
        <v>23.5</v>
      </c>
      <c r="CP78" s="4">
        <v>26.3</v>
      </c>
      <c r="CQ78" s="4">
        <v>24.1</v>
      </c>
      <c r="CR78" s="4" t="s">
        <v>194</v>
      </c>
      <c r="CS78" s="4">
        <v>23.3</v>
      </c>
      <c r="CT78" s="4">
        <v>19.399999999999999</v>
      </c>
    </row>
    <row r="79" spans="1:98" x14ac:dyDescent="0.25">
      <c r="A79" s="443" t="s">
        <v>109</v>
      </c>
      <c r="B79" s="443" t="s">
        <v>381</v>
      </c>
      <c r="C79" s="443" t="s">
        <v>382</v>
      </c>
      <c r="D79" s="430" t="s">
        <v>271</v>
      </c>
      <c r="E79" s="430" t="s">
        <v>274</v>
      </c>
      <c r="F79" s="4">
        <v>25.2</v>
      </c>
      <c r="G79" s="4">
        <v>27.1</v>
      </c>
      <c r="H79" s="4">
        <v>30.9</v>
      </c>
      <c r="I79" s="4">
        <v>27.6</v>
      </c>
      <c r="J79" s="4">
        <v>26.6</v>
      </c>
      <c r="K79" s="4">
        <v>31.7</v>
      </c>
      <c r="L79" s="4">
        <v>31.8</v>
      </c>
      <c r="M79" s="4">
        <v>26.7</v>
      </c>
      <c r="N79" s="4">
        <v>26.8</v>
      </c>
      <c r="O79" s="4">
        <v>27.1</v>
      </c>
      <c r="P79" s="4">
        <v>29</v>
      </c>
      <c r="Q79" s="4">
        <v>27.5</v>
      </c>
      <c r="R79" s="4">
        <v>27.9</v>
      </c>
      <c r="S79" s="4">
        <v>29.7</v>
      </c>
      <c r="T79" s="4">
        <v>23.1</v>
      </c>
      <c r="U79" s="4">
        <v>22</v>
      </c>
      <c r="V79" s="4">
        <v>31.6</v>
      </c>
      <c r="W79" s="4">
        <v>24.6</v>
      </c>
      <c r="X79" s="4">
        <v>21.6</v>
      </c>
      <c r="Y79" s="4">
        <v>25.6</v>
      </c>
      <c r="Z79" s="4">
        <v>24.7</v>
      </c>
      <c r="AA79" s="4">
        <v>22.6</v>
      </c>
      <c r="AB79" s="4">
        <v>25.6</v>
      </c>
      <c r="AC79" s="4">
        <v>21.6</v>
      </c>
      <c r="AD79" s="4">
        <v>24.6</v>
      </c>
      <c r="AE79" s="4">
        <v>26.9</v>
      </c>
      <c r="AF79" s="4">
        <v>28.6</v>
      </c>
      <c r="AG79" s="4">
        <v>28.5</v>
      </c>
      <c r="AH79" s="4">
        <v>28.9</v>
      </c>
      <c r="AI79" s="4">
        <v>28.5</v>
      </c>
      <c r="AJ79" s="4">
        <v>30.2</v>
      </c>
      <c r="AK79" s="4">
        <v>27.2</v>
      </c>
      <c r="AL79" s="4">
        <v>24.2</v>
      </c>
      <c r="AM79" s="4">
        <v>33.4</v>
      </c>
      <c r="AN79" s="4">
        <v>26.9</v>
      </c>
      <c r="AO79" s="4">
        <v>25.6</v>
      </c>
      <c r="AP79" s="4">
        <v>26.9</v>
      </c>
      <c r="AQ79" s="4">
        <v>32.299999999999997</v>
      </c>
      <c r="AR79" s="4">
        <v>31.1</v>
      </c>
      <c r="AS79" s="4">
        <v>29.7</v>
      </c>
      <c r="AT79" s="4">
        <v>32</v>
      </c>
      <c r="AU79" s="4">
        <v>24.8</v>
      </c>
      <c r="AV79" s="4">
        <v>22.1</v>
      </c>
      <c r="AW79" s="4">
        <v>27.9</v>
      </c>
      <c r="AX79" s="4">
        <v>27.1</v>
      </c>
      <c r="AY79" s="4">
        <v>24</v>
      </c>
      <c r="AZ79" s="4">
        <v>28.7</v>
      </c>
      <c r="BA79" s="4">
        <v>29.6</v>
      </c>
      <c r="BB79" s="4">
        <v>33.200000000000003</v>
      </c>
      <c r="BC79" s="4">
        <v>26.9</v>
      </c>
      <c r="BD79" s="4">
        <v>26.7</v>
      </c>
      <c r="BE79" s="4">
        <v>26.8</v>
      </c>
      <c r="BF79" s="4">
        <v>28.5</v>
      </c>
      <c r="BG79" s="4">
        <v>27.6</v>
      </c>
      <c r="BH79" s="4">
        <v>27.3</v>
      </c>
      <c r="BI79" s="4">
        <v>26.7</v>
      </c>
      <c r="BJ79" s="4">
        <v>26</v>
      </c>
      <c r="BK79" s="4">
        <v>26.4</v>
      </c>
      <c r="BL79" s="4">
        <v>29.3</v>
      </c>
      <c r="BM79" s="4">
        <v>32.6</v>
      </c>
      <c r="BN79" s="4">
        <v>32.1</v>
      </c>
      <c r="BO79" s="4">
        <v>25</v>
      </c>
      <c r="BP79" s="4">
        <v>27.8</v>
      </c>
      <c r="BQ79" s="4">
        <v>28.3</v>
      </c>
      <c r="BR79" s="4">
        <v>31.1</v>
      </c>
      <c r="BS79" s="4">
        <v>32.299999999999997</v>
      </c>
      <c r="BT79" s="4">
        <v>29.3</v>
      </c>
      <c r="BU79" s="4">
        <v>28</v>
      </c>
      <c r="BV79" s="4">
        <v>30.6</v>
      </c>
      <c r="BW79" s="4">
        <v>26.4</v>
      </c>
      <c r="BX79" s="4">
        <v>36.299999999999997</v>
      </c>
      <c r="BY79" s="4">
        <v>28.1</v>
      </c>
      <c r="BZ79" s="4">
        <v>28.2</v>
      </c>
      <c r="CA79" s="4">
        <v>25.9</v>
      </c>
      <c r="CB79" s="4">
        <v>26.7</v>
      </c>
      <c r="CC79" s="4">
        <v>32.700000000000003</v>
      </c>
      <c r="CD79" s="4">
        <v>26.6</v>
      </c>
      <c r="CE79" s="4">
        <v>29.6</v>
      </c>
      <c r="CF79" s="4">
        <v>28</v>
      </c>
      <c r="CG79" s="4">
        <v>26.4</v>
      </c>
      <c r="CH79" s="4" t="s">
        <v>194</v>
      </c>
      <c r="CI79" s="4" t="s">
        <v>194</v>
      </c>
      <c r="CJ79" s="4">
        <v>30.7</v>
      </c>
      <c r="CK79" s="4">
        <v>31.9</v>
      </c>
      <c r="CL79" s="4">
        <v>23.1</v>
      </c>
      <c r="CM79" s="4">
        <v>27.5</v>
      </c>
      <c r="CN79" s="4">
        <v>19.5</v>
      </c>
      <c r="CO79" s="4">
        <v>23.7</v>
      </c>
      <c r="CP79" s="4">
        <v>26.5</v>
      </c>
      <c r="CQ79" s="4">
        <v>24.3</v>
      </c>
      <c r="CR79" s="4" t="s">
        <v>194</v>
      </c>
      <c r="CS79" s="4">
        <v>23.1</v>
      </c>
      <c r="CT79" s="4">
        <v>19.3</v>
      </c>
    </row>
    <row r="80" spans="1:98" x14ac:dyDescent="0.25">
      <c r="A80" s="443" t="s">
        <v>110</v>
      </c>
      <c r="B80" s="443" t="s">
        <v>383</v>
      </c>
      <c r="C80" s="443" t="s">
        <v>384</v>
      </c>
      <c r="D80" s="430" t="s">
        <v>271</v>
      </c>
      <c r="E80" s="430" t="s">
        <v>275</v>
      </c>
      <c r="F80" s="4">
        <v>25.1</v>
      </c>
      <c r="G80" s="4">
        <v>27</v>
      </c>
      <c r="H80" s="4">
        <v>32.200000000000003</v>
      </c>
      <c r="I80" s="4">
        <v>27.5</v>
      </c>
      <c r="J80" s="4">
        <v>26.1</v>
      </c>
      <c r="K80" s="4">
        <v>30.9</v>
      </c>
      <c r="L80" s="4">
        <v>31.3</v>
      </c>
      <c r="M80" s="4">
        <v>25.8</v>
      </c>
      <c r="N80" s="4">
        <v>26.7</v>
      </c>
      <c r="O80" s="4">
        <v>26.6</v>
      </c>
      <c r="P80" s="4">
        <v>28.8</v>
      </c>
      <c r="Q80" s="4">
        <v>27.3</v>
      </c>
      <c r="R80" s="4">
        <v>27.7</v>
      </c>
      <c r="S80" s="4">
        <v>29.9</v>
      </c>
      <c r="T80" s="4">
        <v>22.6</v>
      </c>
      <c r="U80" s="4">
        <v>21.6</v>
      </c>
      <c r="V80" s="4">
        <v>32.1</v>
      </c>
      <c r="W80" s="4">
        <v>24.1</v>
      </c>
      <c r="X80" s="4">
        <v>21.1</v>
      </c>
      <c r="Y80" s="4">
        <v>24.9</v>
      </c>
      <c r="Z80" s="4">
        <v>25.3</v>
      </c>
      <c r="AA80" s="4">
        <v>21.7</v>
      </c>
      <c r="AB80" s="4">
        <v>25.1</v>
      </c>
      <c r="AC80" s="4">
        <v>21.5</v>
      </c>
      <c r="AD80" s="4">
        <v>24.1</v>
      </c>
      <c r="AE80" s="4">
        <v>26.6</v>
      </c>
      <c r="AF80" s="4">
        <v>28.3</v>
      </c>
      <c r="AG80" s="4">
        <v>27.9</v>
      </c>
      <c r="AH80" s="4">
        <v>28.4</v>
      </c>
      <c r="AI80" s="4">
        <v>28</v>
      </c>
      <c r="AJ80" s="4">
        <v>30</v>
      </c>
      <c r="AK80" s="4">
        <v>26.8</v>
      </c>
      <c r="AL80" s="4">
        <v>23.2</v>
      </c>
      <c r="AM80" s="4">
        <v>33.200000000000003</v>
      </c>
      <c r="AN80" s="4">
        <v>26.5</v>
      </c>
      <c r="AO80" s="4">
        <v>25.3</v>
      </c>
      <c r="AP80" s="4">
        <v>26.7</v>
      </c>
      <c r="AQ80" s="4">
        <v>32.799999999999997</v>
      </c>
      <c r="AR80" s="4">
        <v>31.8</v>
      </c>
      <c r="AS80" s="4">
        <v>30</v>
      </c>
      <c r="AT80" s="4">
        <v>32.9</v>
      </c>
      <c r="AU80" s="4">
        <v>23.8</v>
      </c>
      <c r="AV80" s="4">
        <v>21.8</v>
      </c>
      <c r="AW80" s="4">
        <v>27.5</v>
      </c>
      <c r="AX80" s="4">
        <v>26</v>
      </c>
      <c r="AY80" s="4">
        <v>23.4</v>
      </c>
      <c r="AZ80" s="4">
        <v>28.7</v>
      </c>
      <c r="BA80" s="4">
        <v>29.4</v>
      </c>
      <c r="BB80" s="4">
        <v>33.299999999999997</v>
      </c>
      <c r="BC80" s="4">
        <v>27.1</v>
      </c>
      <c r="BD80" s="4">
        <v>26.6</v>
      </c>
      <c r="BE80" s="4">
        <v>26.9</v>
      </c>
      <c r="BF80" s="4">
        <v>28.1</v>
      </c>
      <c r="BG80" s="4">
        <v>27.4</v>
      </c>
      <c r="BH80" s="4">
        <v>27.1</v>
      </c>
      <c r="BI80" s="4">
        <v>27.1</v>
      </c>
      <c r="BJ80" s="4">
        <v>25.6</v>
      </c>
      <c r="BK80" s="4">
        <v>26.4</v>
      </c>
      <c r="BL80" s="4">
        <v>29.3</v>
      </c>
      <c r="BM80" s="4">
        <v>33.1</v>
      </c>
      <c r="BN80" s="4">
        <v>31.9</v>
      </c>
      <c r="BO80" s="4">
        <v>25.1</v>
      </c>
      <c r="BP80" s="4">
        <v>28</v>
      </c>
      <c r="BQ80" s="4">
        <v>27.9</v>
      </c>
      <c r="BR80" s="4">
        <v>30.4</v>
      </c>
      <c r="BS80" s="4">
        <v>32.799999999999997</v>
      </c>
      <c r="BT80" s="4">
        <v>29.5</v>
      </c>
      <c r="BU80" s="4">
        <v>27.7</v>
      </c>
      <c r="BV80" s="4">
        <v>29.7</v>
      </c>
      <c r="BW80" s="4">
        <v>25.8</v>
      </c>
      <c r="BX80" s="4">
        <v>34.5</v>
      </c>
      <c r="BY80" s="4">
        <v>27.7</v>
      </c>
      <c r="BZ80" s="4">
        <v>28</v>
      </c>
      <c r="CA80" s="4">
        <v>25.6</v>
      </c>
      <c r="CB80" s="4">
        <v>26.6</v>
      </c>
      <c r="CC80" s="4">
        <v>32.700000000000003</v>
      </c>
      <c r="CD80" s="4">
        <v>26.4</v>
      </c>
      <c r="CE80" s="4">
        <v>29</v>
      </c>
      <c r="CF80" s="4">
        <v>27.5</v>
      </c>
      <c r="CG80" s="4">
        <v>25.8</v>
      </c>
      <c r="CH80" s="4">
        <v>36.799999999999997</v>
      </c>
      <c r="CI80" s="4">
        <v>30.6</v>
      </c>
      <c r="CJ80" s="4">
        <v>28.4</v>
      </c>
      <c r="CK80" s="4">
        <v>31</v>
      </c>
      <c r="CL80" s="4">
        <v>22.5</v>
      </c>
      <c r="CM80" s="4">
        <v>27.6</v>
      </c>
      <c r="CN80" s="4">
        <v>19.2</v>
      </c>
      <c r="CO80" s="4">
        <v>23.8</v>
      </c>
      <c r="CP80" s="4">
        <v>26</v>
      </c>
      <c r="CQ80" s="4">
        <v>23.7</v>
      </c>
      <c r="CR80" s="4">
        <v>33.1</v>
      </c>
      <c r="CS80" s="4">
        <v>23.1</v>
      </c>
      <c r="CT80" s="4">
        <v>19.5</v>
      </c>
    </row>
    <row r="81" spans="1:98" x14ac:dyDescent="0.25">
      <c r="A81" s="443" t="s">
        <v>111</v>
      </c>
      <c r="B81" s="443" t="s">
        <v>385</v>
      </c>
      <c r="C81" s="443" t="s">
        <v>386</v>
      </c>
      <c r="D81" s="430" t="s">
        <v>271</v>
      </c>
      <c r="E81" s="430" t="s">
        <v>276</v>
      </c>
      <c r="F81" s="4">
        <v>24.8</v>
      </c>
      <c r="G81" s="4">
        <v>26.6</v>
      </c>
      <c r="H81" s="4">
        <v>31</v>
      </c>
      <c r="I81" s="4">
        <v>27.6</v>
      </c>
      <c r="J81" s="4">
        <v>26.2</v>
      </c>
      <c r="K81" s="4">
        <v>32.700000000000003</v>
      </c>
      <c r="L81" s="4">
        <v>31.2</v>
      </c>
      <c r="M81" s="4">
        <v>26.6</v>
      </c>
      <c r="N81" s="4">
        <v>26.4</v>
      </c>
      <c r="O81" s="4">
        <v>26.5</v>
      </c>
      <c r="P81" s="4">
        <v>28.8</v>
      </c>
      <c r="Q81" s="4">
        <v>27</v>
      </c>
      <c r="R81" s="4">
        <v>27.5</v>
      </c>
      <c r="S81" s="4">
        <v>29</v>
      </c>
      <c r="T81" s="4">
        <v>22.4</v>
      </c>
      <c r="U81" s="4">
        <v>21.5</v>
      </c>
      <c r="V81" s="4">
        <v>31.6</v>
      </c>
      <c r="W81" s="4">
        <v>24</v>
      </c>
      <c r="X81" s="4">
        <v>21.1</v>
      </c>
      <c r="Y81" s="4">
        <v>25.2</v>
      </c>
      <c r="Z81" s="4">
        <v>24.7</v>
      </c>
      <c r="AA81" s="4">
        <v>22</v>
      </c>
      <c r="AB81" s="4">
        <v>25.2</v>
      </c>
      <c r="AC81" s="4">
        <v>21.1</v>
      </c>
      <c r="AD81" s="4">
        <v>24.1</v>
      </c>
      <c r="AE81" s="4">
        <v>26.7</v>
      </c>
      <c r="AF81" s="4">
        <v>28.1</v>
      </c>
      <c r="AG81" s="4">
        <v>27.7</v>
      </c>
      <c r="AH81" s="4">
        <v>28.2</v>
      </c>
      <c r="AI81" s="4">
        <v>27.6</v>
      </c>
      <c r="AJ81" s="4">
        <v>30.2</v>
      </c>
      <c r="AK81" s="4">
        <v>27.2</v>
      </c>
      <c r="AL81" s="4">
        <v>23.7</v>
      </c>
      <c r="AM81" s="4">
        <v>32.799999999999997</v>
      </c>
      <c r="AN81" s="4">
        <v>26.5</v>
      </c>
      <c r="AO81" s="4">
        <v>25.2</v>
      </c>
      <c r="AP81" s="4">
        <v>26.4</v>
      </c>
      <c r="AQ81" s="4">
        <v>33.5</v>
      </c>
      <c r="AR81" s="4">
        <v>30.8</v>
      </c>
      <c r="AS81" s="4">
        <v>28.7</v>
      </c>
      <c r="AT81" s="4">
        <v>30.9</v>
      </c>
      <c r="AU81" s="4">
        <v>24.2</v>
      </c>
      <c r="AV81" s="4">
        <v>21.6</v>
      </c>
      <c r="AW81" s="4">
        <v>27.7</v>
      </c>
      <c r="AX81" s="4">
        <v>26.2</v>
      </c>
      <c r="AY81" s="4">
        <v>23.8</v>
      </c>
      <c r="AZ81" s="4">
        <v>28.7</v>
      </c>
      <c r="BA81" s="4">
        <v>29.1</v>
      </c>
      <c r="BB81" s="4">
        <v>31.5</v>
      </c>
      <c r="BC81" s="4">
        <v>26.4</v>
      </c>
      <c r="BD81" s="4">
        <v>26.1</v>
      </c>
      <c r="BE81" s="4">
        <v>26.5</v>
      </c>
      <c r="BF81" s="4">
        <v>27.9</v>
      </c>
      <c r="BG81" s="4">
        <v>27.3</v>
      </c>
      <c r="BH81" s="4">
        <v>26.9</v>
      </c>
      <c r="BI81" s="4">
        <v>26.7</v>
      </c>
      <c r="BJ81" s="4">
        <v>25.8</v>
      </c>
      <c r="BK81" s="4">
        <v>26.1</v>
      </c>
      <c r="BL81" s="4">
        <v>29.5</v>
      </c>
      <c r="BM81" s="4">
        <v>31.7</v>
      </c>
      <c r="BN81" s="4">
        <v>32.200000000000003</v>
      </c>
      <c r="BO81" s="4">
        <v>24.7</v>
      </c>
      <c r="BP81" s="4">
        <v>27.5</v>
      </c>
      <c r="BQ81" s="4">
        <v>27.8</v>
      </c>
      <c r="BR81" s="4">
        <v>30.2</v>
      </c>
      <c r="BS81" s="4">
        <v>31.8</v>
      </c>
      <c r="BT81" s="4">
        <v>29.1</v>
      </c>
      <c r="BU81" s="4">
        <v>27.9</v>
      </c>
      <c r="BV81" s="4">
        <v>30.1</v>
      </c>
      <c r="BW81" s="4">
        <v>26</v>
      </c>
      <c r="BX81" s="4">
        <v>35.4</v>
      </c>
      <c r="BY81" s="4">
        <v>27.8</v>
      </c>
      <c r="BZ81" s="4">
        <v>27.7</v>
      </c>
      <c r="CA81" s="4">
        <v>25.7</v>
      </c>
      <c r="CB81" s="4">
        <v>26.2</v>
      </c>
      <c r="CC81" s="4">
        <v>32.299999999999997</v>
      </c>
      <c r="CD81" s="4">
        <v>26</v>
      </c>
      <c r="CE81" s="4">
        <v>28.7</v>
      </c>
      <c r="CF81" s="4">
        <v>27.6</v>
      </c>
      <c r="CG81" s="4">
        <v>26.2</v>
      </c>
      <c r="CH81" s="4">
        <v>35.299999999999997</v>
      </c>
      <c r="CI81" s="4">
        <v>33.200000000000003</v>
      </c>
      <c r="CJ81" s="4">
        <v>28.6</v>
      </c>
      <c r="CK81" s="4">
        <v>32.4</v>
      </c>
      <c r="CL81" s="4">
        <v>22.8</v>
      </c>
      <c r="CM81" s="4">
        <v>27.1</v>
      </c>
      <c r="CN81" s="4">
        <v>18.899999999999999</v>
      </c>
      <c r="CO81" s="4">
        <v>23.1</v>
      </c>
      <c r="CP81" s="4">
        <v>25.9</v>
      </c>
      <c r="CQ81" s="4">
        <v>23.8</v>
      </c>
      <c r="CR81" s="4">
        <v>38.200000000000003</v>
      </c>
      <c r="CS81" s="4">
        <v>23.2</v>
      </c>
      <c r="CT81" s="4">
        <v>19.3</v>
      </c>
    </row>
    <row r="82" spans="1:98" x14ac:dyDescent="0.25">
      <c r="A82" s="443" t="s">
        <v>112</v>
      </c>
      <c r="B82" s="443" t="s">
        <v>387</v>
      </c>
      <c r="C82" s="443" t="s">
        <v>388</v>
      </c>
      <c r="D82" s="430" t="s">
        <v>271</v>
      </c>
      <c r="E82" s="430" t="s">
        <v>277</v>
      </c>
      <c r="F82" s="4">
        <v>24.9</v>
      </c>
      <c r="G82" s="4">
        <v>26.9</v>
      </c>
      <c r="H82" s="4">
        <v>30.9</v>
      </c>
      <c r="I82" s="4">
        <v>27.8</v>
      </c>
      <c r="J82" s="4">
        <v>26.3</v>
      </c>
      <c r="K82" s="4">
        <v>32.5</v>
      </c>
      <c r="L82" s="4">
        <v>31.5</v>
      </c>
      <c r="M82" s="4">
        <v>26.6</v>
      </c>
      <c r="N82" s="4">
        <v>26.3</v>
      </c>
      <c r="O82" s="4">
        <v>26.8</v>
      </c>
      <c r="P82" s="4">
        <v>29</v>
      </c>
      <c r="Q82" s="4">
        <v>27.2</v>
      </c>
      <c r="R82" s="4">
        <v>27.8</v>
      </c>
      <c r="S82" s="4">
        <v>29.3</v>
      </c>
      <c r="T82" s="4">
        <v>22.8</v>
      </c>
      <c r="U82" s="4">
        <v>21.6</v>
      </c>
      <c r="V82" s="4">
        <v>32.200000000000003</v>
      </c>
      <c r="W82" s="4">
        <v>24.2</v>
      </c>
      <c r="X82" s="4">
        <v>21</v>
      </c>
      <c r="Y82" s="4">
        <v>25.4</v>
      </c>
      <c r="Z82" s="4">
        <v>24.7</v>
      </c>
      <c r="AA82" s="4">
        <v>22.2</v>
      </c>
      <c r="AB82" s="4">
        <v>25.3</v>
      </c>
      <c r="AC82" s="4">
        <v>21</v>
      </c>
      <c r="AD82" s="4">
        <v>24.3</v>
      </c>
      <c r="AE82" s="4">
        <v>27</v>
      </c>
      <c r="AF82" s="4">
        <v>28.6</v>
      </c>
      <c r="AG82" s="4">
        <v>28</v>
      </c>
      <c r="AH82" s="4">
        <v>28.6</v>
      </c>
      <c r="AI82" s="4">
        <v>28</v>
      </c>
      <c r="AJ82" s="4">
        <v>30.2</v>
      </c>
      <c r="AK82" s="4">
        <v>27.1</v>
      </c>
      <c r="AL82" s="4">
        <v>23.7</v>
      </c>
      <c r="AM82" s="4">
        <v>33.299999999999997</v>
      </c>
      <c r="AN82" s="4">
        <v>26.7</v>
      </c>
      <c r="AO82" s="4">
        <v>25.3</v>
      </c>
      <c r="AP82" s="4">
        <v>26.8</v>
      </c>
      <c r="AQ82" s="4">
        <v>33.200000000000003</v>
      </c>
      <c r="AR82" s="4">
        <v>31.2</v>
      </c>
      <c r="AS82" s="4">
        <v>29.3</v>
      </c>
      <c r="AT82" s="4">
        <v>32.4</v>
      </c>
      <c r="AU82" s="4">
        <v>24.5</v>
      </c>
      <c r="AV82" s="4">
        <v>21.9</v>
      </c>
      <c r="AW82" s="4">
        <v>27.8</v>
      </c>
      <c r="AX82" s="4">
        <v>26.1</v>
      </c>
      <c r="AY82" s="4">
        <v>23.8</v>
      </c>
      <c r="AZ82" s="4">
        <v>29.2</v>
      </c>
      <c r="BA82" s="4">
        <v>28.9</v>
      </c>
      <c r="BB82" s="4">
        <v>32.9</v>
      </c>
      <c r="BC82" s="4">
        <v>26.7</v>
      </c>
      <c r="BD82" s="4">
        <v>26.6</v>
      </c>
      <c r="BE82" s="4">
        <v>26.8</v>
      </c>
      <c r="BF82" s="4">
        <v>28.2</v>
      </c>
      <c r="BG82" s="4">
        <v>27.6</v>
      </c>
      <c r="BH82" s="4">
        <v>27.3</v>
      </c>
      <c r="BI82" s="4">
        <v>26.8</v>
      </c>
      <c r="BJ82" s="4">
        <v>25.8</v>
      </c>
      <c r="BK82" s="4">
        <v>26.2</v>
      </c>
      <c r="BL82" s="4">
        <v>29.3</v>
      </c>
      <c r="BM82" s="4">
        <v>31.6</v>
      </c>
      <c r="BN82" s="4">
        <v>31.2</v>
      </c>
      <c r="BO82" s="4">
        <v>24.8</v>
      </c>
      <c r="BP82" s="4">
        <v>28.1</v>
      </c>
      <c r="BQ82" s="4">
        <v>27.5</v>
      </c>
      <c r="BR82" s="4">
        <v>30.5</v>
      </c>
      <c r="BS82" s="4">
        <v>31.8</v>
      </c>
      <c r="BT82" s="4">
        <v>29</v>
      </c>
      <c r="BU82" s="4">
        <v>28.2</v>
      </c>
      <c r="BV82" s="4">
        <v>30.5</v>
      </c>
      <c r="BW82" s="4">
        <v>26.2</v>
      </c>
      <c r="BX82" s="4">
        <v>36.1</v>
      </c>
      <c r="BY82" s="4">
        <v>28</v>
      </c>
      <c r="BZ82" s="4">
        <v>28</v>
      </c>
      <c r="CA82" s="4">
        <v>26</v>
      </c>
      <c r="CB82" s="4">
        <v>26.6</v>
      </c>
      <c r="CC82" s="4">
        <v>31.8</v>
      </c>
      <c r="CD82" s="4">
        <v>26.2</v>
      </c>
      <c r="CE82" s="4">
        <v>29.4</v>
      </c>
      <c r="CF82" s="4">
        <v>27.6</v>
      </c>
      <c r="CG82" s="4">
        <v>26.5</v>
      </c>
      <c r="CH82" s="4" t="s">
        <v>194</v>
      </c>
      <c r="CI82" s="4">
        <v>36.9</v>
      </c>
      <c r="CJ82" s="4">
        <v>30</v>
      </c>
      <c r="CK82" s="4">
        <v>32.200000000000003</v>
      </c>
      <c r="CL82" s="4">
        <v>22.8</v>
      </c>
      <c r="CM82" s="4">
        <v>27.3</v>
      </c>
      <c r="CN82" s="4">
        <v>19</v>
      </c>
      <c r="CO82" s="4">
        <v>25.8</v>
      </c>
      <c r="CP82" s="4">
        <v>26.2</v>
      </c>
      <c r="CQ82" s="4">
        <v>23.5</v>
      </c>
      <c r="CR82" s="4" t="s">
        <v>194</v>
      </c>
      <c r="CS82" s="4">
        <v>22.9</v>
      </c>
      <c r="CT82" s="4">
        <v>19.2</v>
      </c>
    </row>
    <row r="83" spans="1:98" x14ac:dyDescent="0.25">
      <c r="A83" s="443" t="s">
        <v>113</v>
      </c>
      <c r="B83" s="443" t="s">
        <v>389</v>
      </c>
      <c r="C83" s="443" t="s">
        <v>390</v>
      </c>
      <c r="D83" s="430" t="s">
        <v>271</v>
      </c>
      <c r="E83" s="430" t="s">
        <v>278</v>
      </c>
      <c r="F83" s="4">
        <v>25.3</v>
      </c>
      <c r="G83" s="4">
        <v>27</v>
      </c>
      <c r="H83" s="4">
        <v>31.7</v>
      </c>
      <c r="I83" s="4">
        <v>27.5</v>
      </c>
      <c r="J83" s="4">
        <v>26.2</v>
      </c>
      <c r="K83" s="4">
        <v>31</v>
      </c>
      <c r="L83" s="4">
        <v>31.4</v>
      </c>
      <c r="M83" s="4">
        <v>26.1</v>
      </c>
      <c r="N83" s="4">
        <v>26.2</v>
      </c>
      <c r="O83" s="4">
        <v>26.8</v>
      </c>
      <c r="P83" s="4">
        <v>29.3</v>
      </c>
      <c r="Q83" s="4">
        <v>27.6</v>
      </c>
      <c r="R83" s="4">
        <v>27.8</v>
      </c>
      <c r="S83" s="4">
        <v>29.7</v>
      </c>
      <c r="T83" s="4">
        <v>22.9</v>
      </c>
      <c r="U83" s="4">
        <v>21.7</v>
      </c>
      <c r="V83" s="4">
        <v>32.200000000000003</v>
      </c>
      <c r="W83" s="4">
        <v>24.5</v>
      </c>
      <c r="X83" s="4">
        <v>21.5</v>
      </c>
      <c r="Y83" s="4">
        <v>25.3</v>
      </c>
      <c r="Z83" s="4">
        <v>25.2</v>
      </c>
      <c r="AA83" s="4">
        <v>21.9</v>
      </c>
      <c r="AB83" s="4">
        <v>25.1</v>
      </c>
      <c r="AC83" s="4">
        <v>21.4</v>
      </c>
      <c r="AD83" s="4">
        <v>24.5</v>
      </c>
      <c r="AE83" s="4">
        <v>26.7</v>
      </c>
      <c r="AF83" s="4">
        <v>28.9</v>
      </c>
      <c r="AG83" s="4">
        <v>28.1</v>
      </c>
      <c r="AH83" s="4">
        <v>29</v>
      </c>
      <c r="AI83" s="4">
        <v>27.9</v>
      </c>
      <c r="AJ83" s="4">
        <v>30.6</v>
      </c>
      <c r="AK83" s="4">
        <v>27.1</v>
      </c>
      <c r="AL83" s="4">
        <v>23.8</v>
      </c>
      <c r="AM83" s="4">
        <v>33.6</v>
      </c>
      <c r="AN83" s="4">
        <v>27.1</v>
      </c>
      <c r="AO83" s="4">
        <v>25.6</v>
      </c>
      <c r="AP83" s="4">
        <v>27.3</v>
      </c>
      <c r="AQ83" s="4">
        <v>33.1</v>
      </c>
      <c r="AR83" s="4">
        <v>31.5</v>
      </c>
      <c r="AS83" s="4">
        <v>29.5</v>
      </c>
      <c r="AT83" s="4">
        <v>32.299999999999997</v>
      </c>
      <c r="AU83" s="4">
        <v>24.5</v>
      </c>
      <c r="AV83" s="4">
        <v>21.7</v>
      </c>
      <c r="AW83" s="4">
        <v>28</v>
      </c>
      <c r="AX83" s="4">
        <v>26.2</v>
      </c>
      <c r="AY83" s="4">
        <v>23.8</v>
      </c>
      <c r="AZ83" s="4">
        <v>29</v>
      </c>
      <c r="BA83" s="4">
        <v>29.8</v>
      </c>
      <c r="BB83" s="4">
        <v>33.4</v>
      </c>
      <c r="BC83" s="4">
        <v>26.9</v>
      </c>
      <c r="BD83" s="4">
        <v>26.6</v>
      </c>
      <c r="BE83" s="4">
        <v>26.9</v>
      </c>
      <c r="BF83" s="4">
        <v>28.4</v>
      </c>
      <c r="BG83" s="4">
        <v>27.6</v>
      </c>
      <c r="BH83" s="4">
        <v>27.1</v>
      </c>
      <c r="BI83" s="4">
        <v>27.1</v>
      </c>
      <c r="BJ83" s="4">
        <v>25.8</v>
      </c>
      <c r="BK83" s="4">
        <v>26.6</v>
      </c>
      <c r="BL83" s="4">
        <v>29.5</v>
      </c>
      <c r="BM83" s="4">
        <v>32.700000000000003</v>
      </c>
      <c r="BN83" s="4">
        <v>32.5</v>
      </c>
      <c r="BO83" s="4">
        <v>25.1</v>
      </c>
      <c r="BP83" s="4">
        <v>28.3</v>
      </c>
      <c r="BQ83" s="4">
        <v>28.1</v>
      </c>
      <c r="BR83" s="4">
        <v>30.7</v>
      </c>
      <c r="BS83" s="4">
        <v>32.700000000000003</v>
      </c>
      <c r="BT83" s="4">
        <v>29.2</v>
      </c>
      <c r="BU83" s="4">
        <v>28.1</v>
      </c>
      <c r="BV83" s="4">
        <v>30.1</v>
      </c>
      <c r="BW83" s="4">
        <v>26.1</v>
      </c>
      <c r="BX83" s="4">
        <v>34.700000000000003</v>
      </c>
      <c r="BY83" s="4">
        <v>27.7</v>
      </c>
      <c r="BZ83" s="4">
        <v>28.2</v>
      </c>
      <c r="CA83" s="4">
        <v>25.8</v>
      </c>
      <c r="CB83" s="4">
        <v>26.6</v>
      </c>
      <c r="CC83" s="4">
        <v>33</v>
      </c>
      <c r="CD83" s="4">
        <v>25.9</v>
      </c>
      <c r="CE83" s="4">
        <v>29.1</v>
      </c>
      <c r="CF83" s="4">
        <v>27.6</v>
      </c>
      <c r="CG83" s="4">
        <v>26.2</v>
      </c>
      <c r="CH83" s="4">
        <v>35.9</v>
      </c>
      <c r="CI83" s="4">
        <v>36.4</v>
      </c>
      <c r="CJ83" s="4">
        <v>30.3</v>
      </c>
      <c r="CK83" s="4">
        <v>31.5</v>
      </c>
      <c r="CL83" s="4">
        <v>23.1</v>
      </c>
      <c r="CM83" s="4">
        <v>27.4</v>
      </c>
      <c r="CN83" s="4">
        <v>19.100000000000001</v>
      </c>
      <c r="CO83" s="4" t="s">
        <v>194</v>
      </c>
      <c r="CP83" s="4">
        <v>25.6</v>
      </c>
      <c r="CQ83" s="4">
        <v>23.6</v>
      </c>
      <c r="CR83" s="4" t="s">
        <v>194</v>
      </c>
      <c r="CS83" s="4">
        <v>23.4</v>
      </c>
      <c r="CT83" s="4">
        <v>19.600000000000001</v>
      </c>
    </row>
    <row r="84" spans="1:98" x14ac:dyDescent="0.25">
      <c r="A84" s="443" t="s">
        <v>114</v>
      </c>
      <c r="B84" s="443" t="s">
        <v>391</v>
      </c>
      <c r="C84" s="443" t="s">
        <v>392</v>
      </c>
      <c r="D84" s="430" t="s">
        <v>271</v>
      </c>
      <c r="E84" s="430" t="s">
        <v>279</v>
      </c>
      <c r="F84" s="4">
        <v>25</v>
      </c>
      <c r="G84" s="4">
        <v>27.1</v>
      </c>
      <c r="H84" s="4">
        <v>31.1</v>
      </c>
      <c r="I84" s="4">
        <v>27.2</v>
      </c>
      <c r="J84" s="4">
        <v>25.7</v>
      </c>
      <c r="K84" s="4">
        <v>30.2</v>
      </c>
      <c r="L84" s="4">
        <v>31.1</v>
      </c>
      <c r="M84" s="4">
        <v>25.7</v>
      </c>
      <c r="N84" s="4">
        <v>26.8</v>
      </c>
      <c r="O84" s="4">
        <v>26.1</v>
      </c>
      <c r="P84" s="4">
        <v>28.8</v>
      </c>
      <c r="Q84" s="4">
        <v>27.2</v>
      </c>
      <c r="R84" s="4">
        <v>27.8</v>
      </c>
      <c r="S84" s="4">
        <v>28.8</v>
      </c>
      <c r="T84" s="4">
        <v>23</v>
      </c>
      <c r="U84" s="4">
        <v>21.4</v>
      </c>
      <c r="V84" s="4">
        <v>32.1</v>
      </c>
      <c r="W84" s="4">
        <v>24</v>
      </c>
      <c r="X84" s="4">
        <v>21.2</v>
      </c>
      <c r="Y84" s="4">
        <v>25</v>
      </c>
      <c r="Z84" s="4">
        <v>24.9</v>
      </c>
      <c r="AA84" s="4">
        <v>22.5</v>
      </c>
      <c r="AB84" s="4">
        <v>24.8</v>
      </c>
      <c r="AC84" s="4">
        <v>21.4</v>
      </c>
      <c r="AD84" s="4">
        <v>24.6</v>
      </c>
      <c r="AE84" s="4">
        <v>26.3</v>
      </c>
      <c r="AF84" s="4">
        <v>29.3</v>
      </c>
      <c r="AG84" s="4">
        <v>27.8</v>
      </c>
      <c r="AH84" s="4">
        <v>28.2</v>
      </c>
      <c r="AI84" s="4">
        <v>28</v>
      </c>
      <c r="AJ84" s="4">
        <v>29.4</v>
      </c>
      <c r="AK84" s="4">
        <v>26.7</v>
      </c>
      <c r="AL84" s="4">
        <v>23.6</v>
      </c>
      <c r="AM84" s="4">
        <v>33.1</v>
      </c>
      <c r="AN84" s="4">
        <v>26.7</v>
      </c>
      <c r="AO84" s="4">
        <v>25.2</v>
      </c>
      <c r="AP84" s="4">
        <v>26.9</v>
      </c>
      <c r="AQ84" s="4">
        <v>33.799999999999997</v>
      </c>
      <c r="AR84" s="4">
        <v>30.7</v>
      </c>
      <c r="AS84" s="4">
        <v>28.8</v>
      </c>
      <c r="AT84" s="4">
        <v>31.3</v>
      </c>
      <c r="AU84" s="4">
        <v>24</v>
      </c>
      <c r="AV84" s="4">
        <v>21.4</v>
      </c>
      <c r="AW84" s="4">
        <v>27.5</v>
      </c>
      <c r="AX84" s="4">
        <v>25.3</v>
      </c>
      <c r="AY84" s="4">
        <v>23.6</v>
      </c>
      <c r="AZ84" s="4">
        <v>28.4</v>
      </c>
      <c r="BA84" s="4">
        <v>30.2</v>
      </c>
      <c r="BB84" s="4">
        <v>33.1</v>
      </c>
      <c r="BC84" s="4">
        <v>26.7</v>
      </c>
      <c r="BD84" s="4">
        <v>26.2</v>
      </c>
      <c r="BE84" s="4">
        <v>26.8</v>
      </c>
      <c r="BF84" s="4">
        <v>28.1</v>
      </c>
      <c r="BG84" s="4">
        <v>27.4</v>
      </c>
      <c r="BH84" s="4">
        <v>27.3</v>
      </c>
      <c r="BI84" s="4">
        <v>26.4</v>
      </c>
      <c r="BJ84" s="4">
        <v>25.7</v>
      </c>
      <c r="BK84" s="4">
        <v>26.1</v>
      </c>
      <c r="BL84" s="4">
        <v>29.1</v>
      </c>
      <c r="BM84" s="4">
        <v>33.200000000000003</v>
      </c>
      <c r="BN84" s="4">
        <v>32.299999999999997</v>
      </c>
      <c r="BO84" s="4">
        <v>24.7</v>
      </c>
      <c r="BP84" s="4">
        <v>27.5</v>
      </c>
      <c r="BQ84" s="4">
        <v>27.8</v>
      </c>
      <c r="BR84" s="4">
        <v>29.9</v>
      </c>
      <c r="BS84" s="4">
        <v>32</v>
      </c>
      <c r="BT84" s="4">
        <v>28.9</v>
      </c>
      <c r="BU84" s="4">
        <v>27.7</v>
      </c>
      <c r="BV84" s="4">
        <v>29.6</v>
      </c>
      <c r="BW84" s="4">
        <v>25.7</v>
      </c>
      <c r="BX84" s="4">
        <v>34.200000000000003</v>
      </c>
      <c r="BY84" s="4">
        <v>27.3</v>
      </c>
      <c r="BZ84" s="4">
        <v>27.8</v>
      </c>
      <c r="CA84" s="4">
        <v>25.5</v>
      </c>
      <c r="CB84" s="4">
        <v>26.1</v>
      </c>
      <c r="CC84" s="4">
        <v>31.2</v>
      </c>
      <c r="CD84" s="4">
        <v>25.6</v>
      </c>
      <c r="CE84" s="4">
        <v>28.7</v>
      </c>
      <c r="CF84" s="4">
        <v>27.3</v>
      </c>
      <c r="CG84" s="4">
        <v>25.8</v>
      </c>
      <c r="CH84" s="4" t="s">
        <v>194</v>
      </c>
      <c r="CI84" s="4">
        <v>33.299999999999997</v>
      </c>
      <c r="CJ84" s="4">
        <v>30</v>
      </c>
      <c r="CK84" s="4">
        <v>30.4</v>
      </c>
      <c r="CL84" s="4">
        <v>22.4</v>
      </c>
      <c r="CM84" s="4">
        <v>27.6</v>
      </c>
      <c r="CN84" s="4">
        <v>18.899999999999999</v>
      </c>
      <c r="CO84" s="4">
        <v>28.9</v>
      </c>
      <c r="CP84" s="4">
        <v>25.1</v>
      </c>
      <c r="CQ84" s="4">
        <v>23.5</v>
      </c>
      <c r="CR84" s="4">
        <v>38.5</v>
      </c>
      <c r="CS84" s="4">
        <v>22.8</v>
      </c>
      <c r="CT84" s="4">
        <v>19.399999999999999</v>
      </c>
    </row>
    <row r="85" spans="1:98" x14ac:dyDescent="0.25">
      <c r="A85" s="443" t="s">
        <v>115</v>
      </c>
      <c r="B85" s="443" t="s">
        <v>393</v>
      </c>
      <c r="C85" s="443" t="s">
        <v>394</v>
      </c>
      <c r="D85" s="430" t="s">
        <v>280</v>
      </c>
      <c r="E85" s="432" t="s">
        <v>281</v>
      </c>
      <c r="F85" s="4">
        <v>25.9</v>
      </c>
      <c r="G85" s="4">
        <v>27.7</v>
      </c>
      <c r="H85" s="4">
        <v>31.6</v>
      </c>
      <c r="I85" s="4">
        <v>28.3</v>
      </c>
      <c r="J85" s="4">
        <v>26.9</v>
      </c>
      <c r="K85" s="4">
        <v>32.4</v>
      </c>
      <c r="L85" s="4">
        <v>32.200000000000003</v>
      </c>
      <c r="M85" s="4">
        <v>27.1</v>
      </c>
      <c r="N85" s="4">
        <v>27.4</v>
      </c>
      <c r="O85" s="4">
        <v>27.4</v>
      </c>
      <c r="P85" s="4">
        <v>29.8</v>
      </c>
      <c r="Q85" s="4">
        <v>27.9</v>
      </c>
      <c r="R85" s="4">
        <v>28.5</v>
      </c>
      <c r="S85" s="4">
        <v>29.8</v>
      </c>
      <c r="T85" s="4">
        <v>23.8</v>
      </c>
      <c r="U85" s="4">
        <v>22.3</v>
      </c>
      <c r="V85" s="4">
        <v>32.799999999999997</v>
      </c>
      <c r="W85" s="4">
        <v>25</v>
      </c>
      <c r="X85" s="4">
        <v>22.1</v>
      </c>
      <c r="Y85" s="4">
        <v>26.1</v>
      </c>
      <c r="Z85" s="4">
        <v>26</v>
      </c>
      <c r="AA85" s="4">
        <v>23.2</v>
      </c>
      <c r="AB85" s="4">
        <v>26.2</v>
      </c>
      <c r="AC85" s="4">
        <v>21.8</v>
      </c>
      <c r="AD85" s="4">
        <v>25.1</v>
      </c>
      <c r="AE85" s="4">
        <v>27.1</v>
      </c>
      <c r="AF85" s="4">
        <v>29.6</v>
      </c>
      <c r="AG85" s="4">
        <v>28.8</v>
      </c>
      <c r="AH85" s="4">
        <v>29.5</v>
      </c>
      <c r="AI85" s="4">
        <v>28.4</v>
      </c>
      <c r="AJ85" s="4">
        <v>31.6</v>
      </c>
      <c r="AK85" s="4">
        <v>27.9</v>
      </c>
      <c r="AL85" s="4">
        <v>25.2</v>
      </c>
      <c r="AM85" s="4">
        <v>34.1</v>
      </c>
      <c r="AN85" s="4">
        <v>28</v>
      </c>
      <c r="AO85" s="4">
        <v>26.3</v>
      </c>
      <c r="AP85" s="4">
        <v>28</v>
      </c>
      <c r="AQ85" s="4">
        <v>33.700000000000003</v>
      </c>
      <c r="AR85" s="4">
        <v>32.6</v>
      </c>
      <c r="AS85" s="4">
        <v>30</v>
      </c>
      <c r="AT85" s="4">
        <v>33.4</v>
      </c>
      <c r="AU85" s="4">
        <v>25.5</v>
      </c>
      <c r="AV85" s="4">
        <v>22.2</v>
      </c>
      <c r="AW85" s="4">
        <v>28.5</v>
      </c>
      <c r="AX85" s="4">
        <v>27.5</v>
      </c>
      <c r="AY85" s="4">
        <v>24.5</v>
      </c>
      <c r="AZ85" s="4">
        <v>29.4</v>
      </c>
      <c r="BA85" s="4">
        <v>30.3</v>
      </c>
      <c r="BB85" s="4">
        <v>34.4</v>
      </c>
      <c r="BC85" s="4">
        <v>27.4</v>
      </c>
      <c r="BD85" s="4">
        <v>27.1</v>
      </c>
      <c r="BE85" s="4">
        <v>27.6</v>
      </c>
      <c r="BF85" s="4">
        <v>29.2</v>
      </c>
      <c r="BG85" s="4">
        <v>28.3</v>
      </c>
      <c r="BH85" s="4">
        <v>27.8</v>
      </c>
      <c r="BI85" s="4">
        <v>27.8</v>
      </c>
      <c r="BJ85" s="4">
        <v>26.9</v>
      </c>
      <c r="BK85" s="4">
        <v>26.6</v>
      </c>
      <c r="BL85" s="4">
        <v>29.7</v>
      </c>
      <c r="BM85" s="4">
        <v>33.6</v>
      </c>
      <c r="BN85" s="4">
        <v>32.6</v>
      </c>
      <c r="BO85" s="4">
        <v>25.4</v>
      </c>
      <c r="BP85" s="4">
        <v>28.8</v>
      </c>
      <c r="BQ85" s="4">
        <v>28.7</v>
      </c>
      <c r="BR85" s="4">
        <v>31.6</v>
      </c>
      <c r="BS85" s="4">
        <v>32.799999999999997</v>
      </c>
      <c r="BT85" s="4">
        <v>29.7</v>
      </c>
      <c r="BU85" s="4">
        <v>28.9</v>
      </c>
      <c r="BV85" s="4">
        <v>30.7</v>
      </c>
      <c r="BW85" s="4">
        <v>27.1</v>
      </c>
      <c r="BX85" s="4">
        <v>36.4</v>
      </c>
      <c r="BY85" s="4">
        <v>28.7</v>
      </c>
      <c r="BZ85" s="4">
        <v>28.8</v>
      </c>
      <c r="CA85" s="4">
        <v>26.4</v>
      </c>
      <c r="CB85" s="4">
        <v>27</v>
      </c>
      <c r="CC85" s="4">
        <v>32.700000000000003</v>
      </c>
      <c r="CD85" s="4">
        <v>27</v>
      </c>
      <c r="CE85" s="4">
        <v>29.8</v>
      </c>
      <c r="CF85" s="4">
        <v>28.5</v>
      </c>
      <c r="CG85" s="4">
        <v>27.2</v>
      </c>
      <c r="CH85" s="4" t="s">
        <v>194</v>
      </c>
      <c r="CI85" s="4" t="s">
        <v>194</v>
      </c>
      <c r="CJ85" s="4">
        <v>30.9</v>
      </c>
      <c r="CK85" s="4">
        <v>33</v>
      </c>
      <c r="CL85" s="4">
        <v>23.8</v>
      </c>
      <c r="CM85" s="4">
        <v>27.7</v>
      </c>
      <c r="CN85" s="4">
        <v>19.899999999999999</v>
      </c>
      <c r="CO85" s="4">
        <v>23.7</v>
      </c>
      <c r="CP85" s="4">
        <v>26.2</v>
      </c>
      <c r="CQ85" s="4">
        <v>24.3</v>
      </c>
      <c r="CR85" s="4" t="s">
        <v>194</v>
      </c>
      <c r="CS85" s="4">
        <v>23.1</v>
      </c>
      <c r="CT85" s="4">
        <v>19.600000000000001</v>
      </c>
    </row>
    <row r="86" spans="1:98" x14ac:dyDescent="0.25">
      <c r="A86" s="443" t="s">
        <v>116</v>
      </c>
      <c r="B86" s="443" t="s">
        <v>395</v>
      </c>
      <c r="C86" s="443" t="s">
        <v>396</v>
      </c>
      <c r="D86" s="430" t="s">
        <v>280</v>
      </c>
      <c r="E86" s="430" t="s">
        <v>282</v>
      </c>
      <c r="F86" s="4">
        <v>26.1</v>
      </c>
      <c r="G86" s="4">
        <v>27.8</v>
      </c>
      <c r="H86" s="4">
        <v>33.200000000000003</v>
      </c>
      <c r="I86" s="4">
        <v>27.9</v>
      </c>
      <c r="J86" s="4">
        <v>27.1</v>
      </c>
      <c r="K86" s="4">
        <v>32.9</v>
      </c>
      <c r="L86" s="4">
        <v>34.200000000000003</v>
      </c>
      <c r="M86" s="4">
        <v>27.1</v>
      </c>
      <c r="N86" s="4">
        <v>27.7</v>
      </c>
      <c r="O86" s="4">
        <v>27.4</v>
      </c>
      <c r="P86" s="4">
        <v>30.4</v>
      </c>
      <c r="Q86" s="4">
        <v>27.9</v>
      </c>
      <c r="R86" s="4">
        <v>28.5</v>
      </c>
      <c r="S86" s="4">
        <v>30.6</v>
      </c>
      <c r="T86" s="4">
        <v>23.8</v>
      </c>
      <c r="U86" s="4">
        <v>22.6</v>
      </c>
      <c r="V86" s="4">
        <v>32.6</v>
      </c>
      <c r="W86" s="4">
        <v>25.4</v>
      </c>
      <c r="X86" s="4">
        <v>21.9</v>
      </c>
      <c r="Y86" s="4">
        <v>26.4</v>
      </c>
      <c r="Z86" s="4">
        <v>26</v>
      </c>
      <c r="AA86" s="4">
        <v>23</v>
      </c>
      <c r="AB86" s="4">
        <v>26.1</v>
      </c>
      <c r="AC86" s="4">
        <v>22</v>
      </c>
      <c r="AD86" s="4">
        <v>25.6</v>
      </c>
      <c r="AE86" s="4">
        <v>28.1</v>
      </c>
      <c r="AF86" s="4">
        <v>29</v>
      </c>
      <c r="AG86" s="4">
        <v>29.1</v>
      </c>
      <c r="AH86" s="4">
        <v>29.6</v>
      </c>
      <c r="AI86" s="4">
        <v>28.9</v>
      </c>
      <c r="AJ86" s="4">
        <v>31.3</v>
      </c>
      <c r="AK86" s="4">
        <v>28</v>
      </c>
      <c r="AL86" s="4">
        <v>24.7</v>
      </c>
      <c r="AM86" s="4">
        <v>34.799999999999997</v>
      </c>
      <c r="AN86" s="4">
        <v>27.7</v>
      </c>
      <c r="AO86" s="4">
        <v>26</v>
      </c>
      <c r="AP86" s="4">
        <v>27.8</v>
      </c>
      <c r="AQ86" s="4">
        <v>34</v>
      </c>
      <c r="AR86" s="4">
        <v>32.200000000000003</v>
      </c>
      <c r="AS86" s="4">
        <v>30.1</v>
      </c>
      <c r="AT86" s="4">
        <v>32.700000000000003</v>
      </c>
      <c r="AU86" s="4">
        <v>25.5</v>
      </c>
      <c r="AV86" s="4">
        <v>22.2</v>
      </c>
      <c r="AW86" s="4">
        <v>28.9</v>
      </c>
      <c r="AX86" s="4">
        <v>27.4</v>
      </c>
      <c r="AY86" s="4">
        <v>24.6</v>
      </c>
      <c r="AZ86" s="4">
        <v>29.8</v>
      </c>
      <c r="BA86" s="4">
        <v>30.3</v>
      </c>
      <c r="BB86" s="4">
        <v>32.9</v>
      </c>
      <c r="BC86" s="4">
        <v>27.6</v>
      </c>
      <c r="BD86" s="4">
        <v>27.5</v>
      </c>
      <c r="BE86" s="4">
        <v>27.7</v>
      </c>
      <c r="BF86" s="4">
        <v>29.2</v>
      </c>
      <c r="BG86" s="4">
        <v>27.9</v>
      </c>
      <c r="BH86" s="4">
        <v>27.9</v>
      </c>
      <c r="BI86" s="4">
        <v>27.6</v>
      </c>
      <c r="BJ86" s="4">
        <v>26.5</v>
      </c>
      <c r="BK86" s="4">
        <v>27.1</v>
      </c>
      <c r="BL86" s="4">
        <v>29.9</v>
      </c>
      <c r="BM86" s="4">
        <v>32.700000000000003</v>
      </c>
      <c r="BN86" s="4">
        <v>33.700000000000003</v>
      </c>
      <c r="BO86" s="4">
        <v>25.6</v>
      </c>
      <c r="BP86" s="4">
        <v>29.3</v>
      </c>
      <c r="BQ86" s="4">
        <v>29.1</v>
      </c>
      <c r="BR86" s="4">
        <v>31.6</v>
      </c>
      <c r="BS86" s="4">
        <v>33.299999999999997</v>
      </c>
      <c r="BT86" s="4">
        <v>30</v>
      </c>
      <c r="BU86" s="4">
        <v>29.6</v>
      </c>
      <c r="BV86" s="4">
        <v>31.2</v>
      </c>
      <c r="BW86" s="4">
        <v>27.6</v>
      </c>
      <c r="BX86" s="4">
        <v>35.200000000000003</v>
      </c>
      <c r="BY86" s="4">
        <v>28.6</v>
      </c>
      <c r="BZ86" s="4">
        <v>29.1</v>
      </c>
      <c r="CA86" s="4">
        <v>26.4</v>
      </c>
      <c r="CB86" s="4">
        <v>27.2</v>
      </c>
      <c r="CC86" s="4">
        <v>32.799999999999997</v>
      </c>
      <c r="CD86" s="4">
        <v>26.8</v>
      </c>
      <c r="CE86" s="4">
        <v>30.4</v>
      </c>
      <c r="CF86" s="4">
        <v>28.6</v>
      </c>
      <c r="CG86" s="4">
        <v>27.3</v>
      </c>
      <c r="CH86" s="4" t="s">
        <v>194</v>
      </c>
      <c r="CI86" s="4">
        <v>37.299999999999997</v>
      </c>
      <c r="CJ86" s="4">
        <v>32.200000000000003</v>
      </c>
      <c r="CK86" s="4">
        <v>32.700000000000003</v>
      </c>
      <c r="CL86" s="4">
        <v>23.6</v>
      </c>
      <c r="CM86" s="4">
        <v>27.8</v>
      </c>
      <c r="CN86" s="4">
        <v>19.899999999999999</v>
      </c>
      <c r="CO86" s="4">
        <v>22.7</v>
      </c>
      <c r="CP86" s="4">
        <v>26.2</v>
      </c>
      <c r="CQ86" s="4">
        <v>24.6</v>
      </c>
      <c r="CR86" s="4" t="s">
        <v>194</v>
      </c>
      <c r="CS86" s="4">
        <v>22.7</v>
      </c>
      <c r="CT86" s="4">
        <v>19.7</v>
      </c>
    </row>
    <row r="87" spans="1:98" x14ac:dyDescent="0.25">
      <c r="A87" s="443" t="s">
        <v>117</v>
      </c>
      <c r="B87" s="443" t="s">
        <v>397</v>
      </c>
      <c r="C87" s="443" t="s">
        <v>398</v>
      </c>
      <c r="D87" s="430" t="s">
        <v>280</v>
      </c>
      <c r="E87" s="430" t="s">
        <v>283</v>
      </c>
      <c r="F87" s="6">
        <v>25.7</v>
      </c>
      <c r="G87" s="6">
        <v>27.6</v>
      </c>
      <c r="H87" s="6">
        <v>31.7</v>
      </c>
      <c r="I87" s="6">
        <v>28.4</v>
      </c>
      <c r="J87" s="6">
        <v>26.9</v>
      </c>
      <c r="K87" s="6">
        <v>33.6</v>
      </c>
      <c r="L87" s="6">
        <v>32.700000000000003</v>
      </c>
      <c r="M87" s="6">
        <v>26.8</v>
      </c>
      <c r="N87" s="6">
        <v>27</v>
      </c>
      <c r="O87" s="6">
        <v>27.2</v>
      </c>
      <c r="P87" s="6">
        <v>29.8</v>
      </c>
      <c r="Q87" s="6">
        <v>27.6</v>
      </c>
      <c r="R87" s="6">
        <v>28.3</v>
      </c>
      <c r="S87" s="6">
        <v>29.8</v>
      </c>
      <c r="T87" s="6">
        <v>23.7</v>
      </c>
      <c r="U87" s="6">
        <v>22.2</v>
      </c>
      <c r="V87" s="6">
        <v>33.4</v>
      </c>
      <c r="W87" s="6">
        <v>25.1</v>
      </c>
      <c r="X87" s="6">
        <v>21.6</v>
      </c>
      <c r="Y87" s="6">
        <v>25.7</v>
      </c>
      <c r="Z87" s="6">
        <v>25.1</v>
      </c>
      <c r="AA87" s="6">
        <v>23</v>
      </c>
      <c r="AB87" s="6">
        <v>25.5</v>
      </c>
      <c r="AC87" s="6">
        <v>21.3</v>
      </c>
      <c r="AD87" s="6">
        <v>25.2</v>
      </c>
      <c r="AE87" s="6">
        <v>26.8</v>
      </c>
      <c r="AF87" s="6">
        <v>29.7</v>
      </c>
      <c r="AG87" s="6">
        <v>28.7</v>
      </c>
      <c r="AH87" s="6">
        <v>29.2</v>
      </c>
      <c r="AI87" s="6">
        <v>28.7</v>
      </c>
      <c r="AJ87" s="6">
        <v>30.6</v>
      </c>
      <c r="AK87" s="6">
        <v>27.9</v>
      </c>
      <c r="AL87" s="6">
        <v>24.1</v>
      </c>
      <c r="AM87" s="6">
        <v>34.6</v>
      </c>
      <c r="AN87" s="6">
        <v>27.5</v>
      </c>
      <c r="AO87" s="6">
        <v>25.7</v>
      </c>
      <c r="AP87" s="6">
        <v>27.3</v>
      </c>
      <c r="AQ87" s="6">
        <v>34.700000000000003</v>
      </c>
      <c r="AR87" s="6">
        <v>31.5</v>
      </c>
      <c r="AS87" s="6">
        <v>29.9</v>
      </c>
      <c r="AT87" s="6">
        <v>32</v>
      </c>
      <c r="AU87" s="6">
        <v>25</v>
      </c>
      <c r="AV87" s="6">
        <v>21.8</v>
      </c>
      <c r="AW87" s="6">
        <v>28.3</v>
      </c>
      <c r="AX87" s="6">
        <v>27</v>
      </c>
      <c r="AY87" s="6">
        <v>23.9</v>
      </c>
      <c r="AZ87" s="6">
        <v>29</v>
      </c>
      <c r="BA87" s="6">
        <v>29.8</v>
      </c>
      <c r="BB87" s="6">
        <v>33.700000000000003</v>
      </c>
      <c r="BC87" s="6">
        <v>27.1</v>
      </c>
      <c r="BD87" s="6">
        <v>27.2</v>
      </c>
      <c r="BE87" s="6">
        <v>27.4</v>
      </c>
      <c r="BF87" s="6">
        <v>29.1</v>
      </c>
      <c r="BG87" s="6">
        <v>28.2</v>
      </c>
      <c r="BH87" s="6">
        <v>27.4</v>
      </c>
      <c r="BI87" s="6">
        <v>26.9</v>
      </c>
      <c r="BJ87" s="6">
        <v>26.3</v>
      </c>
      <c r="BK87" s="6">
        <v>26.2</v>
      </c>
      <c r="BL87" s="6">
        <v>29.4</v>
      </c>
      <c r="BM87" s="6">
        <v>33.6</v>
      </c>
      <c r="BN87" s="6">
        <v>32.6</v>
      </c>
      <c r="BO87" s="6">
        <v>25</v>
      </c>
      <c r="BP87" s="6">
        <v>28.5</v>
      </c>
      <c r="BQ87" s="6">
        <v>28.7</v>
      </c>
      <c r="BR87" s="6">
        <v>31.5</v>
      </c>
      <c r="BS87" s="6">
        <v>33.299999999999997</v>
      </c>
      <c r="BT87" s="6">
        <v>30.1</v>
      </c>
      <c r="BU87" s="6">
        <v>28.6</v>
      </c>
      <c r="BV87" s="6">
        <v>31.4</v>
      </c>
      <c r="BW87" s="6">
        <v>27.4</v>
      </c>
      <c r="BX87" s="6">
        <v>34.6</v>
      </c>
      <c r="BY87" s="6">
        <v>28.5</v>
      </c>
      <c r="BZ87" s="6">
        <v>28.8</v>
      </c>
      <c r="CA87" s="6">
        <v>26.5</v>
      </c>
      <c r="CB87" s="6">
        <v>26.9</v>
      </c>
      <c r="CC87" s="6">
        <v>32.799999999999997</v>
      </c>
      <c r="CD87" s="6">
        <v>26.8</v>
      </c>
      <c r="CE87" s="6">
        <v>30.3</v>
      </c>
      <c r="CF87" s="6">
        <v>28.6</v>
      </c>
      <c r="CG87" s="6">
        <v>26.8</v>
      </c>
      <c r="CH87" s="6">
        <v>37.6</v>
      </c>
      <c r="CI87" s="6">
        <v>37.299999999999997</v>
      </c>
      <c r="CJ87" s="6">
        <v>31.8</v>
      </c>
      <c r="CK87" s="6">
        <v>32.5</v>
      </c>
      <c r="CL87" s="6">
        <v>23.1</v>
      </c>
      <c r="CM87" s="6">
        <v>28.1</v>
      </c>
      <c r="CN87" s="6">
        <v>19.5</v>
      </c>
      <c r="CO87" s="6">
        <v>23.6</v>
      </c>
      <c r="CP87" s="6">
        <v>26.1</v>
      </c>
      <c r="CQ87" s="6">
        <v>24.4</v>
      </c>
      <c r="CR87" s="6" t="s">
        <v>194</v>
      </c>
      <c r="CS87" s="6">
        <v>22.9</v>
      </c>
      <c r="CT87" s="4">
        <v>19.600000000000001</v>
      </c>
    </row>
    <row r="88" spans="1:98" x14ac:dyDescent="0.25">
      <c r="A88" s="443" t="s">
        <v>118</v>
      </c>
      <c r="B88" s="443" t="s">
        <v>399</v>
      </c>
      <c r="C88" s="443" t="s">
        <v>400</v>
      </c>
      <c r="D88" s="430" t="s">
        <v>280</v>
      </c>
      <c r="E88" s="430" t="s">
        <v>284</v>
      </c>
      <c r="F88" s="4">
        <v>25.4</v>
      </c>
      <c r="G88" s="4">
        <v>26.9</v>
      </c>
      <c r="H88" s="4">
        <v>31.2</v>
      </c>
      <c r="I88" s="4">
        <v>26.6</v>
      </c>
      <c r="J88" s="4">
        <v>19.8</v>
      </c>
      <c r="K88" s="4">
        <v>22.5</v>
      </c>
      <c r="L88" s="4">
        <v>29.8</v>
      </c>
      <c r="M88" s="4">
        <v>24.9</v>
      </c>
      <c r="N88" s="4">
        <v>14.7</v>
      </c>
      <c r="O88" s="4">
        <v>27.1</v>
      </c>
      <c r="P88" s="4">
        <v>29.4</v>
      </c>
      <c r="Q88" s="4">
        <v>27.3</v>
      </c>
      <c r="R88" s="4">
        <v>27.8</v>
      </c>
      <c r="S88" s="4">
        <v>29.1</v>
      </c>
      <c r="T88" s="4">
        <v>23.1</v>
      </c>
      <c r="U88" s="4">
        <f>T88-21.047</f>
        <v>2.0530000000000008</v>
      </c>
      <c r="V88" s="4">
        <v>21.8</v>
      </c>
      <c r="W88" s="4">
        <v>33</v>
      </c>
      <c r="X88" s="4">
        <v>24.5</v>
      </c>
      <c r="Y88" s="4">
        <v>20.3</v>
      </c>
      <c r="Z88" s="4">
        <v>25.2</v>
      </c>
      <c r="AA88" s="4">
        <v>21.2</v>
      </c>
      <c r="AB88" s="4">
        <v>22.6</v>
      </c>
      <c r="AC88" s="4">
        <v>25.2</v>
      </c>
      <c r="AD88" s="4">
        <v>21.5</v>
      </c>
      <c r="AE88" s="4">
        <v>24.5</v>
      </c>
      <c r="AF88" s="4">
        <v>26.7</v>
      </c>
      <c r="AG88" s="4">
        <v>29.6</v>
      </c>
      <c r="AH88" s="4">
        <v>28.1</v>
      </c>
      <c r="AI88" s="4">
        <v>29.1</v>
      </c>
      <c r="AJ88" s="4">
        <v>28.5</v>
      </c>
      <c r="AK88" s="4">
        <v>31</v>
      </c>
      <c r="AL88" s="4">
        <v>26.7</v>
      </c>
      <c r="AM88" s="4">
        <v>21.1</v>
      </c>
      <c r="AN88" s="4">
        <v>32.799999999999997</v>
      </c>
      <c r="AO88" s="4">
        <v>26.2</v>
      </c>
      <c r="AP88" s="4">
        <v>25.2</v>
      </c>
      <c r="AQ88" s="4">
        <v>26.8</v>
      </c>
      <c r="AR88" s="4">
        <v>33</v>
      </c>
      <c r="AS88" s="4">
        <v>31.2</v>
      </c>
      <c r="AT88" s="4">
        <v>29.5</v>
      </c>
      <c r="AU88" s="4">
        <v>31.9</v>
      </c>
      <c r="AV88" s="4">
        <v>24.8</v>
      </c>
      <c r="AW88" s="4">
        <v>21.5</v>
      </c>
      <c r="AX88" s="4">
        <v>27.9</v>
      </c>
      <c r="AY88" s="4">
        <v>26</v>
      </c>
      <c r="AZ88" s="4">
        <v>23.6</v>
      </c>
      <c r="BA88" s="4">
        <v>28.8</v>
      </c>
      <c r="BB88" s="4">
        <v>30.1</v>
      </c>
      <c r="BC88" s="4">
        <v>32.9</v>
      </c>
      <c r="BD88" s="4">
        <v>26.7</v>
      </c>
      <c r="BE88" s="4">
        <v>26.9</v>
      </c>
      <c r="BF88" s="4">
        <v>27.4</v>
      </c>
      <c r="BG88" s="4">
        <v>28.5</v>
      </c>
      <c r="BH88" s="4">
        <v>27.3</v>
      </c>
      <c r="BI88" s="4">
        <v>27</v>
      </c>
      <c r="BJ88" s="4">
        <v>27.3</v>
      </c>
      <c r="BK88" s="4">
        <v>25</v>
      </c>
      <c r="BL88" s="4">
        <v>26.6</v>
      </c>
      <c r="BM88" s="4">
        <v>29.5</v>
      </c>
      <c r="BN88" s="4">
        <v>32.4</v>
      </c>
      <c r="BO88" s="4">
        <v>32</v>
      </c>
      <c r="BP88" s="4">
        <v>25</v>
      </c>
      <c r="BQ88" s="4">
        <v>28.2</v>
      </c>
      <c r="BR88" s="4">
        <v>28</v>
      </c>
      <c r="BS88" s="4">
        <v>30.9</v>
      </c>
      <c r="BT88" s="4">
        <v>31.8</v>
      </c>
      <c r="BU88" s="4">
        <v>27.8</v>
      </c>
      <c r="BV88" s="4">
        <v>27.7</v>
      </c>
      <c r="BW88" s="4">
        <v>23.6</v>
      </c>
      <c r="BX88" s="4">
        <v>25.9</v>
      </c>
      <c r="BY88" s="4">
        <v>36</v>
      </c>
      <c r="BZ88" s="4">
        <v>27.6</v>
      </c>
      <c r="CA88" s="4">
        <v>28.2</v>
      </c>
      <c r="CB88" s="4">
        <v>26.1</v>
      </c>
      <c r="CC88" s="4">
        <v>27</v>
      </c>
      <c r="CD88" s="4">
        <v>32.200000000000003</v>
      </c>
      <c r="CE88" s="4">
        <v>25.4</v>
      </c>
      <c r="CF88" s="4">
        <v>26.8</v>
      </c>
      <c r="CG88" s="4">
        <v>26.9</v>
      </c>
      <c r="CH88" s="4">
        <v>25.8</v>
      </c>
      <c r="CI88" s="4" t="s">
        <v>194</v>
      </c>
      <c r="CJ88" s="4">
        <v>34</v>
      </c>
      <c r="CK88" s="4">
        <v>30.2</v>
      </c>
      <c r="CL88" s="4">
        <v>31.4</v>
      </c>
      <c r="CM88" s="4">
        <v>23.1</v>
      </c>
      <c r="CN88" s="4">
        <v>27.9</v>
      </c>
      <c r="CO88" s="4">
        <v>18.899999999999999</v>
      </c>
      <c r="CP88" s="4">
        <v>22.5</v>
      </c>
      <c r="CQ88" s="4">
        <v>23.6</v>
      </c>
      <c r="CR88" s="4">
        <v>22.1</v>
      </c>
      <c r="CS88" s="4">
        <v>23</v>
      </c>
      <c r="CT88" s="4">
        <v>20.9</v>
      </c>
    </row>
    <row r="89" spans="1:98" x14ac:dyDescent="0.25">
      <c r="A89" s="443" t="s">
        <v>119</v>
      </c>
      <c r="B89" s="443" t="s">
        <v>401</v>
      </c>
      <c r="C89" s="443" t="s">
        <v>402</v>
      </c>
      <c r="D89" s="430" t="s">
        <v>280</v>
      </c>
      <c r="E89" s="430" t="s">
        <v>285</v>
      </c>
      <c r="F89" s="4">
        <v>26.7</v>
      </c>
      <c r="G89" s="4">
        <v>28</v>
      </c>
      <c r="H89" s="4">
        <v>31.8</v>
      </c>
      <c r="I89" s="4">
        <v>28.5</v>
      </c>
      <c r="J89" s="4">
        <v>26</v>
      </c>
      <c r="K89" s="4">
        <v>24.1</v>
      </c>
      <c r="L89" s="4">
        <v>29.2</v>
      </c>
      <c r="M89" s="4">
        <v>26.6</v>
      </c>
      <c r="N89" s="4">
        <v>24</v>
      </c>
      <c r="O89" s="4">
        <v>28.1</v>
      </c>
      <c r="P89" s="4">
        <v>30.1</v>
      </c>
      <c r="Q89" s="4">
        <v>28.5</v>
      </c>
      <c r="R89" s="4">
        <v>29</v>
      </c>
      <c r="S89" s="4">
        <v>30.7</v>
      </c>
      <c r="T89" s="4">
        <v>24.3</v>
      </c>
      <c r="U89" s="4">
        <f>T89-21.047</f>
        <v>3.2530000000000001</v>
      </c>
      <c r="V89" s="4">
        <v>22.9</v>
      </c>
      <c r="W89" s="4">
        <v>34.799999999999997</v>
      </c>
      <c r="X89" s="4">
        <v>25.6</v>
      </c>
      <c r="Y89" s="4">
        <v>21.5</v>
      </c>
      <c r="Z89" s="4">
        <v>26.8</v>
      </c>
      <c r="AA89" s="4">
        <v>25.9</v>
      </c>
      <c r="AB89" s="4">
        <v>23.8</v>
      </c>
      <c r="AC89" s="4">
        <v>26.3</v>
      </c>
      <c r="AD89" s="4">
        <v>21.7</v>
      </c>
      <c r="AE89" s="4">
        <v>25.4</v>
      </c>
      <c r="AF89" s="4">
        <v>27.3</v>
      </c>
      <c r="AG89" s="4">
        <v>30.6</v>
      </c>
      <c r="AH89" s="4">
        <v>29.6</v>
      </c>
      <c r="AI89" s="4">
        <v>30.6</v>
      </c>
      <c r="AJ89" s="4">
        <v>30.1</v>
      </c>
      <c r="AK89" s="4">
        <v>31.2</v>
      </c>
      <c r="AL89" s="4">
        <v>28.8</v>
      </c>
      <c r="AM89" s="4">
        <v>20</v>
      </c>
      <c r="AN89" s="4">
        <v>36.299999999999997</v>
      </c>
      <c r="AO89" s="4">
        <v>28.5</v>
      </c>
      <c r="AP89" s="4">
        <v>26.4</v>
      </c>
      <c r="AQ89" s="4">
        <v>27.5</v>
      </c>
      <c r="AR89" s="4">
        <v>34.4</v>
      </c>
      <c r="AS89" s="4">
        <v>32.799999999999997</v>
      </c>
      <c r="AT89" s="4">
        <v>30.9</v>
      </c>
      <c r="AU89" s="4">
        <v>32.700000000000003</v>
      </c>
      <c r="AV89" s="4">
        <v>26.5</v>
      </c>
      <c r="AW89" s="4">
        <v>22.4</v>
      </c>
      <c r="AX89" s="4">
        <v>29.5</v>
      </c>
      <c r="AY89" s="4">
        <v>28.1</v>
      </c>
      <c r="AZ89" s="4">
        <v>24.9</v>
      </c>
      <c r="BA89" s="4">
        <v>30.2</v>
      </c>
      <c r="BB89" s="4">
        <v>30.5</v>
      </c>
      <c r="BC89" s="4">
        <v>34.1</v>
      </c>
      <c r="BD89" s="4">
        <v>28.2</v>
      </c>
      <c r="BE89" s="4">
        <v>28.3</v>
      </c>
      <c r="BF89" s="4">
        <v>28.3</v>
      </c>
      <c r="BG89" s="4">
        <v>30.1</v>
      </c>
      <c r="BH89" s="4">
        <v>28.9</v>
      </c>
      <c r="BI89" s="4">
        <v>28</v>
      </c>
      <c r="BJ89" s="4">
        <v>27.7</v>
      </c>
      <c r="BK89" s="4">
        <v>26</v>
      </c>
      <c r="BL89" s="4">
        <v>27.4</v>
      </c>
      <c r="BM89" s="4">
        <v>30.2</v>
      </c>
      <c r="BN89" s="4">
        <v>33.700000000000003</v>
      </c>
      <c r="BO89" s="4">
        <v>33.9</v>
      </c>
      <c r="BP89" s="4">
        <v>26.1</v>
      </c>
      <c r="BQ89" s="4">
        <v>29.5</v>
      </c>
      <c r="BR89" s="4">
        <v>30</v>
      </c>
      <c r="BS89" s="4">
        <v>33</v>
      </c>
      <c r="BT89" s="4">
        <v>33</v>
      </c>
      <c r="BU89" s="4">
        <v>30.3</v>
      </c>
      <c r="BV89" s="4">
        <v>29.5</v>
      </c>
      <c r="BW89" s="4">
        <v>31.1</v>
      </c>
      <c r="BX89" s="4">
        <v>27.6</v>
      </c>
      <c r="BY89" s="4">
        <v>35.299999999999997</v>
      </c>
      <c r="BZ89" s="4">
        <v>28.7</v>
      </c>
      <c r="CA89" s="4">
        <v>29.6</v>
      </c>
      <c r="CB89" s="4">
        <v>27.6</v>
      </c>
      <c r="CC89" s="4">
        <v>28.4</v>
      </c>
      <c r="CD89" s="4">
        <v>33.200000000000003</v>
      </c>
      <c r="CE89" s="4">
        <v>26.9</v>
      </c>
      <c r="CF89" s="4">
        <v>29.9</v>
      </c>
      <c r="CG89" s="4">
        <v>28.8</v>
      </c>
      <c r="CH89" s="4">
        <v>27.2</v>
      </c>
      <c r="CI89" s="4" t="s">
        <v>194</v>
      </c>
      <c r="CJ89" s="4" t="s">
        <v>194</v>
      </c>
      <c r="CK89" s="4">
        <v>31.2</v>
      </c>
      <c r="CL89" s="4">
        <v>32.299999999999997</v>
      </c>
      <c r="CM89" s="4">
        <v>24.4</v>
      </c>
      <c r="CN89" s="4">
        <v>28.9</v>
      </c>
      <c r="CO89" s="4">
        <v>19.8</v>
      </c>
      <c r="CP89" s="4">
        <v>22.7</v>
      </c>
      <c r="CQ89" s="4">
        <v>22.2</v>
      </c>
      <c r="CR89" s="4">
        <v>22</v>
      </c>
      <c r="CS89" s="4">
        <v>20.5</v>
      </c>
      <c r="CT89" s="4">
        <v>13.8</v>
      </c>
    </row>
    <row r="90" spans="1:98" x14ac:dyDescent="0.25">
      <c r="A90" s="443" t="s">
        <v>120</v>
      </c>
      <c r="B90" s="443" t="s">
        <v>403</v>
      </c>
      <c r="C90" s="443" t="s">
        <v>404</v>
      </c>
      <c r="D90" s="430" t="s">
        <v>280</v>
      </c>
      <c r="E90" s="430" t="s">
        <v>286</v>
      </c>
      <c r="F90" s="4">
        <v>25.2</v>
      </c>
      <c r="G90" s="4">
        <v>26.7</v>
      </c>
      <c r="H90" s="4">
        <v>31.5</v>
      </c>
      <c r="I90" s="4">
        <v>27.9</v>
      </c>
      <c r="J90" s="4">
        <v>26.3</v>
      </c>
      <c r="K90" s="4">
        <v>31.9</v>
      </c>
      <c r="L90" s="4">
        <v>31.7</v>
      </c>
      <c r="M90" s="4">
        <v>26.5</v>
      </c>
      <c r="N90" s="4">
        <v>27.4</v>
      </c>
      <c r="O90" s="4">
        <v>27.1</v>
      </c>
      <c r="P90" s="4">
        <v>28.8</v>
      </c>
      <c r="Q90" s="4">
        <v>27.1</v>
      </c>
      <c r="R90" s="4">
        <v>27.5</v>
      </c>
      <c r="S90" s="4">
        <v>28.8</v>
      </c>
      <c r="T90" s="4">
        <v>23</v>
      </c>
      <c r="U90" s="4">
        <f>T90-21.047</f>
        <v>1.9529999999999994</v>
      </c>
      <c r="V90" s="4">
        <v>22</v>
      </c>
      <c r="W90" s="4">
        <v>33.200000000000003</v>
      </c>
      <c r="X90" s="4">
        <v>25.2</v>
      </c>
      <c r="Y90" s="4">
        <v>21</v>
      </c>
      <c r="Z90" s="4">
        <v>26.1</v>
      </c>
      <c r="AA90" s="4">
        <v>26.1</v>
      </c>
      <c r="AB90" s="4">
        <v>22.9</v>
      </c>
      <c r="AC90" s="4">
        <v>25.3</v>
      </c>
      <c r="AD90" s="4">
        <v>20.9</v>
      </c>
      <c r="AE90" s="4">
        <v>24.4</v>
      </c>
      <c r="AF90" s="4">
        <v>26.4</v>
      </c>
      <c r="AG90" s="4">
        <v>29.4</v>
      </c>
      <c r="AH90" s="4">
        <v>28</v>
      </c>
      <c r="AI90" s="4">
        <v>29.6</v>
      </c>
      <c r="AJ90" s="4">
        <v>28.6</v>
      </c>
      <c r="AK90" s="4">
        <v>31.7</v>
      </c>
      <c r="AL90" s="4">
        <v>27.5</v>
      </c>
      <c r="AM90" s="4">
        <v>24.9</v>
      </c>
      <c r="AN90" s="4">
        <v>34.4</v>
      </c>
      <c r="AO90" s="4">
        <v>26.6</v>
      </c>
      <c r="AP90" s="4">
        <v>25.2</v>
      </c>
      <c r="AQ90" s="4">
        <v>26.7</v>
      </c>
      <c r="AR90" s="4">
        <v>33.299999999999997</v>
      </c>
      <c r="AS90" s="4">
        <v>31.1</v>
      </c>
      <c r="AT90" s="4">
        <v>28.4</v>
      </c>
      <c r="AU90" s="4">
        <v>32.299999999999997</v>
      </c>
      <c r="AV90" s="4">
        <v>25.3</v>
      </c>
      <c r="AW90" s="4">
        <v>21.6</v>
      </c>
      <c r="AX90" s="4">
        <v>28.4</v>
      </c>
      <c r="AY90" s="4">
        <v>27.1</v>
      </c>
      <c r="AZ90" s="4">
        <v>23.9</v>
      </c>
      <c r="BA90" s="4">
        <v>28.6</v>
      </c>
      <c r="BB90" s="4">
        <v>28.8</v>
      </c>
      <c r="BC90" s="4">
        <v>34.1</v>
      </c>
      <c r="BD90" s="4">
        <v>26.7</v>
      </c>
      <c r="BE90" s="4">
        <v>26.8</v>
      </c>
      <c r="BF90" s="4">
        <v>27.3</v>
      </c>
      <c r="BG90" s="4">
        <v>28.7</v>
      </c>
      <c r="BH90" s="4">
        <v>28</v>
      </c>
      <c r="BI90" s="4">
        <v>28.1</v>
      </c>
      <c r="BJ90" s="4">
        <v>26.8</v>
      </c>
      <c r="BK90" s="4">
        <v>26.2</v>
      </c>
      <c r="BL90" s="4">
        <v>26.4</v>
      </c>
      <c r="BM90" s="4">
        <v>29.2</v>
      </c>
      <c r="BN90" s="4">
        <v>32.299999999999997</v>
      </c>
      <c r="BO90" s="4">
        <v>31.8</v>
      </c>
      <c r="BP90" s="4">
        <v>24.8</v>
      </c>
      <c r="BQ90" s="4">
        <v>28.1</v>
      </c>
      <c r="BR90" s="4">
        <v>28.3</v>
      </c>
      <c r="BS90" s="4">
        <v>31.3</v>
      </c>
      <c r="BT90" s="4">
        <v>32.700000000000003</v>
      </c>
      <c r="BU90" s="4">
        <v>30.3</v>
      </c>
      <c r="BV90" s="4">
        <v>28.9</v>
      </c>
      <c r="BW90" s="4">
        <v>31.3</v>
      </c>
      <c r="BX90" s="4">
        <v>26.7</v>
      </c>
      <c r="BY90" s="4">
        <v>34.6</v>
      </c>
      <c r="BZ90" s="4">
        <v>27.7</v>
      </c>
      <c r="CA90" s="4">
        <v>27.8</v>
      </c>
      <c r="CB90" s="4">
        <v>25.9</v>
      </c>
      <c r="CC90" s="4">
        <v>26.9</v>
      </c>
      <c r="CD90" s="4">
        <v>32.5</v>
      </c>
      <c r="CE90" s="4">
        <v>26.7</v>
      </c>
      <c r="CF90" s="4">
        <v>30.3</v>
      </c>
      <c r="CG90" s="4">
        <v>28.2</v>
      </c>
      <c r="CH90" s="4">
        <v>27.2</v>
      </c>
      <c r="CI90" s="4" t="s">
        <v>194</v>
      </c>
      <c r="CJ90" s="4" t="s">
        <v>194</v>
      </c>
      <c r="CK90" s="4">
        <v>31.5</v>
      </c>
      <c r="CL90" s="4">
        <v>32.4</v>
      </c>
      <c r="CM90" s="4">
        <v>23.2</v>
      </c>
      <c r="CN90" s="4">
        <v>27.3</v>
      </c>
      <c r="CO90" s="4">
        <v>18.899999999999999</v>
      </c>
      <c r="CP90" s="4">
        <v>24</v>
      </c>
      <c r="CQ90" s="4">
        <v>23.5</v>
      </c>
      <c r="CR90" s="4">
        <v>22.4</v>
      </c>
      <c r="CS90" s="4">
        <v>18.8</v>
      </c>
      <c r="CT90" s="4">
        <v>19.8</v>
      </c>
    </row>
    <row r="91" spans="1:98" x14ac:dyDescent="0.25">
      <c r="A91" s="443" t="s">
        <v>121</v>
      </c>
      <c r="B91" s="443" t="s">
        <v>405</v>
      </c>
      <c r="C91" s="443" t="s">
        <v>406</v>
      </c>
      <c r="D91" s="430" t="s">
        <v>280</v>
      </c>
      <c r="E91" s="430" t="s">
        <v>287</v>
      </c>
      <c r="F91" s="4">
        <v>25</v>
      </c>
      <c r="G91" s="4">
        <v>27.2</v>
      </c>
      <c r="H91" s="4">
        <v>32.700000000000003</v>
      </c>
      <c r="I91" s="4">
        <v>27.4</v>
      </c>
      <c r="J91" s="4">
        <v>24.2</v>
      </c>
      <c r="K91" s="4">
        <v>23.5</v>
      </c>
      <c r="L91" s="4">
        <v>31.2</v>
      </c>
      <c r="M91" s="4">
        <v>25.9</v>
      </c>
      <c r="N91" s="4">
        <v>25.1</v>
      </c>
      <c r="O91" s="4">
        <v>26.4</v>
      </c>
      <c r="P91" s="4">
        <v>28.6</v>
      </c>
      <c r="Q91" s="4">
        <v>26.9</v>
      </c>
      <c r="R91" s="4">
        <v>27.5</v>
      </c>
      <c r="S91" s="4">
        <v>29.2</v>
      </c>
      <c r="T91" s="4">
        <v>23.1</v>
      </c>
      <c r="U91" s="4">
        <f>T91-21.047</f>
        <v>2.0530000000000008</v>
      </c>
      <c r="V91" s="4">
        <v>22</v>
      </c>
      <c r="W91" s="4">
        <v>34.200000000000003</v>
      </c>
      <c r="X91" s="4">
        <v>25.3</v>
      </c>
      <c r="Y91" s="4">
        <v>20.6</v>
      </c>
      <c r="Z91" s="4">
        <v>25.8</v>
      </c>
      <c r="AA91" s="4">
        <v>25.7</v>
      </c>
      <c r="AB91" s="4">
        <v>22.1</v>
      </c>
      <c r="AC91" s="4">
        <v>24.8</v>
      </c>
      <c r="AD91" s="4">
        <v>20.9</v>
      </c>
      <c r="AE91" s="4">
        <v>24.4</v>
      </c>
      <c r="AF91" s="4">
        <v>26.5</v>
      </c>
      <c r="AG91" s="4">
        <v>29.3</v>
      </c>
      <c r="AH91" s="4">
        <v>28</v>
      </c>
      <c r="AI91" s="4">
        <v>28.6</v>
      </c>
      <c r="AJ91" s="4">
        <v>29</v>
      </c>
      <c r="AK91" s="4">
        <v>30.7</v>
      </c>
      <c r="AL91" s="4">
        <v>27</v>
      </c>
      <c r="AM91" s="4">
        <v>24.8</v>
      </c>
      <c r="AN91" s="4">
        <v>33.4</v>
      </c>
      <c r="AO91" s="4">
        <v>25.8</v>
      </c>
      <c r="AP91" s="4">
        <v>24.8</v>
      </c>
      <c r="AQ91" s="4">
        <v>26.7</v>
      </c>
      <c r="AR91" s="4">
        <v>33.299999999999997</v>
      </c>
      <c r="AS91" s="4">
        <v>31.5</v>
      </c>
      <c r="AT91" s="4">
        <v>29.7</v>
      </c>
      <c r="AU91" s="4">
        <v>32.6</v>
      </c>
      <c r="AV91" s="4">
        <v>24.9</v>
      </c>
      <c r="AW91" s="4">
        <v>22.6</v>
      </c>
      <c r="AX91" s="4">
        <v>28.9</v>
      </c>
      <c r="AY91" s="4">
        <v>26.3</v>
      </c>
      <c r="AZ91" s="4">
        <v>23.5</v>
      </c>
      <c r="BA91" s="4">
        <v>28.6</v>
      </c>
      <c r="BB91" s="4">
        <v>30</v>
      </c>
      <c r="BC91" s="4">
        <v>32.6</v>
      </c>
      <c r="BD91" s="4">
        <v>26.8</v>
      </c>
      <c r="BE91" s="4">
        <v>27.2</v>
      </c>
      <c r="BF91" s="4">
        <v>27.7</v>
      </c>
      <c r="BG91" s="4">
        <v>28.7</v>
      </c>
      <c r="BH91" s="4">
        <v>28</v>
      </c>
      <c r="BI91" s="4">
        <v>27.9</v>
      </c>
      <c r="BJ91" s="4">
        <v>26.9</v>
      </c>
      <c r="BK91" s="4">
        <v>26.4</v>
      </c>
      <c r="BL91" s="4">
        <v>26.4</v>
      </c>
      <c r="BM91" s="4">
        <v>29.2</v>
      </c>
      <c r="BN91" s="4">
        <v>33</v>
      </c>
      <c r="BO91" s="4">
        <v>33</v>
      </c>
      <c r="BP91" s="4">
        <v>25</v>
      </c>
      <c r="BQ91" s="4">
        <v>28</v>
      </c>
      <c r="BR91" s="4">
        <v>28.2</v>
      </c>
      <c r="BS91" s="4">
        <v>31.2</v>
      </c>
      <c r="BT91" s="4">
        <v>32.200000000000003</v>
      </c>
      <c r="BU91" s="4">
        <v>30.1</v>
      </c>
      <c r="BV91" s="4">
        <v>28.1</v>
      </c>
      <c r="BW91" s="4">
        <v>30.8</v>
      </c>
      <c r="BX91" s="4">
        <v>26.2</v>
      </c>
      <c r="BY91" s="4">
        <v>36.1</v>
      </c>
      <c r="BZ91" s="4">
        <v>27.2</v>
      </c>
      <c r="CA91" s="4">
        <v>28.1</v>
      </c>
      <c r="CB91" s="4">
        <v>25.6</v>
      </c>
      <c r="CC91" s="4">
        <v>27.1</v>
      </c>
      <c r="CD91" s="4">
        <v>32.5</v>
      </c>
      <c r="CE91" s="4">
        <v>26</v>
      </c>
      <c r="CF91" s="4">
        <v>29.8</v>
      </c>
      <c r="CG91" s="4">
        <v>27.9</v>
      </c>
      <c r="CH91" s="4">
        <v>26.4</v>
      </c>
      <c r="CI91" s="4" t="s">
        <v>194</v>
      </c>
      <c r="CJ91" s="4">
        <v>35</v>
      </c>
      <c r="CK91" s="4">
        <v>30.7</v>
      </c>
      <c r="CL91" s="4">
        <v>31.6</v>
      </c>
      <c r="CM91" s="4">
        <v>22.6</v>
      </c>
      <c r="CN91" s="4">
        <v>28</v>
      </c>
      <c r="CO91" s="4">
        <v>18.5</v>
      </c>
      <c r="CP91" s="4">
        <v>24</v>
      </c>
      <c r="CQ91" s="4">
        <v>22.3</v>
      </c>
      <c r="CR91" s="4">
        <v>20.8</v>
      </c>
      <c r="CS91" s="4">
        <v>23</v>
      </c>
      <c r="CT91" s="4">
        <v>21.9</v>
      </c>
    </row>
    <row r="92" spans="1:98" x14ac:dyDescent="0.25">
      <c r="A92" s="443" t="s">
        <v>122</v>
      </c>
      <c r="B92" s="443" t="s">
        <v>407</v>
      </c>
      <c r="C92" s="443" t="s">
        <v>408</v>
      </c>
      <c r="D92" s="431" t="s">
        <v>288</v>
      </c>
      <c r="E92" s="430" t="s">
        <v>289</v>
      </c>
      <c r="F92" s="7">
        <v>25.4</v>
      </c>
      <c r="G92" s="7">
        <v>27</v>
      </c>
      <c r="H92" s="7">
        <v>31.6</v>
      </c>
      <c r="I92" s="7">
        <v>27.3</v>
      </c>
      <c r="J92" s="7">
        <v>26.1</v>
      </c>
      <c r="K92" s="7">
        <v>31.5</v>
      </c>
      <c r="L92" s="7">
        <v>31.1</v>
      </c>
      <c r="M92" s="7">
        <v>26.1</v>
      </c>
      <c r="N92" s="7">
        <v>26.7</v>
      </c>
      <c r="O92" s="7">
        <v>27.1</v>
      </c>
      <c r="P92" s="7">
        <v>29.5</v>
      </c>
      <c r="Q92" s="7">
        <v>27.4</v>
      </c>
      <c r="R92" s="7">
        <v>28.3</v>
      </c>
      <c r="S92" s="7">
        <v>29.8</v>
      </c>
      <c r="T92" s="7">
        <v>22.9</v>
      </c>
      <c r="U92" s="7">
        <v>21.9</v>
      </c>
      <c r="V92" s="7">
        <v>32.299999999999997</v>
      </c>
      <c r="W92" s="7">
        <v>24.7</v>
      </c>
      <c r="X92" s="7">
        <v>21.9</v>
      </c>
      <c r="Y92" s="7">
        <v>25.9</v>
      </c>
      <c r="Z92" s="7">
        <v>25.9</v>
      </c>
      <c r="AA92" s="7">
        <v>22.7</v>
      </c>
      <c r="AB92" s="7">
        <v>25.6</v>
      </c>
      <c r="AC92" s="7">
        <v>21.6</v>
      </c>
      <c r="AD92" s="7">
        <v>24.8</v>
      </c>
      <c r="AE92" s="7">
        <v>26.5</v>
      </c>
      <c r="AF92" s="7">
        <v>28.9</v>
      </c>
      <c r="AG92" s="7">
        <v>28</v>
      </c>
      <c r="AH92" s="7">
        <v>28.8</v>
      </c>
      <c r="AI92" s="7">
        <v>28.1</v>
      </c>
      <c r="AJ92" s="7">
        <v>29.7</v>
      </c>
      <c r="AK92" s="7">
        <v>27.2</v>
      </c>
      <c r="AL92" s="7">
        <v>24.6</v>
      </c>
      <c r="AM92" s="7">
        <v>34.700000000000003</v>
      </c>
      <c r="AN92" s="7">
        <v>26.8</v>
      </c>
      <c r="AO92" s="7">
        <v>25.7</v>
      </c>
      <c r="AP92" s="7">
        <v>27.1</v>
      </c>
      <c r="AQ92" s="7">
        <v>34.6</v>
      </c>
      <c r="AR92" s="7">
        <v>31.4</v>
      </c>
      <c r="AS92" s="7">
        <v>29.2</v>
      </c>
      <c r="AT92" s="7">
        <v>32.299999999999997</v>
      </c>
      <c r="AU92" s="7">
        <v>24.5</v>
      </c>
      <c r="AV92" s="7">
        <v>22.2</v>
      </c>
      <c r="AW92" s="7">
        <v>27.9</v>
      </c>
      <c r="AX92" s="7">
        <v>26.5</v>
      </c>
      <c r="AY92" s="7">
        <v>23.8</v>
      </c>
      <c r="AZ92" s="7">
        <v>28.8</v>
      </c>
      <c r="BA92" s="7">
        <v>29.3</v>
      </c>
      <c r="BB92" s="7">
        <v>33.9</v>
      </c>
      <c r="BC92" s="7">
        <v>27.1</v>
      </c>
      <c r="BD92" s="7">
        <v>26.6</v>
      </c>
      <c r="BE92" s="7">
        <v>26.6</v>
      </c>
      <c r="BF92" s="7">
        <v>28.4</v>
      </c>
      <c r="BG92" s="7">
        <v>27</v>
      </c>
      <c r="BH92" s="7">
        <v>27.5</v>
      </c>
      <c r="BI92" s="7">
        <v>26.7</v>
      </c>
      <c r="BJ92" s="7">
        <v>26.2</v>
      </c>
      <c r="BK92" s="7">
        <v>26.4</v>
      </c>
      <c r="BL92" s="7">
        <v>29.3</v>
      </c>
      <c r="BM92" s="7">
        <v>33</v>
      </c>
      <c r="BN92" s="7">
        <v>32.299999999999997</v>
      </c>
      <c r="BO92" s="7">
        <v>25.2</v>
      </c>
      <c r="BP92" s="7">
        <v>28</v>
      </c>
      <c r="BQ92" s="7">
        <v>27.5</v>
      </c>
      <c r="BR92" s="7">
        <v>30.7</v>
      </c>
      <c r="BS92" s="7">
        <v>32.1</v>
      </c>
      <c r="BT92" s="7">
        <v>29</v>
      </c>
      <c r="BU92" s="7">
        <v>27.8</v>
      </c>
      <c r="BV92" s="7">
        <v>30</v>
      </c>
      <c r="BW92" s="7">
        <v>26.4</v>
      </c>
      <c r="BX92" s="7">
        <v>34.6</v>
      </c>
      <c r="BY92" s="7">
        <v>27.6</v>
      </c>
      <c r="BZ92" s="7">
        <v>28</v>
      </c>
      <c r="CA92" s="7">
        <v>25.7</v>
      </c>
      <c r="CB92" s="7">
        <v>26.3</v>
      </c>
      <c r="CC92" s="7">
        <v>32.1</v>
      </c>
      <c r="CD92" s="7">
        <v>26.5</v>
      </c>
      <c r="CE92" s="7">
        <v>29.3</v>
      </c>
      <c r="CF92" s="7">
        <v>27.8</v>
      </c>
      <c r="CG92" s="7">
        <v>26.5</v>
      </c>
      <c r="CH92" s="7">
        <v>36.4</v>
      </c>
      <c r="CI92" s="7">
        <v>29.9</v>
      </c>
      <c r="CJ92" s="7">
        <v>29.6</v>
      </c>
      <c r="CK92" s="7">
        <v>31.1</v>
      </c>
      <c r="CL92" s="7">
        <v>23</v>
      </c>
      <c r="CM92" s="7">
        <v>27.3</v>
      </c>
      <c r="CN92" s="7">
        <v>19.600000000000001</v>
      </c>
      <c r="CO92" s="7">
        <v>23.5</v>
      </c>
      <c r="CP92" s="7">
        <v>26.1</v>
      </c>
      <c r="CQ92" s="7">
        <v>24</v>
      </c>
      <c r="CR92" s="7" t="s">
        <v>194</v>
      </c>
      <c r="CS92" s="7">
        <v>23.5</v>
      </c>
      <c r="CT92" s="7">
        <v>19.3</v>
      </c>
    </row>
    <row r="93" spans="1:98" x14ac:dyDescent="0.25">
      <c r="A93" s="443" t="s">
        <v>123</v>
      </c>
      <c r="B93" s="443" t="s">
        <v>409</v>
      </c>
      <c r="C93" s="443" t="s">
        <v>410</v>
      </c>
      <c r="D93" s="431" t="s">
        <v>288</v>
      </c>
      <c r="E93" s="430" t="s">
        <v>288</v>
      </c>
      <c r="F93" s="7">
        <v>25.6</v>
      </c>
      <c r="G93" s="7">
        <v>27.5</v>
      </c>
      <c r="H93" s="7">
        <v>31.3</v>
      </c>
      <c r="I93" s="7">
        <v>27.5</v>
      </c>
      <c r="J93" s="7">
        <v>26.3</v>
      </c>
      <c r="K93" s="7">
        <v>32.5</v>
      </c>
      <c r="L93" s="7">
        <v>33.1</v>
      </c>
      <c r="M93" s="7">
        <v>26.5</v>
      </c>
      <c r="N93" s="7">
        <v>27.5</v>
      </c>
      <c r="O93" s="7">
        <v>27.6</v>
      </c>
      <c r="P93" s="7">
        <v>29.4</v>
      </c>
      <c r="Q93" s="7">
        <v>27.9</v>
      </c>
      <c r="R93" s="7">
        <v>28.2</v>
      </c>
      <c r="S93" s="7">
        <v>29.6</v>
      </c>
      <c r="T93" s="7">
        <v>23.5</v>
      </c>
      <c r="U93" s="7">
        <v>22.1</v>
      </c>
      <c r="V93" s="7">
        <v>32.6</v>
      </c>
      <c r="W93" s="7">
        <v>24.9</v>
      </c>
      <c r="X93" s="7">
        <v>21.8</v>
      </c>
      <c r="Y93" s="7">
        <v>25.8</v>
      </c>
      <c r="Z93" s="7">
        <v>26.1</v>
      </c>
      <c r="AA93" s="7">
        <v>23.6</v>
      </c>
      <c r="AB93" s="7">
        <v>25.7</v>
      </c>
      <c r="AC93" s="7">
        <v>21.8</v>
      </c>
      <c r="AD93" s="7">
        <v>24.9</v>
      </c>
      <c r="AE93" s="7">
        <v>27.4</v>
      </c>
      <c r="AF93" s="7">
        <v>29.4</v>
      </c>
      <c r="AG93" s="7">
        <v>28.6</v>
      </c>
      <c r="AH93" s="7">
        <v>28.9</v>
      </c>
      <c r="AI93" s="7">
        <v>28.1</v>
      </c>
      <c r="AJ93" s="7">
        <v>30.7</v>
      </c>
      <c r="AK93" s="7">
        <v>27.4</v>
      </c>
      <c r="AL93" s="7">
        <v>24</v>
      </c>
      <c r="AM93" s="7">
        <v>34.4</v>
      </c>
      <c r="AN93" s="7">
        <v>26.5</v>
      </c>
      <c r="AO93" s="7">
        <v>25.5</v>
      </c>
      <c r="AP93" s="7">
        <v>27.3</v>
      </c>
      <c r="AQ93" s="7">
        <v>33.9</v>
      </c>
      <c r="AR93" s="7">
        <v>32</v>
      </c>
      <c r="AS93" s="7">
        <v>29.8</v>
      </c>
      <c r="AT93" s="7">
        <v>32.299999999999997</v>
      </c>
      <c r="AU93" s="7">
        <v>24.6</v>
      </c>
      <c r="AV93" s="7">
        <v>22.1</v>
      </c>
      <c r="AW93" s="7">
        <v>27.7</v>
      </c>
      <c r="AX93" s="7">
        <v>26.9</v>
      </c>
      <c r="AY93" s="7">
        <v>24</v>
      </c>
      <c r="AZ93" s="7">
        <v>28.7</v>
      </c>
      <c r="BA93" s="7">
        <v>28.7</v>
      </c>
      <c r="BB93" s="7">
        <v>35</v>
      </c>
      <c r="BC93" s="7">
        <v>26.7</v>
      </c>
      <c r="BD93" s="7">
        <v>26.6</v>
      </c>
      <c r="BE93" s="7">
        <v>26.9</v>
      </c>
      <c r="BF93" s="7">
        <v>28.5</v>
      </c>
      <c r="BG93" s="7">
        <v>27.7</v>
      </c>
      <c r="BH93" s="7">
        <v>27</v>
      </c>
      <c r="BI93" s="7">
        <v>27.3</v>
      </c>
      <c r="BJ93" s="7">
        <v>26.1</v>
      </c>
      <c r="BK93" s="7">
        <v>26.9</v>
      </c>
      <c r="BL93" s="7">
        <v>29.6</v>
      </c>
      <c r="BM93" s="7">
        <v>32.4</v>
      </c>
      <c r="BN93" s="7">
        <v>32.700000000000003</v>
      </c>
      <c r="BO93" s="7">
        <v>24.9</v>
      </c>
      <c r="BP93" s="7">
        <v>28.6</v>
      </c>
      <c r="BQ93" s="7">
        <v>28.2</v>
      </c>
      <c r="BR93" s="7">
        <v>30.7</v>
      </c>
      <c r="BS93" s="7">
        <v>32.4</v>
      </c>
      <c r="BT93" s="7">
        <v>29.7</v>
      </c>
      <c r="BU93" s="7">
        <v>28.6</v>
      </c>
      <c r="BV93" s="7">
        <v>31</v>
      </c>
      <c r="BW93" s="7">
        <v>26.7</v>
      </c>
      <c r="BX93" s="7">
        <v>36.299999999999997</v>
      </c>
      <c r="BY93" s="7">
        <v>28.3</v>
      </c>
      <c r="BZ93" s="7">
        <v>28.6</v>
      </c>
      <c r="CA93" s="7">
        <v>25.8</v>
      </c>
      <c r="CB93" s="7">
        <v>26.4</v>
      </c>
      <c r="CC93" s="7">
        <v>33</v>
      </c>
      <c r="CD93" s="7">
        <v>26.6</v>
      </c>
      <c r="CE93" s="7">
        <v>29.8</v>
      </c>
      <c r="CF93" s="7">
        <v>27.9</v>
      </c>
      <c r="CG93" s="7">
        <v>26.7</v>
      </c>
      <c r="CH93" s="7" t="s">
        <v>194</v>
      </c>
      <c r="CI93" s="7">
        <v>36.299999999999997</v>
      </c>
      <c r="CJ93" s="7">
        <v>30.8</v>
      </c>
      <c r="CK93" s="7">
        <v>33.299999999999997</v>
      </c>
      <c r="CL93" s="7">
        <v>23.1</v>
      </c>
      <c r="CM93" s="7">
        <v>27.4</v>
      </c>
      <c r="CN93" s="7">
        <v>19.399999999999999</v>
      </c>
      <c r="CO93" s="7">
        <v>23.1</v>
      </c>
      <c r="CP93" s="7">
        <v>25.9</v>
      </c>
      <c r="CQ93" s="7">
        <v>23.8</v>
      </c>
      <c r="CR93" s="7">
        <v>37</v>
      </c>
      <c r="CS93" s="7">
        <v>23.3</v>
      </c>
      <c r="CT93" s="7">
        <v>19.8</v>
      </c>
    </row>
    <row r="94" spans="1:98" x14ac:dyDescent="0.25">
      <c r="A94" s="443" t="s">
        <v>124</v>
      </c>
      <c r="B94" s="443" t="s">
        <v>411</v>
      </c>
      <c r="C94" s="443" t="s">
        <v>412</v>
      </c>
      <c r="D94" s="430" t="s">
        <v>280</v>
      </c>
      <c r="E94" s="430" t="s">
        <v>290</v>
      </c>
      <c r="F94" s="7">
        <v>25.5</v>
      </c>
      <c r="G94" s="7">
        <v>27</v>
      </c>
      <c r="H94" s="7" t="s">
        <v>194</v>
      </c>
      <c r="I94" s="7">
        <v>27.1</v>
      </c>
      <c r="J94" s="7">
        <v>26.2</v>
      </c>
      <c r="K94" s="7">
        <v>32.6</v>
      </c>
      <c r="L94" s="7">
        <v>31.6</v>
      </c>
      <c r="M94" s="7">
        <v>26.2</v>
      </c>
      <c r="N94" s="7">
        <v>27</v>
      </c>
      <c r="O94" s="7">
        <v>26.9</v>
      </c>
      <c r="P94" s="7">
        <v>29.4</v>
      </c>
      <c r="Q94" s="7">
        <v>27.2</v>
      </c>
      <c r="R94" s="7">
        <v>28</v>
      </c>
      <c r="S94" s="7">
        <v>29.4</v>
      </c>
      <c r="T94" s="7">
        <v>22.8</v>
      </c>
      <c r="U94" s="7">
        <v>21.9</v>
      </c>
      <c r="V94" s="7">
        <v>32</v>
      </c>
      <c r="W94" s="7">
        <v>24.8</v>
      </c>
      <c r="X94" s="7">
        <v>21.8</v>
      </c>
      <c r="Y94" s="7">
        <v>25.9</v>
      </c>
      <c r="Z94" s="7">
        <v>25.6</v>
      </c>
      <c r="AA94" s="7">
        <v>22.9</v>
      </c>
      <c r="AB94" s="7">
        <v>25.7</v>
      </c>
      <c r="AC94" s="7">
        <v>21.8</v>
      </c>
      <c r="AD94" s="7">
        <v>24.8</v>
      </c>
      <c r="AE94" s="7">
        <v>27.3</v>
      </c>
      <c r="AF94" s="7">
        <v>28.7</v>
      </c>
      <c r="AG94" s="7">
        <v>27.9</v>
      </c>
      <c r="AH94" s="7">
        <v>28.7</v>
      </c>
      <c r="AI94" s="7">
        <v>28.2</v>
      </c>
      <c r="AJ94" s="7">
        <v>30.5</v>
      </c>
      <c r="AK94" s="7">
        <v>27.5</v>
      </c>
      <c r="AL94" s="7">
        <v>24.4</v>
      </c>
      <c r="AM94" s="7">
        <v>34.1</v>
      </c>
      <c r="AN94" s="7">
        <v>27</v>
      </c>
      <c r="AO94" s="7">
        <v>25.6</v>
      </c>
      <c r="AP94" s="7">
        <v>27</v>
      </c>
      <c r="AQ94" s="7">
        <v>34.200000000000003</v>
      </c>
      <c r="AR94" s="7">
        <v>31.3</v>
      </c>
      <c r="AS94" s="7">
        <v>29.2</v>
      </c>
      <c r="AT94" s="7">
        <v>31.7</v>
      </c>
      <c r="AU94" s="7">
        <v>24.6</v>
      </c>
      <c r="AV94" s="7">
        <v>22.5</v>
      </c>
      <c r="AW94" s="7">
        <v>28.3</v>
      </c>
      <c r="AX94" s="7">
        <v>26.6</v>
      </c>
      <c r="AY94" s="7">
        <v>24.2</v>
      </c>
      <c r="AZ94" s="7">
        <v>29.3</v>
      </c>
      <c r="BA94" s="7">
        <v>29.7</v>
      </c>
      <c r="BB94" s="7">
        <v>33.1</v>
      </c>
      <c r="BC94" s="7">
        <v>27</v>
      </c>
      <c r="BD94" s="7">
        <v>26.7</v>
      </c>
      <c r="BE94" s="7">
        <v>26.8</v>
      </c>
      <c r="BF94" s="7">
        <v>28.1</v>
      </c>
      <c r="BG94" s="7">
        <v>27.4</v>
      </c>
      <c r="BH94" s="7">
        <v>27.4</v>
      </c>
      <c r="BI94" s="7">
        <v>27.3</v>
      </c>
      <c r="BJ94" s="7">
        <v>25.7</v>
      </c>
      <c r="BK94" s="7">
        <v>26.9</v>
      </c>
      <c r="BL94" s="7">
        <v>29.3</v>
      </c>
      <c r="BM94" s="7">
        <v>32.4</v>
      </c>
      <c r="BN94" s="7">
        <v>32.1</v>
      </c>
      <c r="BO94" s="7">
        <v>24.9</v>
      </c>
      <c r="BP94" s="7">
        <v>28.4</v>
      </c>
      <c r="BQ94" s="7">
        <v>28.2</v>
      </c>
      <c r="BR94" s="7">
        <v>30.8</v>
      </c>
      <c r="BS94" s="7">
        <v>32.799999999999997</v>
      </c>
      <c r="BT94" s="7">
        <v>29.1</v>
      </c>
      <c r="BU94" s="7">
        <v>28.3</v>
      </c>
      <c r="BV94" s="7">
        <v>30.8</v>
      </c>
      <c r="BW94" s="7">
        <v>26.7</v>
      </c>
      <c r="BX94" s="7">
        <v>35</v>
      </c>
      <c r="BY94" s="7">
        <v>27.8</v>
      </c>
      <c r="BZ94" s="7">
        <v>28.2</v>
      </c>
      <c r="CA94" s="7">
        <v>25.9</v>
      </c>
      <c r="CB94" s="7">
        <v>26.6</v>
      </c>
      <c r="CC94" s="7">
        <v>32.299999999999997</v>
      </c>
      <c r="CD94" s="7">
        <v>26.1</v>
      </c>
      <c r="CE94" s="7">
        <v>29.3</v>
      </c>
      <c r="CF94" s="7">
        <v>27.7</v>
      </c>
      <c r="CG94" s="7">
        <v>26.6</v>
      </c>
      <c r="CH94" s="7" t="s">
        <v>194</v>
      </c>
      <c r="CI94" s="7">
        <v>34.5</v>
      </c>
      <c r="CJ94" s="7">
        <v>30.5</v>
      </c>
      <c r="CK94" s="7">
        <v>32.6</v>
      </c>
      <c r="CL94" s="7">
        <v>23.4</v>
      </c>
      <c r="CM94" s="7">
        <v>27.4</v>
      </c>
      <c r="CN94" s="7">
        <v>19.7</v>
      </c>
      <c r="CO94" s="7">
        <v>23.5</v>
      </c>
      <c r="CP94" s="7">
        <v>25.6</v>
      </c>
      <c r="CQ94" s="7">
        <v>23.3</v>
      </c>
      <c r="CR94" s="7" t="s">
        <v>194</v>
      </c>
      <c r="CS94" s="7">
        <v>22.8</v>
      </c>
      <c r="CT94" s="7">
        <v>18.899999999999999</v>
      </c>
    </row>
    <row r="95" spans="1:98" x14ac:dyDescent="0.25">
      <c r="A95" s="443" t="s">
        <v>125</v>
      </c>
      <c r="B95" s="443" t="s">
        <v>413</v>
      </c>
      <c r="C95" s="443" t="s">
        <v>414</v>
      </c>
      <c r="D95" s="430" t="s">
        <v>291</v>
      </c>
      <c r="E95" s="430" t="s">
        <v>291</v>
      </c>
      <c r="F95" s="7">
        <v>25.4</v>
      </c>
      <c r="G95" s="7">
        <v>27.1</v>
      </c>
      <c r="H95" s="7">
        <v>31.3</v>
      </c>
      <c r="I95" s="7">
        <v>26.8</v>
      </c>
      <c r="J95" s="7">
        <v>25.9</v>
      </c>
      <c r="K95" s="7">
        <v>30.6</v>
      </c>
      <c r="L95" s="7">
        <v>30.8</v>
      </c>
      <c r="M95" s="7">
        <v>25.9</v>
      </c>
      <c r="N95" s="7">
        <v>26.9</v>
      </c>
      <c r="O95" s="7">
        <v>27.5</v>
      </c>
      <c r="P95" s="7">
        <v>29.1</v>
      </c>
      <c r="Q95" s="7">
        <v>27.8</v>
      </c>
      <c r="R95" s="7">
        <v>27.8</v>
      </c>
      <c r="S95" s="7">
        <v>29.8</v>
      </c>
      <c r="T95" s="7">
        <v>22.8</v>
      </c>
      <c r="U95" s="7">
        <v>21.8</v>
      </c>
      <c r="V95" s="7">
        <v>31.6</v>
      </c>
      <c r="W95" s="7">
        <v>24.4</v>
      </c>
      <c r="X95" s="7">
        <v>21.3</v>
      </c>
      <c r="Y95" s="7">
        <v>25.5</v>
      </c>
      <c r="Z95" s="7">
        <v>25.6</v>
      </c>
      <c r="AA95" s="7">
        <v>22.7</v>
      </c>
      <c r="AB95" s="7">
        <v>25.6</v>
      </c>
      <c r="AC95" s="7">
        <v>21.7</v>
      </c>
      <c r="AD95" s="7">
        <v>24.6</v>
      </c>
      <c r="AE95" s="7">
        <v>27.1</v>
      </c>
      <c r="AF95" s="7">
        <v>28.2</v>
      </c>
      <c r="AG95" s="7">
        <v>27.8</v>
      </c>
      <c r="AH95" s="7">
        <v>28.6</v>
      </c>
      <c r="AI95" s="7">
        <v>28.3</v>
      </c>
      <c r="AJ95" s="7">
        <v>29.9</v>
      </c>
      <c r="AK95" s="7">
        <v>26.9</v>
      </c>
      <c r="AL95" s="7">
        <v>24.3</v>
      </c>
      <c r="AM95" s="7">
        <v>33.299999999999997</v>
      </c>
      <c r="AN95" s="7">
        <v>26.5</v>
      </c>
      <c r="AO95" s="7">
        <v>25.6</v>
      </c>
      <c r="AP95" s="7">
        <v>27.5</v>
      </c>
      <c r="AQ95" s="7">
        <v>34</v>
      </c>
      <c r="AR95" s="7">
        <v>31.2</v>
      </c>
      <c r="AS95" s="7">
        <v>29.3</v>
      </c>
      <c r="AT95" s="7">
        <v>32.700000000000003</v>
      </c>
      <c r="AU95" s="7">
        <v>24.1</v>
      </c>
      <c r="AV95" s="7">
        <v>21.8</v>
      </c>
      <c r="AW95" s="7">
        <v>28.3</v>
      </c>
      <c r="AX95" s="7">
        <v>26.9</v>
      </c>
      <c r="AY95" s="7">
        <v>24</v>
      </c>
      <c r="AZ95" s="7">
        <v>29.3</v>
      </c>
      <c r="BA95" s="7">
        <v>29.7</v>
      </c>
      <c r="BB95" s="7">
        <v>33.299999999999997</v>
      </c>
      <c r="BC95" s="7">
        <v>27.1</v>
      </c>
      <c r="BD95" s="7">
        <v>26.6</v>
      </c>
      <c r="BE95" s="7">
        <v>26.6</v>
      </c>
      <c r="BF95" s="7">
        <v>28.1</v>
      </c>
      <c r="BG95" s="7">
        <v>26.7</v>
      </c>
      <c r="BH95" s="7">
        <v>27.6</v>
      </c>
      <c r="BI95" s="7">
        <v>27</v>
      </c>
      <c r="BJ95" s="7">
        <v>26.1</v>
      </c>
      <c r="BK95" s="7">
        <v>26.4</v>
      </c>
      <c r="BL95" s="7">
        <v>29.7</v>
      </c>
      <c r="BM95" s="7">
        <v>32.200000000000003</v>
      </c>
      <c r="BN95" s="7">
        <v>33.1</v>
      </c>
      <c r="BO95" s="7">
        <v>25</v>
      </c>
      <c r="BP95" s="7">
        <v>28.1</v>
      </c>
      <c r="BQ95" s="7">
        <v>27.2</v>
      </c>
      <c r="BR95" s="7">
        <v>30.7</v>
      </c>
      <c r="BS95" s="7">
        <v>32.200000000000003</v>
      </c>
      <c r="BT95" s="7">
        <v>29.1</v>
      </c>
      <c r="BU95" s="7">
        <v>28</v>
      </c>
      <c r="BV95" s="7">
        <v>30.2</v>
      </c>
      <c r="BW95" s="7">
        <v>26.5</v>
      </c>
      <c r="BX95" s="7">
        <v>36.200000000000003</v>
      </c>
      <c r="BY95" s="7">
        <v>27.7</v>
      </c>
      <c r="BZ95" s="7">
        <v>27.8</v>
      </c>
      <c r="CA95" s="7">
        <v>25.8</v>
      </c>
      <c r="CB95" s="7">
        <v>26.2</v>
      </c>
      <c r="CC95" s="7">
        <v>34.200000000000003</v>
      </c>
      <c r="CD95" s="7">
        <v>26</v>
      </c>
      <c r="CE95" s="7">
        <v>29.1</v>
      </c>
      <c r="CF95" s="7">
        <v>27.6</v>
      </c>
      <c r="CG95" s="7">
        <v>26.7</v>
      </c>
      <c r="CH95" s="7" t="s">
        <v>194</v>
      </c>
      <c r="CI95" s="7">
        <v>36</v>
      </c>
      <c r="CJ95" s="7">
        <v>29.9</v>
      </c>
      <c r="CK95" s="7">
        <v>31.3</v>
      </c>
      <c r="CL95" s="7">
        <v>22.9</v>
      </c>
      <c r="CM95" s="7">
        <v>27.1</v>
      </c>
      <c r="CN95" s="7">
        <v>19.600000000000001</v>
      </c>
      <c r="CO95" s="7">
        <v>23.3</v>
      </c>
      <c r="CP95" s="7">
        <v>25.3</v>
      </c>
      <c r="CQ95" s="7">
        <v>23.7</v>
      </c>
      <c r="CR95" s="7" t="s">
        <v>194</v>
      </c>
      <c r="CS95" s="7">
        <v>22.8</v>
      </c>
      <c r="CT95" s="7">
        <v>18.600000000000001</v>
      </c>
    </row>
    <row r="96" spans="1:98" x14ac:dyDescent="0.25">
      <c r="A96" s="443" t="s">
        <v>126</v>
      </c>
      <c r="B96" s="443" t="s">
        <v>415</v>
      </c>
      <c r="C96" s="443" t="s">
        <v>416</v>
      </c>
      <c r="D96" s="430" t="s">
        <v>292</v>
      </c>
      <c r="E96" s="434" t="s">
        <v>293</v>
      </c>
      <c r="F96" s="7">
        <v>24.8</v>
      </c>
      <c r="G96" s="7">
        <v>26.6</v>
      </c>
      <c r="H96" s="7">
        <v>30.8</v>
      </c>
      <c r="I96" s="7">
        <v>26.7</v>
      </c>
      <c r="J96" s="7">
        <v>26</v>
      </c>
      <c r="K96" s="7">
        <v>31.9</v>
      </c>
      <c r="L96" s="7">
        <v>31.6</v>
      </c>
      <c r="M96" s="7">
        <v>24.8</v>
      </c>
      <c r="N96" s="7">
        <v>25.2</v>
      </c>
      <c r="O96" s="7">
        <v>26.5</v>
      </c>
      <c r="P96" s="7">
        <v>28.4</v>
      </c>
      <c r="Q96" s="7">
        <v>27</v>
      </c>
      <c r="R96" s="7">
        <v>27.5</v>
      </c>
      <c r="S96" s="7">
        <v>29.9</v>
      </c>
      <c r="T96" s="7">
        <v>22.7</v>
      </c>
      <c r="U96" s="7">
        <v>21.5</v>
      </c>
      <c r="V96" s="7">
        <v>32.200000000000003</v>
      </c>
      <c r="W96" s="7">
        <v>24.6</v>
      </c>
      <c r="X96" s="7">
        <v>21.3</v>
      </c>
      <c r="Y96" s="7">
        <v>25.1</v>
      </c>
      <c r="Z96" s="7">
        <v>25.2</v>
      </c>
      <c r="AA96" s="7">
        <v>21.9</v>
      </c>
      <c r="AB96" s="7">
        <v>25.3</v>
      </c>
      <c r="AC96" s="7">
        <v>21.5</v>
      </c>
      <c r="AD96" s="7">
        <v>24.4</v>
      </c>
      <c r="AE96" s="7">
        <v>27.6</v>
      </c>
      <c r="AF96" s="7">
        <v>28.7</v>
      </c>
      <c r="AG96" s="7">
        <v>27.6</v>
      </c>
      <c r="AH96" s="7">
        <v>28.5</v>
      </c>
      <c r="AI96" s="7">
        <v>27.8</v>
      </c>
      <c r="AJ96" s="7">
        <v>30.4</v>
      </c>
      <c r="AK96" s="7">
        <v>26.2</v>
      </c>
      <c r="AL96" s="7">
        <v>22.9</v>
      </c>
      <c r="AM96" s="7">
        <v>33.4</v>
      </c>
      <c r="AN96" s="7">
        <v>26.2</v>
      </c>
      <c r="AO96" s="7">
        <v>25.2</v>
      </c>
      <c r="AP96" s="7">
        <v>26.9</v>
      </c>
      <c r="AQ96" s="7">
        <v>32.6</v>
      </c>
      <c r="AR96" s="7">
        <v>31</v>
      </c>
      <c r="AS96" s="7">
        <v>29.1</v>
      </c>
      <c r="AT96" s="7">
        <v>31.6</v>
      </c>
      <c r="AU96" s="7">
        <v>23.8</v>
      </c>
      <c r="AV96" s="7">
        <v>21.5</v>
      </c>
      <c r="AW96" s="7">
        <v>27.3</v>
      </c>
      <c r="AX96" s="7">
        <v>25.2</v>
      </c>
      <c r="AY96" s="7">
        <v>23.5</v>
      </c>
      <c r="AZ96" s="7">
        <v>28.4</v>
      </c>
      <c r="BA96" s="7">
        <v>29.3</v>
      </c>
      <c r="BB96" s="7">
        <v>32.299999999999997</v>
      </c>
      <c r="BC96" s="7">
        <v>26.6</v>
      </c>
      <c r="BD96" s="7">
        <v>26.1</v>
      </c>
      <c r="BE96" s="7">
        <v>26.6</v>
      </c>
      <c r="BF96" s="7">
        <v>28.3</v>
      </c>
      <c r="BG96" s="7">
        <v>26.7</v>
      </c>
      <c r="BH96" s="7">
        <v>27.1</v>
      </c>
      <c r="BI96" s="7">
        <v>26.2</v>
      </c>
      <c r="BJ96" s="7">
        <v>24.4</v>
      </c>
      <c r="BK96" s="7">
        <v>26.2</v>
      </c>
      <c r="BL96" s="7">
        <v>29.4</v>
      </c>
      <c r="BM96" s="7">
        <v>32.299999999999997</v>
      </c>
      <c r="BN96" s="7">
        <v>32.299999999999997</v>
      </c>
      <c r="BO96" s="7">
        <v>24.8</v>
      </c>
      <c r="BP96" s="7">
        <v>27.6</v>
      </c>
      <c r="BQ96" s="7">
        <v>27.9</v>
      </c>
      <c r="BR96" s="7">
        <v>30.7</v>
      </c>
      <c r="BS96" s="7">
        <v>31.8</v>
      </c>
      <c r="BT96" s="7">
        <v>29.5</v>
      </c>
      <c r="BU96" s="7">
        <v>27.6</v>
      </c>
      <c r="BV96" s="7">
        <v>30.6</v>
      </c>
      <c r="BW96" s="7">
        <v>26</v>
      </c>
      <c r="BX96" s="7">
        <v>35.4</v>
      </c>
      <c r="BY96" s="7">
        <v>27.7</v>
      </c>
      <c r="BZ96" s="7">
        <v>28</v>
      </c>
      <c r="CA96" s="7">
        <v>25.2</v>
      </c>
      <c r="CB96" s="7">
        <v>26.1</v>
      </c>
      <c r="CC96" s="7">
        <v>32.9</v>
      </c>
      <c r="CD96" s="7">
        <v>26.1</v>
      </c>
      <c r="CE96" s="7">
        <v>29.3</v>
      </c>
      <c r="CF96" s="7">
        <v>26.9</v>
      </c>
      <c r="CG96" s="7">
        <v>25.6</v>
      </c>
      <c r="CH96" s="7">
        <v>37.799999999999997</v>
      </c>
      <c r="CI96" s="7">
        <v>37</v>
      </c>
      <c r="CJ96" s="7">
        <v>30.8</v>
      </c>
      <c r="CK96" s="7">
        <v>32.299999999999997</v>
      </c>
      <c r="CL96" s="7">
        <v>22.6</v>
      </c>
      <c r="CM96" s="7">
        <v>26.8</v>
      </c>
      <c r="CN96" s="7">
        <v>18.8</v>
      </c>
      <c r="CO96" s="7">
        <v>22.7</v>
      </c>
      <c r="CP96" s="7">
        <v>25.3</v>
      </c>
      <c r="CQ96" s="7">
        <v>23.6</v>
      </c>
      <c r="CR96" s="7" t="s">
        <v>194</v>
      </c>
      <c r="CS96" s="7">
        <v>23.1</v>
      </c>
      <c r="CT96" s="7">
        <v>19.399999999999999</v>
      </c>
    </row>
    <row r="97" spans="1:98" x14ac:dyDescent="0.25">
      <c r="A97" s="443" t="s">
        <v>127</v>
      </c>
      <c r="B97" s="443" t="s">
        <v>417</v>
      </c>
      <c r="C97" s="443" t="s">
        <v>418</v>
      </c>
      <c r="D97" s="430" t="s">
        <v>294</v>
      </c>
      <c r="E97" s="430" t="s">
        <v>295</v>
      </c>
      <c r="F97" s="7">
        <v>25.1</v>
      </c>
      <c r="G97" s="7">
        <v>26.6</v>
      </c>
      <c r="H97" s="7">
        <v>30.1</v>
      </c>
      <c r="I97" s="7">
        <v>26.8</v>
      </c>
      <c r="J97" s="7">
        <v>26.2</v>
      </c>
      <c r="K97" s="7">
        <v>31.3</v>
      </c>
      <c r="L97" s="7">
        <v>30.8</v>
      </c>
      <c r="M97" s="7">
        <v>25.6</v>
      </c>
      <c r="N97" s="7">
        <v>26.5</v>
      </c>
      <c r="O97" s="7">
        <v>26.9</v>
      </c>
      <c r="P97" s="7">
        <v>29</v>
      </c>
      <c r="Q97" s="7">
        <v>27</v>
      </c>
      <c r="R97" s="7">
        <v>27.7</v>
      </c>
      <c r="S97" s="7">
        <v>29</v>
      </c>
      <c r="T97" s="7">
        <v>22.6</v>
      </c>
      <c r="U97" s="7">
        <v>22</v>
      </c>
      <c r="V97" s="7">
        <v>31.7</v>
      </c>
      <c r="W97" s="7">
        <v>24.6</v>
      </c>
      <c r="X97" s="7">
        <v>21.6</v>
      </c>
      <c r="Y97" s="7">
        <v>25.6</v>
      </c>
      <c r="Z97" s="7">
        <v>25.6</v>
      </c>
      <c r="AA97" s="7">
        <v>22.2</v>
      </c>
      <c r="AB97" s="7">
        <v>25.5</v>
      </c>
      <c r="AC97" s="7">
        <v>21.7</v>
      </c>
      <c r="AD97" s="7">
        <v>24.3</v>
      </c>
      <c r="AE97" s="7">
        <v>27.2</v>
      </c>
      <c r="AF97" s="7">
        <v>27.9</v>
      </c>
      <c r="AG97" s="7">
        <v>27.3</v>
      </c>
      <c r="AH97" s="7">
        <v>28.1</v>
      </c>
      <c r="AI97" s="7">
        <v>27.6</v>
      </c>
      <c r="AJ97" s="7">
        <v>30</v>
      </c>
      <c r="AK97" s="7">
        <v>27.1</v>
      </c>
      <c r="AL97" s="7">
        <v>24.2</v>
      </c>
      <c r="AM97" s="7">
        <v>33.200000000000003</v>
      </c>
      <c r="AN97" s="7">
        <v>26.4</v>
      </c>
      <c r="AO97" s="7">
        <v>25.5</v>
      </c>
      <c r="AP97" s="7">
        <v>27.1</v>
      </c>
      <c r="AQ97" s="7">
        <v>32</v>
      </c>
      <c r="AR97" s="7">
        <v>30.6</v>
      </c>
      <c r="AS97" s="7">
        <v>29.7</v>
      </c>
      <c r="AT97" s="7">
        <v>31.9</v>
      </c>
      <c r="AU97" s="7">
        <v>23.9</v>
      </c>
      <c r="AV97" s="7">
        <v>22.4</v>
      </c>
      <c r="AW97" s="7">
        <v>27.7</v>
      </c>
      <c r="AX97" s="7">
        <v>26.6</v>
      </c>
      <c r="AY97" s="7">
        <v>23.7</v>
      </c>
      <c r="AZ97" s="7">
        <v>28.6</v>
      </c>
      <c r="BA97" s="7">
        <v>29.5</v>
      </c>
      <c r="BB97" s="7">
        <v>33.299999999999997</v>
      </c>
      <c r="BC97" s="7">
        <v>26.8</v>
      </c>
      <c r="BD97" s="7">
        <v>26</v>
      </c>
      <c r="BE97" s="7">
        <v>26.2</v>
      </c>
      <c r="BF97" s="7">
        <v>27.8</v>
      </c>
      <c r="BG97" s="7">
        <v>26.5</v>
      </c>
      <c r="BH97" s="7">
        <v>27.5</v>
      </c>
      <c r="BI97" s="7">
        <v>26.8</v>
      </c>
      <c r="BJ97" s="7">
        <v>25.9</v>
      </c>
      <c r="BK97" s="7">
        <v>26.3</v>
      </c>
      <c r="BL97" s="7">
        <v>29.8</v>
      </c>
      <c r="BM97" s="7">
        <v>31.3</v>
      </c>
      <c r="BN97" s="7">
        <v>31.5</v>
      </c>
      <c r="BO97" s="7">
        <v>25.1</v>
      </c>
      <c r="BP97" s="7">
        <v>27.9</v>
      </c>
      <c r="BQ97" s="7">
        <v>27.8</v>
      </c>
      <c r="BR97" s="7">
        <v>30.1</v>
      </c>
      <c r="BS97" s="7">
        <v>31.4</v>
      </c>
      <c r="BT97" s="7">
        <v>29.6</v>
      </c>
      <c r="BU97" s="7">
        <v>27.9</v>
      </c>
      <c r="BV97" s="7">
        <v>30.1</v>
      </c>
      <c r="BW97" s="7">
        <v>25.9</v>
      </c>
      <c r="BX97" s="7">
        <v>33.299999999999997</v>
      </c>
      <c r="BY97" s="7">
        <v>27.5</v>
      </c>
      <c r="BZ97" s="7">
        <v>28</v>
      </c>
      <c r="CA97" s="7">
        <v>25.4</v>
      </c>
      <c r="CB97" s="7">
        <v>26.2</v>
      </c>
      <c r="CC97" s="7">
        <v>32.1</v>
      </c>
      <c r="CD97" s="7">
        <v>25.9</v>
      </c>
      <c r="CE97" s="7">
        <v>29.2</v>
      </c>
      <c r="CF97" s="7">
        <v>27.3</v>
      </c>
      <c r="CG97" s="7">
        <v>26.2</v>
      </c>
      <c r="CH97" s="7" t="s">
        <v>194</v>
      </c>
      <c r="CI97" s="7" t="s">
        <v>194</v>
      </c>
      <c r="CJ97" s="7">
        <v>30.3</v>
      </c>
      <c r="CK97" s="7">
        <v>31.8</v>
      </c>
      <c r="CL97" s="7">
        <v>23</v>
      </c>
      <c r="CM97" s="7">
        <v>26.9</v>
      </c>
      <c r="CN97" s="7">
        <v>19</v>
      </c>
      <c r="CO97" s="7">
        <v>22.9</v>
      </c>
      <c r="CP97" s="7">
        <v>25.4</v>
      </c>
      <c r="CQ97" s="7">
        <v>23.9</v>
      </c>
      <c r="CR97" s="7" t="s">
        <v>194</v>
      </c>
      <c r="CS97" s="7">
        <v>23.5</v>
      </c>
      <c r="CT97" s="7">
        <v>17.399999999999999</v>
      </c>
    </row>
    <row r="98" spans="1:98" x14ac:dyDescent="0.25">
      <c r="A98" s="443" t="s">
        <v>128</v>
      </c>
      <c r="B98" s="443" t="s">
        <v>419</v>
      </c>
      <c r="C98" s="443" t="s">
        <v>420</v>
      </c>
      <c r="D98" s="430" t="s">
        <v>296</v>
      </c>
      <c r="E98" s="430" t="s">
        <v>297</v>
      </c>
      <c r="F98" s="7">
        <v>24.8</v>
      </c>
      <c r="G98" s="7">
        <v>26.6</v>
      </c>
      <c r="H98" s="7">
        <v>31.6</v>
      </c>
      <c r="I98" s="7">
        <v>26.6</v>
      </c>
      <c r="J98" s="7">
        <v>25.9</v>
      </c>
      <c r="K98" s="7">
        <v>32.299999999999997</v>
      </c>
      <c r="L98" s="7">
        <v>31.6</v>
      </c>
      <c r="M98" s="7">
        <v>25.3</v>
      </c>
      <c r="N98" s="7">
        <v>26.8</v>
      </c>
      <c r="O98" s="7">
        <v>26.7</v>
      </c>
      <c r="P98" s="7">
        <v>28.4</v>
      </c>
      <c r="Q98" s="7">
        <v>27</v>
      </c>
      <c r="R98" s="7">
        <v>27.9</v>
      </c>
      <c r="S98" s="7">
        <v>29.6</v>
      </c>
      <c r="T98" s="7">
        <v>22.2</v>
      </c>
      <c r="U98" s="7">
        <v>21.7</v>
      </c>
      <c r="V98" s="7">
        <v>31.7</v>
      </c>
      <c r="W98" s="7">
        <v>24.3</v>
      </c>
      <c r="X98" s="7">
        <v>21.3</v>
      </c>
      <c r="Y98" s="7">
        <v>25</v>
      </c>
      <c r="Z98" s="7">
        <v>25.2</v>
      </c>
      <c r="AA98" s="7">
        <v>21.9</v>
      </c>
      <c r="AB98" s="7">
        <v>25.4</v>
      </c>
      <c r="AC98" s="7">
        <v>21.4</v>
      </c>
      <c r="AD98" s="7">
        <v>24.3</v>
      </c>
      <c r="AE98" s="7">
        <v>26.7</v>
      </c>
      <c r="AF98" s="7">
        <v>27.9</v>
      </c>
      <c r="AG98" s="7">
        <v>27.7</v>
      </c>
      <c r="AH98" s="7">
        <v>27.9</v>
      </c>
      <c r="AI98" s="7">
        <v>28</v>
      </c>
      <c r="AJ98" s="7">
        <v>30</v>
      </c>
      <c r="AK98" s="7">
        <v>26.5</v>
      </c>
      <c r="AL98" s="7">
        <v>23.3</v>
      </c>
      <c r="AM98" s="7">
        <v>33</v>
      </c>
      <c r="AN98" s="7">
        <v>26</v>
      </c>
      <c r="AO98" s="7">
        <v>25.2</v>
      </c>
      <c r="AP98" s="7">
        <v>26.8</v>
      </c>
      <c r="AQ98" s="7">
        <v>32.4</v>
      </c>
      <c r="AR98" s="7">
        <v>30.7</v>
      </c>
      <c r="AS98" s="7">
        <v>29.5</v>
      </c>
      <c r="AT98" s="7">
        <v>31.1</v>
      </c>
      <c r="AU98" s="7">
        <v>23.6</v>
      </c>
      <c r="AV98" s="7">
        <v>21.9</v>
      </c>
      <c r="AW98" s="7">
        <v>27.8</v>
      </c>
      <c r="AX98" s="7">
        <v>25.8</v>
      </c>
      <c r="AY98" s="7">
        <v>23.4</v>
      </c>
      <c r="AZ98" s="7">
        <v>28.3</v>
      </c>
      <c r="BA98" s="7">
        <v>29.4</v>
      </c>
      <c r="BB98" s="7">
        <v>32.700000000000003</v>
      </c>
      <c r="BC98" s="7">
        <v>26.8</v>
      </c>
      <c r="BD98" s="7">
        <v>25.9</v>
      </c>
      <c r="BE98" s="7">
        <v>26.2</v>
      </c>
      <c r="BF98" s="7">
        <v>28</v>
      </c>
      <c r="BG98" s="7">
        <v>26.5</v>
      </c>
      <c r="BH98" s="7">
        <v>26.7</v>
      </c>
      <c r="BI98" s="7">
        <v>27</v>
      </c>
      <c r="BJ98" s="7">
        <v>25.6</v>
      </c>
      <c r="BK98" s="7">
        <v>26.3</v>
      </c>
      <c r="BL98" s="7">
        <v>29.2</v>
      </c>
      <c r="BM98" s="7">
        <v>31.6</v>
      </c>
      <c r="BN98" s="7">
        <v>31.7</v>
      </c>
      <c r="BO98" s="7">
        <v>24.9</v>
      </c>
      <c r="BP98" s="7">
        <v>27.9</v>
      </c>
      <c r="BQ98" s="7">
        <v>27.9</v>
      </c>
      <c r="BR98" s="7">
        <v>30</v>
      </c>
      <c r="BS98" s="7">
        <v>31.5</v>
      </c>
      <c r="BT98" s="7">
        <v>28.7</v>
      </c>
      <c r="BU98" s="7">
        <v>27.9</v>
      </c>
      <c r="BV98" s="7">
        <v>30</v>
      </c>
      <c r="BW98" s="7">
        <v>25.9</v>
      </c>
      <c r="BX98" s="7">
        <v>35.799999999999997</v>
      </c>
      <c r="BY98" s="7">
        <v>27.4</v>
      </c>
      <c r="BZ98" s="7">
        <v>28.4</v>
      </c>
      <c r="CA98" s="7">
        <v>25.2</v>
      </c>
      <c r="CB98" s="7">
        <v>26</v>
      </c>
      <c r="CC98" s="7">
        <v>32.200000000000003</v>
      </c>
      <c r="CD98" s="7">
        <v>25.7</v>
      </c>
      <c r="CE98" s="7">
        <v>29.1</v>
      </c>
      <c r="CF98" s="7">
        <v>27.2</v>
      </c>
      <c r="CG98" s="7">
        <v>25.9</v>
      </c>
      <c r="CH98" s="7" t="s">
        <v>194</v>
      </c>
      <c r="CI98" s="7">
        <v>35.4</v>
      </c>
      <c r="CJ98" s="7">
        <v>30.7</v>
      </c>
      <c r="CK98" s="7">
        <v>32.700000000000003</v>
      </c>
      <c r="CL98" s="7">
        <v>22.5</v>
      </c>
      <c r="CM98" s="7">
        <v>27.1</v>
      </c>
      <c r="CN98" s="7">
        <v>18.7</v>
      </c>
      <c r="CO98" s="7">
        <v>22.8</v>
      </c>
      <c r="CP98" s="7">
        <v>25.5</v>
      </c>
      <c r="CQ98" s="7">
        <v>23.4</v>
      </c>
      <c r="CR98" s="7" t="s">
        <v>194</v>
      </c>
      <c r="CS98" s="7">
        <v>23.3</v>
      </c>
      <c r="CT98" s="7">
        <v>19.600000000000001</v>
      </c>
    </row>
    <row r="99" spans="1:98" x14ac:dyDescent="0.25">
      <c r="A99" s="443" t="s">
        <v>129</v>
      </c>
      <c r="B99" s="443" t="s">
        <v>421</v>
      </c>
      <c r="C99" s="443" t="s">
        <v>422</v>
      </c>
      <c r="D99" s="430" t="s">
        <v>296</v>
      </c>
      <c r="E99" s="430" t="s">
        <v>298</v>
      </c>
      <c r="F99" s="8">
        <v>24.6</v>
      </c>
      <c r="G99" s="8">
        <v>27.1</v>
      </c>
      <c r="H99" s="8">
        <v>31</v>
      </c>
      <c r="I99" s="8">
        <v>27</v>
      </c>
      <c r="J99" s="8">
        <v>26</v>
      </c>
      <c r="K99" s="8">
        <v>26.2</v>
      </c>
      <c r="L99" s="8">
        <v>30.9</v>
      </c>
      <c r="M99" s="8">
        <v>26.1</v>
      </c>
      <c r="N99" s="8">
        <v>27.3</v>
      </c>
      <c r="O99" s="8">
        <v>27.4</v>
      </c>
      <c r="P99" s="8">
        <v>27.3</v>
      </c>
      <c r="Q99" s="8">
        <v>27.1</v>
      </c>
      <c r="R99" s="8">
        <v>27.6</v>
      </c>
      <c r="S99" s="8">
        <v>29.5</v>
      </c>
      <c r="T99" s="8">
        <v>23.1</v>
      </c>
      <c r="U99" s="8">
        <v>21.9</v>
      </c>
      <c r="V99" s="8">
        <v>31.1</v>
      </c>
      <c r="W99" s="8">
        <v>25.4</v>
      </c>
      <c r="X99" s="8">
        <v>22.2</v>
      </c>
      <c r="Y99" s="8">
        <v>26.1</v>
      </c>
      <c r="Z99" s="8">
        <v>25.6</v>
      </c>
      <c r="AA99" s="8">
        <v>22.8</v>
      </c>
      <c r="AB99" s="8">
        <v>25.5</v>
      </c>
      <c r="AC99" s="8">
        <v>21.2</v>
      </c>
      <c r="AD99" s="8">
        <v>23.9</v>
      </c>
      <c r="AE99" s="8">
        <v>26.7</v>
      </c>
      <c r="AF99" s="8">
        <v>28.8</v>
      </c>
      <c r="AG99" s="8">
        <v>27.6</v>
      </c>
      <c r="AH99" s="8">
        <v>28</v>
      </c>
      <c r="AI99" s="8">
        <v>28.9</v>
      </c>
      <c r="AJ99" s="8">
        <v>27.7</v>
      </c>
      <c r="AK99" s="8">
        <v>26.9</v>
      </c>
      <c r="AL99" s="8">
        <v>25.7</v>
      </c>
      <c r="AM99" s="8">
        <v>32.6</v>
      </c>
      <c r="AN99" s="8">
        <v>26.3</v>
      </c>
      <c r="AO99" s="8">
        <v>25.5</v>
      </c>
      <c r="AP99" s="8">
        <v>27.2</v>
      </c>
      <c r="AQ99" s="8">
        <v>33.6</v>
      </c>
      <c r="AR99" s="8">
        <v>31.6</v>
      </c>
      <c r="AS99" s="8">
        <v>28.8</v>
      </c>
      <c r="AT99" s="8">
        <v>31.8</v>
      </c>
      <c r="AU99" s="8">
        <v>24.6</v>
      </c>
      <c r="AV99" s="8">
        <v>22.8</v>
      </c>
      <c r="AW99" s="8">
        <v>27.7</v>
      </c>
      <c r="AX99" s="8">
        <v>27.5</v>
      </c>
      <c r="AY99" s="8">
        <v>24.3</v>
      </c>
      <c r="AZ99" s="8">
        <v>29.3</v>
      </c>
      <c r="BA99" s="8">
        <v>30.3</v>
      </c>
      <c r="BB99" s="8">
        <v>34.1</v>
      </c>
      <c r="BC99" s="8">
        <v>27.9</v>
      </c>
      <c r="BD99" s="8">
        <v>26.6</v>
      </c>
      <c r="BE99" s="8">
        <v>27.2</v>
      </c>
      <c r="BF99" s="8">
        <v>27.7</v>
      </c>
      <c r="BG99" s="8">
        <v>27</v>
      </c>
      <c r="BH99" s="8">
        <v>28.8</v>
      </c>
      <c r="BI99" s="8">
        <v>27.1</v>
      </c>
      <c r="BJ99" s="8">
        <v>25.9</v>
      </c>
      <c r="BK99" s="8">
        <v>26.6</v>
      </c>
      <c r="BL99" s="8">
        <v>29.6</v>
      </c>
      <c r="BM99" s="8">
        <v>31.6</v>
      </c>
      <c r="BN99" s="8">
        <v>31.7</v>
      </c>
      <c r="BO99" s="8">
        <v>25.1</v>
      </c>
      <c r="BP99" s="8">
        <v>28.3</v>
      </c>
      <c r="BQ99" s="8">
        <v>28.1</v>
      </c>
      <c r="BR99" s="8">
        <v>30.6</v>
      </c>
      <c r="BS99" s="8">
        <v>31.3</v>
      </c>
      <c r="BT99" s="8">
        <v>29.9</v>
      </c>
      <c r="BU99" s="8">
        <v>28.1</v>
      </c>
      <c r="BV99" s="8">
        <v>31</v>
      </c>
      <c r="BW99" s="8">
        <v>26.3</v>
      </c>
      <c r="BX99" s="8">
        <v>33.4</v>
      </c>
      <c r="BY99" s="8">
        <v>26.8</v>
      </c>
      <c r="BZ99" s="8">
        <v>28.5</v>
      </c>
      <c r="CA99" s="8">
        <v>25.7</v>
      </c>
      <c r="CB99" s="8">
        <v>26.8</v>
      </c>
      <c r="CC99" s="8">
        <v>30.9</v>
      </c>
      <c r="CD99" s="8">
        <v>26.4</v>
      </c>
      <c r="CE99" s="8">
        <v>29.6</v>
      </c>
      <c r="CF99" s="8">
        <v>26.7</v>
      </c>
      <c r="CG99" s="8">
        <v>26.8</v>
      </c>
      <c r="CH99" s="8" t="s">
        <v>194</v>
      </c>
      <c r="CI99" s="8">
        <v>34.9</v>
      </c>
      <c r="CJ99" s="8">
        <v>29.9</v>
      </c>
      <c r="CK99" s="8">
        <v>30.8</v>
      </c>
      <c r="CL99" s="8">
        <v>23.3</v>
      </c>
      <c r="CM99" s="8">
        <v>27.7</v>
      </c>
      <c r="CN99" s="9">
        <v>19</v>
      </c>
      <c r="CO99" s="8">
        <v>24.8</v>
      </c>
      <c r="CP99" s="9">
        <v>25.8</v>
      </c>
      <c r="CQ99" s="9">
        <v>22.2</v>
      </c>
      <c r="CR99" s="8">
        <v>14.4</v>
      </c>
      <c r="CS99" s="8">
        <v>22.6</v>
      </c>
      <c r="CT99" s="8">
        <v>17</v>
      </c>
    </row>
    <row r="100" spans="1:98" x14ac:dyDescent="0.25">
      <c r="A100" s="443" t="s">
        <v>130</v>
      </c>
      <c r="B100" s="443" t="s">
        <v>423</v>
      </c>
      <c r="C100" s="443" t="s">
        <v>424</v>
      </c>
      <c r="D100" s="430" t="s">
        <v>296</v>
      </c>
      <c r="E100" s="430" t="s">
        <v>299</v>
      </c>
      <c r="F100" s="8">
        <v>24.9</v>
      </c>
      <c r="G100" s="8">
        <v>27.2</v>
      </c>
      <c r="H100" s="8">
        <v>31.5</v>
      </c>
      <c r="I100" s="8">
        <v>27.8</v>
      </c>
      <c r="J100" s="8" t="s">
        <v>194</v>
      </c>
      <c r="K100" s="8">
        <v>29</v>
      </c>
      <c r="L100" s="8">
        <v>31.7</v>
      </c>
      <c r="M100" s="8">
        <v>25.9</v>
      </c>
      <c r="N100" s="8">
        <v>26.9</v>
      </c>
      <c r="O100" s="8">
        <v>27.7</v>
      </c>
      <c r="P100" s="8">
        <v>26.7</v>
      </c>
      <c r="Q100" s="8">
        <v>27</v>
      </c>
      <c r="R100" s="8">
        <v>27.8</v>
      </c>
      <c r="S100" s="8">
        <v>29.7</v>
      </c>
      <c r="T100" s="8">
        <v>23</v>
      </c>
      <c r="U100" s="8">
        <v>21.6</v>
      </c>
      <c r="V100" s="8">
        <v>30.6</v>
      </c>
      <c r="W100" s="8">
        <v>25</v>
      </c>
      <c r="X100" s="8">
        <v>21.4</v>
      </c>
      <c r="Y100" s="8">
        <v>25.9</v>
      </c>
      <c r="Z100" s="8">
        <v>24.8</v>
      </c>
      <c r="AA100" s="8">
        <v>22.7</v>
      </c>
      <c r="AB100" s="8">
        <v>25.7</v>
      </c>
      <c r="AC100" s="8">
        <v>21.7</v>
      </c>
      <c r="AD100" s="8">
        <v>24.2</v>
      </c>
      <c r="AE100" s="8">
        <v>26.9</v>
      </c>
      <c r="AF100" s="8">
        <v>29.5</v>
      </c>
      <c r="AG100" s="8">
        <v>26.8</v>
      </c>
      <c r="AH100" s="8">
        <v>28.1</v>
      </c>
      <c r="AI100" s="8">
        <v>28.5</v>
      </c>
      <c r="AJ100" s="8">
        <v>26.7</v>
      </c>
      <c r="AK100" s="8">
        <v>26.5</v>
      </c>
      <c r="AL100" s="8">
        <v>23.9</v>
      </c>
      <c r="AM100" s="8">
        <v>33.1</v>
      </c>
      <c r="AN100" s="8">
        <v>26.3</v>
      </c>
      <c r="AO100" s="8">
        <v>25.7</v>
      </c>
      <c r="AP100" s="8">
        <v>27.7</v>
      </c>
      <c r="AQ100" s="8">
        <v>32.799999999999997</v>
      </c>
      <c r="AR100" s="8">
        <v>31.4</v>
      </c>
      <c r="AS100" s="8">
        <v>28.8</v>
      </c>
      <c r="AT100" s="8">
        <v>31</v>
      </c>
      <c r="AU100" s="8">
        <v>24.1</v>
      </c>
      <c r="AV100" s="8">
        <v>22.1</v>
      </c>
      <c r="AW100" s="8">
        <v>27.1</v>
      </c>
      <c r="AX100" s="8">
        <v>27.1</v>
      </c>
      <c r="AY100" s="8">
        <v>24.5</v>
      </c>
      <c r="AZ100" s="8">
        <v>28.9</v>
      </c>
      <c r="BA100" s="8">
        <v>29.6</v>
      </c>
      <c r="BB100" s="8">
        <v>33.5</v>
      </c>
      <c r="BC100" s="8">
        <v>27.8</v>
      </c>
      <c r="BD100" s="8">
        <v>26.3</v>
      </c>
      <c r="BE100" s="8">
        <v>26.6</v>
      </c>
      <c r="BF100" s="8">
        <v>27.8</v>
      </c>
      <c r="BG100" s="8">
        <v>27.2</v>
      </c>
      <c r="BH100" s="8">
        <v>27.8</v>
      </c>
      <c r="BI100" s="8">
        <v>26.7</v>
      </c>
      <c r="BJ100" s="8">
        <v>25.4</v>
      </c>
      <c r="BK100" s="8">
        <v>27.1</v>
      </c>
      <c r="BL100" s="8">
        <v>30.1</v>
      </c>
      <c r="BM100" s="8">
        <v>31.4</v>
      </c>
      <c r="BN100" s="8">
        <v>31.7</v>
      </c>
      <c r="BO100" s="8">
        <v>25.6</v>
      </c>
      <c r="BP100" s="8">
        <v>28.1</v>
      </c>
      <c r="BQ100" s="8">
        <v>27.9</v>
      </c>
      <c r="BR100" s="8">
        <v>30.8</v>
      </c>
      <c r="BS100" s="8">
        <v>32</v>
      </c>
      <c r="BT100" s="8">
        <v>29.7</v>
      </c>
      <c r="BU100" s="8">
        <v>28</v>
      </c>
      <c r="BV100" s="8">
        <v>31.1</v>
      </c>
      <c r="BW100" s="8">
        <v>26.6</v>
      </c>
      <c r="BX100" s="8">
        <v>33.1</v>
      </c>
      <c r="BY100" s="8">
        <v>27.2</v>
      </c>
      <c r="BZ100" s="8">
        <v>28.7</v>
      </c>
      <c r="CA100" s="8">
        <v>25.9</v>
      </c>
      <c r="CB100" s="8">
        <v>26.6</v>
      </c>
      <c r="CC100" s="8">
        <v>30.9</v>
      </c>
      <c r="CD100" s="8">
        <v>26.3</v>
      </c>
      <c r="CE100" s="8">
        <v>29.4</v>
      </c>
      <c r="CF100" s="8">
        <v>26.5</v>
      </c>
      <c r="CG100" s="8">
        <v>26.6</v>
      </c>
      <c r="CH100" s="8">
        <v>32.700000000000003</v>
      </c>
      <c r="CI100" s="8">
        <v>36.6</v>
      </c>
      <c r="CJ100" s="8">
        <v>29.6</v>
      </c>
      <c r="CK100" s="8">
        <v>31.2</v>
      </c>
      <c r="CL100" s="8">
        <v>23.7</v>
      </c>
      <c r="CM100" s="8">
        <v>27.3</v>
      </c>
      <c r="CN100" s="9">
        <v>19.2</v>
      </c>
      <c r="CO100" s="8">
        <v>23.7</v>
      </c>
      <c r="CP100" s="9">
        <v>26.9</v>
      </c>
      <c r="CQ100" s="9">
        <v>24.2</v>
      </c>
      <c r="CR100" s="8">
        <v>34.9</v>
      </c>
      <c r="CS100" s="8">
        <v>23.9</v>
      </c>
      <c r="CT100" s="7">
        <v>20.100000000000001</v>
      </c>
    </row>
    <row r="101" spans="1:98" x14ac:dyDescent="0.25">
      <c r="A101" s="443" t="s">
        <v>131</v>
      </c>
      <c r="B101" s="443" t="s">
        <v>425</v>
      </c>
      <c r="C101" s="443" t="s">
        <v>426</v>
      </c>
      <c r="D101" s="430"/>
      <c r="E101" s="430" t="s">
        <v>300</v>
      </c>
      <c r="F101" s="7">
        <v>25.8</v>
      </c>
      <c r="G101" s="7">
        <v>28.2</v>
      </c>
      <c r="H101" s="7">
        <v>32.6</v>
      </c>
      <c r="I101" s="7">
        <v>28.8</v>
      </c>
      <c r="J101" s="7">
        <v>26.7</v>
      </c>
      <c r="K101" s="7">
        <v>25.9</v>
      </c>
      <c r="L101" s="7">
        <v>31.4</v>
      </c>
      <c r="M101" s="7">
        <v>26.8</v>
      </c>
      <c r="N101" s="7">
        <v>27.6</v>
      </c>
      <c r="O101" s="7">
        <v>27.8</v>
      </c>
      <c r="P101" s="7">
        <v>28.6</v>
      </c>
      <c r="Q101" s="7">
        <v>28.1</v>
      </c>
      <c r="R101" s="7">
        <v>28.6</v>
      </c>
      <c r="S101" s="7">
        <v>30.4</v>
      </c>
      <c r="T101" s="7">
        <v>24.2</v>
      </c>
      <c r="U101" s="7">
        <v>22.8</v>
      </c>
      <c r="V101" s="7">
        <v>33.4</v>
      </c>
      <c r="W101" s="7">
        <v>26.1</v>
      </c>
      <c r="X101" s="7">
        <v>21.8</v>
      </c>
      <c r="Y101" s="7">
        <v>27.1</v>
      </c>
      <c r="Z101" s="7">
        <v>26.3</v>
      </c>
      <c r="AA101" s="7">
        <v>23.5</v>
      </c>
      <c r="AB101" s="7">
        <v>26.2</v>
      </c>
      <c r="AC101" s="7">
        <v>22.1</v>
      </c>
      <c r="AD101" s="7">
        <v>24.7</v>
      </c>
      <c r="AE101" s="7">
        <v>27.6</v>
      </c>
      <c r="AF101" s="7">
        <v>30.9</v>
      </c>
      <c r="AG101" s="7">
        <v>28.8</v>
      </c>
      <c r="AH101" s="7">
        <v>29.8</v>
      </c>
      <c r="AI101" s="7">
        <v>30.1</v>
      </c>
      <c r="AJ101" s="7">
        <v>29.2</v>
      </c>
      <c r="AK101" s="7">
        <v>28.8</v>
      </c>
      <c r="AL101" s="7">
        <v>26.7</v>
      </c>
      <c r="AM101" s="7">
        <v>34.200000000000003</v>
      </c>
      <c r="AN101" s="7">
        <v>27.6</v>
      </c>
      <c r="AO101" s="7">
        <v>26.2</v>
      </c>
      <c r="AP101" s="7">
        <v>28</v>
      </c>
      <c r="AQ101" s="7">
        <v>35.4</v>
      </c>
      <c r="AR101" s="7">
        <v>31.8</v>
      </c>
      <c r="AS101" s="7">
        <v>30.5</v>
      </c>
      <c r="AT101" s="7">
        <v>34</v>
      </c>
      <c r="AU101" s="7">
        <v>26.2</v>
      </c>
      <c r="AV101" s="7">
        <v>23.3</v>
      </c>
      <c r="AW101" s="7">
        <v>29.8</v>
      </c>
      <c r="AX101" s="7">
        <v>28.1</v>
      </c>
      <c r="AY101" s="7">
        <v>25</v>
      </c>
      <c r="AZ101" s="7">
        <v>29.8</v>
      </c>
      <c r="BA101" s="7">
        <v>30.4</v>
      </c>
      <c r="BB101" s="7">
        <v>34.799999999999997</v>
      </c>
      <c r="BC101" s="7">
        <v>28.5</v>
      </c>
      <c r="BD101" s="7">
        <v>28</v>
      </c>
      <c r="BE101" s="7">
        <v>28.5</v>
      </c>
      <c r="BF101" s="7">
        <v>29.7</v>
      </c>
      <c r="BG101" s="7">
        <v>28.8</v>
      </c>
      <c r="BH101" s="7">
        <v>28.9</v>
      </c>
      <c r="BI101" s="7">
        <v>27.9</v>
      </c>
      <c r="BJ101" s="7">
        <v>26.4</v>
      </c>
      <c r="BK101" s="7">
        <v>27.7</v>
      </c>
      <c r="BL101" s="7">
        <v>30.5</v>
      </c>
      <c r="BM101" s="7">
        <v>33.6</v>
      </c>
      <c r="BN101" s="7">
        <v>33.700000000000003</v>
      </c>
      <c r="BO101" s="7">
        <v>25.8</v>
      </c>
      <c r="BP101" s="7">
        <v>29.3</v>
      </c>
      <c r="BQ101" s="7">
        <v>29.3</v>
      </c>
      <c r="BR101" s="7">
        <v>32.700000000000003</v>
      </c>
      <c r="BS101" s="7">
        <v>34.4</v>
      </c>
      <c r="BT101" s="7">
        <v>31</v>
      </c>
      <c r="BU101" s="7">
        <v>29.4</v>
      </c>
      <c r="BV101" s="7">
        <v>30.9</v>
      </c>
      <c r="BW101" s="7">
        <v>27.6</v>
      </c>
      <c r="BX101" s="7">
        <v>34.9</v>
      </c>
      <c r="BY101" s="7">
        <v>28.5</v>
      </c>
      <c r="BZ101" s="7">
        <v>29.3</v>
      </c>
      <c r="CA101" s="7">
        <v>27</v>
      </c>
      <c r="CB101" s="7">
        <v>28.1</v>
      </c>
      <c r="CC101" s="7">
        <v>33.9</v>
      </c>
      <c r="CD101" s="7">
        <v>27.5</v>
      </c>
      <c r="CE101" s="7">
        <v>30.9</v>
      </c>
      <c r="CF101" s="7">
        <v>28.5</v>
      </c>
      <c r="CG101" s="7">
        <v>27.7</v>
      </c>
      <c r="CH101" s="7">
        <v>34.799999999999997</v>
      </c>
      <c r="CI101" s="7">
        <v>36.9</v>
      </c>
      <c r="CJ101" s="7">
        <v>30.6</v>
      </c>
      <c r="CK101" s="7">
        <v>32.799999999999997</v>
      </c>
      <c r="CL101" s="7">
        <v>23.9</v>
      </c>
      <c r="CM101" s="7">
        <v>28.8</v>
      </c>
      <c r="CN101" s="7">
        <v>20.3</v>
      </c>
      <c r="CO101" s="7">
        <v>24.5</v>
      </c>
      <c r="CP101" s="7">
        <v>20.100000000000001</v>
      </c>
      <c r="CQ101" s="7">
        <v>22.1</v>
      </c>
      <c r="CR101" s="7">
        <v>14.2</v>
      </c>
      <c r="CS101" s="7">
        <v>21.9</v>
      </c>
      <c r="CT101" s="7">
        <v>18</v>
      </c>
    </row>
    <row r="102" spans="1:98" x14ac:dyDescent="0.25">
      <c r="A102" s="443" t="s">
        <v>132</v>
      </c>
      <c r="B102" s="443" t="s">
        <v>427</v>
      </c>
      <c r="C102" s="443" t="s">
        <v>428</v>
      </c>
      <c r="D102" s="430" t="s">
        <v>301</v>
      </c>
      <c r="E102" s="430" t="s">
        <v>302</v>
      </c>
      <c r="F102" s="7">
        <v>25.8</v>
      </c>
      <c r="G102" s="7">
        <v>27.3</v>
      </c>
      <c r="H102" s="7">
        <v>32.5</v>
      </c>
      <c r="I102" s="7">
        <v>27.5</v>
      </c>
      <c r="J102" s="7">
        <v>27</v>
      </c>
      <c r="K102" s="7">
        <v>29.9</v>
      </c>
      <c r="L102" s="7">
        <v>31.9</v>
      </c>
      <c r="M102" s="7">
        <v>26</v>
      </c>
      <c r="N102" s="7">
        <v>27.7</v>
      </c>
      <c r="O102" s="7">
        <v>27.6</v>
      </c>
      <c r="P102" s="7">
        <v>27.5</v>
      </c>
      <c r="Q102" s="7">
        <v>27.5</v>
      </c>
      <c r="R102" s="7">
        <v>28.5</v>
      </c>
      <c r="S102" s="7">
        <v>30.1</v>
      </c>
      <c r="T102" s="7">
        <v>23.4</v>
      </c>
      <c r="U102" s="7">
        <v>22</v>
      </c>
      <c r="V102" s="7">
        <v>31.7</v>
      </c>
      <c r="W102" s="7">
        <v>25.1</v>
      </c>
      <c r="X102" s="7">
        <v>21.8</v>
      </c>
      <c r="Y102" s="7">
        <v>26.2</v>
      </c>
      <c r="Z102" s="7">
        <v>25.9</v>
      </c>
      <c r="AA102" s="7">
        <v>23</v>
      </c>
      <c r="AB102" s="7">
        <v>26.2</v>
      </c>
      <c r="AC102" s="7">
        <v>21.9</v>
      </c>
      <c r="AD102" s="7">
        <v>25</v>
      </c>
      <c r="AE102" s="7">
        <v>27.6</v>
      </c>
      <c r="AF102" s="7">
        <v>28.9</v>
      </c>
      <c r="AG102" s="7">
        <v>27</v>
      </c>
      <c r="AH102" s="7">
        <v>28.7</v>
      </c>
      <c r="AI102" s="7">
        <v>28.7</v>
      </c>
      <c r="AJ102" s="7">
        <v>26.9</v>
      </c>
      <c r="AK102" s="7">
        <v>26.8</v>
      </c>
      <c r="AL102" s="7">
        <v>24.1</v>
      </c>
      <c r="AM102" s="7">
        <v>33.9</v>
      </c>
      <c r="AN102" s="7">
        <v>26.7</v>
      </c>
      <c r="AO102" s="7">
        <v>25.7</v>
      </c>
      <c r="AP102" s="7">
        <v>27.6</v>
      </c>
      <c r="AQ102" s="7">
        <v>33.299999999999997</v>
      </c>
      <c r="AR102" s="7">
        <v>31.7</v>
      </c>
      <c r="AS102" s="7">
        <v>29.6</v>
      </c>
      <c r="AT102" s="7">
        <v>32</v>
      </c>
      <c r="AU102" s="7">
        <v>24.3</v>
      </c>
      <c r="AV102" s="7">
        <v>21.7</v>
      </c>
      <c r="AW102" s="7">
        <v>28</v>
      </c>
      <c r="AX102" s="7">
        <v>27</v>
      </c>
      <c r="AY102" s="7">
        <v>24</v>
      </c>
      <c r="AZ102" s="7">
        <v>29.1</v>
      </c>
      <c r="BA102" s="7">
        <v>30.1</v>
      </c>
      <c r="BB102" s="7">
        <v>33.1</v>
      </c>
      <c r="BC102" s="7">
        <v>27.3</v>
      </c>
      <c r="BD102" s="7">
        <v>27</v>
      </c>
      <c r="BE102" s="7">
        <v>27.1</v>
      </c>
      <c r="BF102" s="7">
        <v>28.7</v>
      </c>
      <c r="BG102" s="7">
        <v>27</v>
      </c>
      <c r="BH102" s="7">
        <v>27.1</v>
      </c>
      <c r="BI102" s="7">
        <v>26.7</v>
      </c>
      <c r="BJ102" s="7">
        <v>25.8</v>
      </c>
      <c r="BK102" s="7">
        <v>27.1</v>
      </c>
      <c r="BL102" s="7">
        <v>30.3</v>
      </c>
      <c r="BM102" s="7">
        <v>32.299999999999997</v>
      </c>
      <c r="BN102" s="7">
        <v>32.799999999999997</v>
      </c>
      <c r="BO102" s="7">
        <v>25.5</v>
      </c>
      <c r="BP102" s="7">
        <v>28.9</v>
      </c>
      <c r="BQ102" s="7">
        <v>28.6</v>
      </c>
      <c r="BR102" s="7">
        <v>31.6</v>
      </c>
      <c r="BS102" s="7">
        <v>32.799999999999997</v>
      </c>
      <c r="BT102" s="7">
        <v>29.6</v>
      </c>
      <c r="BU102" s="7">
        <v>28.2</v>
      </c>
      <c r="BV102" s="7">
        <v>31.1</v>
      </c>
      <c r="BW102" s="7">
        <v>26.9</v>
      </c>
      <c r="BX102" s="7">
        <v>34.4</v>
      </c>
      <c r="BY102" s="7">
        <v>27.6</v>
      </c>
      <c r="BZ102" s="7">
        <v>29</v>
      </c>
      <c r="CA102" s="7">
        <v>26.1</v>
      </c>
      <c r="CB102" s="7">
        <v>27</v>
      </c>
      <c r="CC102" s="7">
        <v>32.200000000000003</v>
      </c>
      <c r="CD102" s="7">
        <v>26.6</v>
      </c>
      <c r="CE102" s="7">
        <v>30.1</v>
      </c>
      <c r="CF102" s="7">
        <v>27.6</v>
      </c>
      <c r="CG102" s="7">
        <v>27</v>
      </c>
      <c r="CH102" s="7">
        <v>35.4</v>
      </c>
      <c r="CI102" s="7">
        <v>37.4</v>
      </c>
      <c r="CJ102" s="7">
        <v>30.7</v>
      </c>
      <c r="CK102" s="7">
        <v>32.200000000000003</v>
      </c>
      <c r="CL102" s="7">
        <v>23.4</v>
      </c>
      <c r="CM102" s="7">
        <v>27.9</v>
      </c>
      <c r="CN102" s="7">
        <v>19.3</v>
      </c>
      <c r="CO102" s="7">
        <v>24.1</v>
      </c>
      <c r="CP102" s="7">
        <v>27</v>
      </c>
      <c r="CQ102" s="7">
        <v>25</v>
      </c>
      <c r="CR102" s="7">
        <v>36.1</v>
      </c>
      <c r="CS102" s="7">
        <v>23.7</v>
      </c>
      <c r="CT102" s="7">
        <v>20.2</v>
      </c>
    </row>
    <row r="103" spans="1:98" x14ac:dyDescent="0.25">
      <c r="A103" s="443" t="s">
        <v>133</v>
      </c>
      <c r="B103" s="443" t="s">
        <v>429</v>
      </c>
      <c r="C103" s="443" t="s">
        <v>430</v>
      </c>
      <c r="D103" s="430" t="s">
        <v>301</v>
      </c>
      <c r="E103" s="430" t="s">
        <v>303</v>
      </c>
      <c r="F103" s="7">
        <v>25.2</v>
      </c>
      <c r="G103" s="7">
        <v>27.3</v>
      </c>
      <c r="H103" s="7">
        <v>31.5</v>
      </c>
      <c r="I103" s="7">
        <v>28</v>
      </c>
      <c r="J103" s="7">
        <v>25.8</v>
      </c>
      <c r="K103" s="7">
        <v>19.600000000000001</v>
      </c>
      <c r="L103" s="7">
        <v>29.8</v>
      </c>
      <c r="M103" s="7">
        <v>26.4</v>
      </c>
      <c r="N103" s="7">
        <v>26.9</v>
      </c>
      <c r="O103" s="7">
        <v>27.7</v>
      </c>
      <c r="P103" s="7">
        <v>28.1</v>
      </c>
      <c r="Q103" s="7">
        <v>27.6</v>
      </c>
      <c r="R103" s="7">
        <v>28</v>
      </c>
      <c r="S103" s="7">
        <v>29.8</v>
      </c>
      <c r="T103" s="7">
        <v>23.8</v>
      </c>
      <c r="U103" s="7">
        <v>22.6</v>
      </c>
      <c r="V103" s="7">
        <v>32.700000000000003</v>
      </c>
      <c r="W103" s="7">
        <v>25.7</v>
      </c>
      <c r="X103" s="7">
        <v>21.9</v>
      </c>
      <c r="Y103" s="7">
        <v>26.2</v>
      </c>
      <c r="Z103" s="7">
        <v>26.7</v>
      </c>
      <c r="AA103" s="7">
        <v>23</v>
      </c>
      <c r="AB103" s="7">
        <v>25.7</v>
      </c>
      <c r="AC103" s="7">
        <v>21.7</v>
      </c>
      <c r="AD103" s="7">
        <v>24.4</v>
      </c>
      <c r="AE103" s="7">
        <v>26.9</v>
      </c>
      <c r="AF103" s="7">
        <v>29.3</v>
      </c>
      <c r="AG103" s="7">
        <v>28.2</v>
      </c>
      <c r="AH103" s="7">
        <v>29.6</v>
      </c>
      <c r="AI103" s="7">
        <v>29.4</v>
      </c>
      <c r="AJ103" s="7">
        <v>28.9</v>
      </c>
      <c r="AK103" s="7">
        <v>27.7</v>
      </c>
      <c r="AL103" s="7">
        <v>25.7</v>
      </c>
      <c r="AM103" s="7">
        <v>34.1</v>
      </c>
      <c r="AN103" s="7">
        <v>27</v>
      </c>
      <c r="AO103" s="7">
        <v>26.2</v>
      </c>
      <c r="AP103" s="7">
        <v>27.3</v>
      </c>
      <c r="AQ103" s="7">
        <v>33.9</v>
      </c>
      <c r="AR103" s="7">
        <v>33.700000000000003</v>
      </c>
      <c r="AS103" s="7">
        <v>29.9</v>
      </c>
      <c r="AT103" s="7">
        <v>32.799999999999997</v>
      </c>
      <c r="AU103" s="7">
        <v>25.5</v>
      </c>
      <c r="AV103" s="7">
        <v>23.1</v>
      </c>
      <c r="AW103" s="7">
        <v>29.3</v>
      </c>
      <c r="AX103" s="7">
        <v>27.4</v>
      </c>
      <c r="AY103" s="7">
        <v>24.2</v>
      </c>
      <c r="AZ103" s="7">
        <v>29.1</v>
      </c>
      <c r="BA103" s="7">
        <v>30</v>
      </c>
      <c r="BB103" s="7">
        <v>34.200000000000003</v>
      </c>
      <c r="BC103" s="7">
        <v>27.4</v>
      </c>
      <c r="BD103" s="7">
        <v>27.3</v>
      </c>
      <c r="BE103" s="7">
        <v>27.5</v>
      </c>
      <c r="BF103" s="7">
        <v>29</v>
      </c>
      <c r="BG103" s="7">
        <v>27.7</v>
      </c>
      <c r="BH103" s="7">
        <v>28.6</v>
      </c>
      <c r="BI103" s="7">
        <v>27.8</v>
      </c>
      <c r="BJ103" s="7">
        <v>26.3</v>
      </c>
      <c r="BK103" s="7">
        <v>26.9</v>
      </c>
      <c r="BL103" s="7">
        <v>30.2</v>
      </c>
      <c r="BM103" s="7">
        <v>32.299999999999997</v>
      </c>
      <c r="BN103" s="7">
        <v>31.8</v>
      </c>
      <c r="BO103" s="7">
        <v>25.5</v>
      </c>
      <c r="BP103" s="7">
        <v>29</v>
      </c>
      <c r="BQ103" s="7">
        <v>28.5</v>
      </c>
      <c r="BR103" s="7">
        <v>31.9</v>
      </c>
      <c r="BS103" s="7">
        <v>33.6</v>
      </c>
      <c r="BT103" s="7">
        <v>30.5</v>
      </c>
      <c r="BU103" s="7">
        <v>29</v>
      </c>
      <c r="BV103" s="7">
        <v>30.4</v>
      </c>
      <c r="BW103" s="7">
        <v>26.9</v>
      </c>
      <c r="BX103" s="7">
        <v>35.299999999999997</v>
      </c>
      <c r="BY103" s="7">
        <v>27.8</v>
      </c>
      <c r="BZ103" s="7">
        <v>28.7</v>
      </c>
      <c r="CA103" s="7">
        <v>26.2</v>
      </c>
      <c r="CB103" s="7">
        <v>27.3</v>
      </c>
      <c r="CC103" s="7">
        <v>33.299999999999997</v>
      </c>
      <c r="CD103" s="7">
        <v>27</v>
      </c>
      <c r="CE103" s="7">
        <v>30.3</v>
      </c>
      <c r="CF103" s="7">
        <v>28.1</v>
      </c>
      <c r="CG103" s="7">
        <v>27</v>
      </c>
      <c r="CH103" s="7">
        <v>35.299999999999997</v>
      </c>
      <c r="CI103" s="7">
        <v>35</v>
      </c>
      <c r="CJ103" s="7">
        <v>30.7</v>
      </c>
      <c r="CK103" s="7">
        <v>32.1</v>
      </c>
      <c r="CL103" s="7">
        <v>23.3</v>
      </c>
      <c r="CM103" s="7">
        <v>27.7</v>
      </c>
      <c r="CN103" s="7">
        <v>19.5</v>
      </c>
      <c r="CO103" s="7">
        <v>24.4</v>
      </c>
      <c r="CP103" s="7">
        <v>16.7</v>
      </c>
      <c r="CQ103" s="7">
        <v>21.6</v>
      </c>
      <c r="CR103" s="7">
        <v>36.200000000000003</v>
      </c>
      <c r="CS103" s="7">
        <v>21.8</v>
      </c>
      <c r="CT103" s="7">
        <v>17.5</v>
      </c>
    </row>
    <row r="104" spans="1:98" x14ac:dyDescent="0.25">
      <c r="A104" s="443" t="s">
        <v>134</v>
      </c>
      <c r="B104" s="443" t="s">
        <v>431</v>
      </c>
      <c r="C104" s="443" t="s">
        <v>432</v>
      </c>
      <c r="D104" s="430" t="s">
        <v>301</v>
      </c>
      <c r="E104" s="430" t="s">
        <v>304</v>
      </c>
      <c r="F104" s="7">
        <v>25.5</v>
      </c>
      <c r="G104" s="7">
        <v>27.9</v>
      </c>
      <c r="H104" s="7">
        <v>33</v>
      </c>
      <c r="I104" s="7">
        <v>28.1</v>
      </c>
      <c r="J104" s="7">
        <v>25.6</v>
      </c>
      <c r="K104" s="7">
        <v>20.6</v>
      </c>
      <c r="L104" s="7">
        <v>24.9</v>
      </c>
      <c r="M104" s="7">
        <v>26.2</v>
      </c>
      <c r="N104" s="7">
        <v>27.1</v>
      </c>
      <c r="O104" s="7">
        <v>27.2</v>
      </c>
      <c r="P104" s="7">
        <v>28</v>
      </c>
      <c r="Q104" s="7">
        <v>27.5</v>
      </c>
      <c r="R104" s="7">
        <v>28.4</v>
      </c>
      <c r="S104" s="7">
        <v>30.1</v>
      </c>
      <c r="T104" s="7">
        <v>23.4</v>
      </c>
      <c r="U104" s="7">
        <v>22.6</v>
      </c>
      <c r="V104" s="7">
        <v>33.1</v>
      </c>
      <c r="W104" s="7">
        <v>26</v>
      </c>
      <c r="X104" s="7">
        <v>21.1</v>
      </c>
      <c r="Y104" s="7">
        <v>26.6</v>
      </c>
      <c r="Z104" s="7">
        <v>26.3</v>
      </c>
      <c r="AA104" s="7">
        <v>22.8</v>
      </c>
      <c r="AB104" s="7">
        <v>25.8</v>
      </c>
      <c r="AC104" s="7">
        <v>21.4</v>
      </c>
      <c r="AD104" s="7">
        <v>24.2</v>
      </c>
      <c r="AE104" s="7">
        <v>27.4</v>
      </c>
      <c r="AF104" s="7">
        <v>28.6</v>
      </c>
      <c r="AG104" s="7">
        <v>28.5</v>
      </c>
      <c r="AH104" s="7">
        <v>29.5</v>
      </c>
      <c r="AI104" s="7">
        <v>29.7</v>
      </c>
      <c r="AJ104" s="7">
        <v>29.5</v>
      </c>
      <c r="AK104" s="7">
        <v>28.1</v>
      </c>
      <c r="AL104" s="7">
        <v>25.9</v>
      </c>
      <c r="AM104" s="7">
        <v>34.4</v>
      </c>
      <c r="AN104" s="7">
        <v>26.8</v>
      </c>
      <c r="AO104" s="7">
        <v>25.4</v>
      </c>
      <c r="AP104" s="7">
        <v>27.4</v>
      </c>
      <c r="AQ104" s="7">
        <v>34.4</v>
      </c>
      <c r="AR104" s="7">
        <v>32.9</v>
      </c>
      <c r="AS104" s="7">
        <v>30.4</v>
      </c>
      <c r="AT104" s="7">
        <v>33</v>
      </c>
      <c r="AU104" s="7">
        <v>25.5</v>
      </c>
      <c r="AV104" s="7">
        <v>23.2</v>
      </c>
      <c r="AW104" s="7">
        <v>29.6</v>
      </c>
      <c r="AX104" s="7">
        <v>27.8</v>
      </c>
      <c r="AY104" s="7">
        <v>24.5</v>
      </c>
      <c r="AZ104" s="7">
        <v>29.2</v>
      </c>
      <c r="BA104" s="7">
        <v>29.7</v>
      </c>
      <c r="BB104" s="7">
        <v>33.200000000000003</v>
      </c>
      <c r="BC104" s="7">
        <v>27.9</v>
      </c>
      <c r="BD104" s="7">
        <v>27.6</v>
      </c>
      <c r="BE104" s="7">
        <v>28</v>
      </c>
      <c r="BF104" s="7">
        <v>29.2</v>
      </c>
      <c r="BG104" s="7">
        <v>28.1</v>
      </c>
      <c r="BH104" s="7">
        <v>28.8</v>
      </c>
      <c r="BI104" s="7">
        <v>28.4</v>
      </c>
      <c r="BJ104" s="7">
        <v>26.1</v>
      </c>
      <c r="BK104" s="7">
        <v>27.3</v>
      </c>
      <c r="BL104" s="7">
        <v>30.3</v>
      </c>
      <c r="BM104" s="7">
        <v>33.200000000000003</v>
      </c>
      <c r="BN104" s="7">
        <v>33.5</v>
      </c>
      <c r="BO104" s="7">
        <v>26.1</v>
      </c>
      <c r="BP104" s="7">
        <v>29.3</v>
      </c>
      <c r="BQ104" s="7">
        <v>29.2</v>
      </c>
      <c r="BR104" s="7">
        <v>32</v>
      </c>
      <c r="BS104" s="7">
        <v>33.4</v>
      </c>
      <c r="BT104" s="7">
        <v>30.7</v>
      </c>
      <c r="BU104" s="7">
        <v>29.4</v>
      </c>
      <c r="BV104" s="7">
        <v>31.1</v>
      </c>
      <c r="BW104" s="7">
        <v>27</v>
      </c>
      <c r="BX104" s="7">
        <v>35</v>
      </c>
      <c r="BY104" s="7">
        <v>27.8</v>
      </c>
      <c r="BZ104" s="7">
        <v>28.8</v>
      </c>
      <c r="CA104" s="7">
        <v>26.6</v>
      </c>
      <c r="CB104" s="7">
        <v>27.7</v>
      </c>
      <c r="CC104" s="7">
        <v>33.299999999999997</v>
      </c>
      <c r="CD104" s="7">
        <v>27.1</v>
      </c>
      <c r="CE104" s="7">
        <v>30.8</v>
      </c>
      <c r="CF104" s="7">
        <v>27.9</v>
      </c>
      <c r="CG104" s="7">
        <v>27.2</v>
      </c>
      <c r="CH104" s="7">
        <v>35.1</v>
      </c>
      <c r="CI104" s="7">
        <v>35.700000000000003</v>
      </c>
      <c r="CJ104" s="7">
        <v>31.1</v>
      </c>
      <c r="CK104" s="7">
        <v>31.8</v>
      </c>
      <c r="CL104" s="7">
        <v>23.7</v>
      </c>
      <c r="CM104" s="7">
        <v>28.4</v>
      </c>
      <c r="CN104" s="7">
        <v>19.8</v>
      </c>
      <c r="CO104" s="7">
        <v>24.7</v>
      </c>
      <c r="CP104" s="7">
        <v>13.9</v>
      </c>
      <c r="CQ104" s="7">
        <v>20.6</v>
      </c>
      <c r="CR104" s="7">
        <v>36.4</v>
      </c>
      <c r="CS104" s="7">
        <v>21.9</v>
      </c>
      <c r="CT104" s="7">
        <v>18.100000000000001</v>
      </c>
    </row>
    <row r="105" spans="1:98" x14ac:dyDescent="0.25">
      <c r="A105" s="443" t="s">
        <v>135</v>
      </c>
      <c r="B105" s="443" t="s">
        <v>433</v>
      </c>
      <c r="C105" s="443" t="s">
        <v>434</v>
      </c>
      <c r="D105" s="430" t="s">
        <v>301</v>
      </c>
      <c r="E105" s="430" t="s">
        <v>305</v>
      </c>
      <c r="F105" s="7">
        <v>25.6</v>
      </c>
      <c r="G105" s="7">
        <v>27.5</v>
      </c>
      <c r="H105" s="7">
        <v>30.5</v>
      </c>
      <c r="I105" s="7">
        <v>27.6</v>
      </c>
      <c r="J105" s="7">
        <v>26.3</v>
      </c>
      <c r="K105" s="7">
        <v>30.8</v>
      </c>
      <c r="L105" s="7">
        <v>31.2</v>
      </c>
      <c r="M105" s="7">
        <v>25.8</v>
      </c>
      <c r="N105" s="7">
        <v>26.4</v>
      </c>
      <c r="O105" s="7">
        <v>26.3</v>
      </c>
      <c r="P105" s="7">
        <v>28.8</v>
      </c>
      <c r="Q105" s="7">
        <v>27.3</v>
      </c>
      <c r="R105" s="7">
        <v>28.1</v>
      </c>
      <c r="S105" s="7">
        <v>29.3</v>
      </c>
      <c r="T105" s="7">
        <v>23.1</v>
      </c>
      <c r="U105" s="7">
        <v>22.3</v>
      </c>
      <c r="V105" s="7">
        <v>31.6</v>
      </c>
      <c r="W105" s="7">
        <v>24.8</v>
      </c>
      <c r="X105" s="7">
        <v>22</v>
      </c>
      <c r="Y105" s="7">
        <v>25.6</v>
      </c>
      <c r="Z105" s="7">
        <v>26</v>
      </c>
      <c r="AA105" s="7">
        <v>22.6</v>
      </c>
      <c r="AB105" s="7">
        <v>25.5</v>
      </c>
      <c r="AC105" s="7">
        <v>22.4</v>
      </c>
      <c r="AD105" s="7">
        <v>25.2</v>
      </c>
      <c r="AE105" s="7">
        <v>26.7</v>
      </c>
      <c r="AF105" s="7">
        <v>28</v>
      </c>
      <c r="AG105" s="7">
        <v>27.8</v>
      </c>
      <c r="AH105" s="7">
        <v>28.3</v>
      </c>
      <c r="AI105" s="7">
        <v>28.4</v>
      </c>
      <c r="AJ105" s="7">
        <v>29.4</v>
      </c>
      <c r="AK105" s="7">
        <v>26.9</v>
      </c>
      <c r="AL105" s="7">
        <v>23.2</v>
      </c>
      <c r="AM105" s="7">
        <v>33.1</v>
      </c>
      <c r="AN105" s="7">
        <v>26.8</v>
      </c>
      <c r="AO105" s="7">
        <v>25.9</v>
      </c>
      <c r="AP105" s="7">
        <v>27.7</v>
      </c>
      <c r="AQ105" s="7">
        <v>33.1</v>
      </c>
      <c r="AR105" s="7">
        <v>31.2</v>
      </c>
      <c r="AS105" s="7">
        <v>29.6</v>
      </c>
      <c r="AT105" s="7">
        <v>32.200000000000003</v>
      </c>
      <c r="AU105" s="7">
        <v>23.9</v>
      </c>
      <c r="AV105" s="7">
        <v>22.3</v>
      </c>
      <c r="AW105" s="7">
        <v>27.9</v>
      </c>
      <c r="AX105" s="7">
        <v>25.2</v>
      </c>
      <c r="AY105" s="7">
        <v>24.1</v>
      </c>
      <c r="AZ105" s="7">
        <v>28.9</v>
      </c>
      <c r="BA105" s="7">
        <v>31.2</v>
      </c>
      <c r="BB105" s="7">
        <v>32.799999999999997</v>
      </c>
      <c r="BC105" s="7">
        <v>27.2</v>
      </c>
      <c r="BD105" s="7">
        <v>26.8</v>
      </c>
      <c r="BE105" s="7">
        <v>27.3</v>
      </c>
      <c r="BF105" s="7">
        <v>28.1</v>
      </c>
      <c r="BG105" s="7">
        <v>27.5</v>
      </c>
      <c r="BH105" s="7">
        <v>27.5</v>
      </c>
      <c r="BI105" s="7">
        <v>27.5</v>
      </c>
      <c r="BJ105" s="7">
        <v>25.9</v>
      </c>
      <c r="BK105" s="7">
        <v>26.7</v>
      </c>
      <c r="BL105" s="7">
        <v>29.7</v>
      </c>
      <c r="BM105" s="7">
        <v>32</v>
      </c>
      <c r="BN105" s="7">
        <v>31.9</v>
      </c>
      <c r="BO105" s="7">
        <v>25.6</v>
      </c>
      <c r="BP105" s="7">
        <v>27.8</v>
      </c>
      <c r="BQ105" s="7">
        <v>28.1</v>
      </c>
      <c r="BR105" s="7">
        <v>30.5</v>
      </c>
      <c r="BS105" s="7">
        <v>31.3</v>
      </c>
      <c r="BT105" s="7">
        <v>29.4</v>
      </c>
      <c r="BU105" s="7">
        <v>27.9</v>
      </c>
      <c r="BV105" s="7">
        <v>29.7</v>
      </c>
      <c r="BW105" s="7">
        <v>26</v>
      </c>
      <c r="BX105" s="7">
        <v>34.799999999999997</v>
      </c>
      <c r="BY105" s="7">
        <v>27.6</v>
      </c>
      <c r="BZ105" s="7">
        <v>28.1</v>
      </c>
      <c r="CA105" s="7">
        <v>25.9</v>
      </c>
      <c r="CB105" s="7">
        <v>27</v>
      </c>
      <c r="CC105" s="7">
        <v>31.9</v>
      </c>
      <c r="CD105" s="7">
        <v>26.2</v>
      </c>
      <c r="CE105" s="7">
        <v>29.2</v>
      </c>
      <c r="CF105" s="7">
        <v>27.3</v>
      </c>
      <c r="CG105" s="7">
        <v>26.4</v>
      </c>
      <c r="CH105" s="7">
        <v>34.5</v>
      </c>
      <c r="CI105" s="7">
        <v>33.9</v>
      </c>
      <c r="CJ105" s="7">
        <v>31.9</v>
      </c>
      <c r="CK105" s="7">
        <v>30.1</v>
      </c>
      <c r="CL105" s="7">
        <v>22.6</v>
      </c>
      <c r="CM105" s="7">
        <v>28.1</v>
      </c>
      <c r="CN105" s="7">
        <v>19.3</v>
      </c>
      <c r="CO105" s="7">
        <v>23.4</v>
      </c>
      <c r="CP105" s="7">
        <v>25.2</v>
      </c>
      <c r="CQ105" s="7">
        <v>23</v>
      </c>
      <c r="CR105" s="7" t="s">
        <v>194</v>
      </c>
      <c r="CS105" s="7">
        <v>23.2</v>
      </c>
      <c r="CT105" s="7">
        <v>18.899999999999999</v>
      </c>
    </row>
    <row r="106" spans="1:98" x14ac:dyDescent="0.25">
      <c r="A106" s="443" t="s">
        <v>136</v>
      </c>
      <c r="B106" s="443" t="s">
        <v>435</v>
      </c>
      <c r="C106" s="443" t="s">
        <v>436</v>
      </c>
      <c r="D106" s="430" t="s">
        <v>301</v>
      </c>
      <c r="E106" s="430" t="s">
        <v>306</v>
      </c>
      <c r="F106" s="7">
        <v>24.7</v>
      </c>
      <c r="G106" s="7">
        <v>26.6</v>
      </c>
      <c r="H106" s="7">
        <v>30.4</v>
      </c>
      <c r="I106" s="7">
        <v>26.9</v>
      </c>
      <c r="J106" s="7">
        <v>26</v>
      </c>
      <c r="K106" s="7">
        <v>32.6</v>
      </c>
      <c r="L106" s="7">
        <v>31.3</v>
      </c>
      <c r="M106" s="7">
        <v>25.3</v>
      </c>
      <c r="N106" s="7">
        <v>27</v>
      </c>
      <c r="O106" s="7">
        <v>26.8</v>
      </c>
      <c r="P106" s="7">
        <v>28.3</v>
      </c>
      <c r="Q106" s="7">
        <v>26.9</v>
      </c>
      <c r="R106" s="7">
        <v>27.5</v>
      </c>
      <c r="S106" s="7">
        <v>29</v>
      </c>
      <c r="T106" s="7">
        <v>22.4</v>
      </c>
      <c r="U106" s="7">
        <v>21.4</v>
      </c>
      <c r="V106" s="7">
        <v>32.1</v>
      </c>
      <c r="W106" s="7">
        <v>23.8</v>
      </c>
      <c r="X106" s="7">
        <v>21.2</v>
      </c>
      <c r="Y106" s="7">
        <v>24.8</v>
      </c>
      <c r="Z106" s="7">
        <v>25.7</v>
      </c>
      <c r="AA106" s="7">
        <v>21.9</v>
      </c>
      <c r="AB106" s="7">
        <v>25.3</v>
      </c>
      <c r="AC106" s="7">
        <v>20.9</v>
      </c>
      <c r="AD106" s="7">
        <v>24.4</v>
      </c>
      <c r="AE106" s="7">
        <v>26.3</v>
      </c>
      <c r="AF106" s="7">
        <v>28.3</v>
      </c>
      <c r="AG106" s="7">
        <v>27.6</v>
      </c>
      <c r="AH106" s="7">
        <v>28.2</v>
      </c>
      <c r="AI106" s="7">
        <v>27.7</v>
      </c>
      <c r="AJ106" s="7" t="s">
        <v>195</v>
      </c>
      <c r="AK106" s="7">
        <v>26.3</v>
      </c>
      <c r="AL106" s="7">
        <v>23.3</v>
      </c>
      <c r="AM106" s="7">
        <v>33.9</v>
      </c>
      <c r="AN106" s="7">
        <v>26.1</v>
      </c>
      <c r="AO106" s="7">
        <v>25.3</v>
      </c>
      <c r="AP106" s="7">
        <v>26.6</v>
      </c>
      <c r="AQ106" s="7">
        <v>31.7</v>
      </c>
      <c r="AR106" s="7">
        <v>30.5</v>
      </c>
      <c r="AS106" s="7">
        <v>29.4</v>
      </c>
      <c r="AT106" s="7">
        <v>31.6</v>
      </c>
      <c r="AU106" s="7">
        <v>23.7</v>
      </c>
      <c r="AV106" s="7">
        <v>21.7</v>
      </c>
      <c r="AW106" s="7">
        <v>27.5</v>
      </c>
      <c r="AX106" s="7">
        <v>25.7</v>
      </c>
      <c r="AY106" s="7">
        <v>23.5</v>
      </c>
      <c r="AZ106" s="7">
        <v>28.4</v>
      </c>
      <c r="BA106" s="7">
        <v>29.6</v>
      </c>
      <c r="BB106" s="7">
        <v>32.1</v>
      </c>
      <c r="BC106" s="7">
        <v>26.9</v>
      </c>
      <c r="BD106" s="7">
        <v>26.1</v>
      </c>
      <c r="BE106" s="7">
        <v>26.2</v>
      </c>
      <c r="BF106" s="7">
        <v>27.8</v>
      </c>
      <c r="BG106" s="7">
        <v>26.9</v>
      </c>
      <c r="BH106" s="7">
        <v>27.3</v>
      </c>
      <c r="BI106" s="7">
        <v>26.6</v>
      </c>
      <c r="BJ106" s="7">
        <v>25.1</v>
      </c>
      <c r="BK106" s="7">
        <v>26.6</v>
      </c>
      <c r="BL106" s="7">
        <v>29.5</v>
      </c>
      <c r="BM106" s="7">
        <v>32.6</v>
      </c>
      <c r="BN106" s="7">
        <v>31.9</v>
      </c>
      <c r="BO106" s="7">
        <v>24.8</v>
      </c>
      <c r="BP106" s="7">
        <v>27.8</v>
      </c>
      <c r="BQ106" s="7">
        <v>27.7</v>
      </c>
      <c r="BR106" s="7">
        <v>30.3</v>
      </c>
      <c r="BS106" s="7">
        <v>31.6</v>
      </c>
      <c r="BT106" s="7">
        <v>28.7</v>
      </c>
      <c r="BU106" s="7">
        <v>27.9</v>
      </c>
      <c r="BV106" s="7">
        <v>29.9</v>
      </c>
      <c r="BW106" s="7">
        <v>25.7</v>
      </c>
      <c r="BX106" s="7">
        <v>35.5</v>
      </c>
      <c r="BY106" s="7">
        <v>27.3</v>
      </c>
      <c r="BZ106" s="7">
        <v>27.9</v>
      </c>
      <c r="CA106" s="7">
        <v>25.2</v>
      </c>
      <c r="CB106" s="7">
        <v>26.4</v>
      </c>
      <c r="CC106" s="7">
        <v>31.8</v>
      </c>
      <c r="CD106" s="7">
        <v>26.3</v>
      </c>
      <c r="CE106" s="7">
        <v>29.3</v>
      </c>
      <c r="CF106" s="7">
        <v>27.1</v>
      </c>
      <c r="CG106" s="7">
        <v>25.7</v>
      </c>
      <c r="CH106" s="7">
        <v>37.4</v>
      </c>
      <c r="CI106" s="7">
        <v>34.200000000000003</v>
      </c>
      <c r="CJ106" s="7">
        <v>31.6</v>
      </c>
      <c r="CK106" s="7">
        <v>32.5</v>
      </c>
      <c r="CL106" s="7">
        <v>22.8</v>
      </c>
      <c r="CM106" s="7">
        <v>27.3</v>
      </c>
      <c r="CN106" s="7">
        <v>18.7</v>
      </c>
      <c r="CO106" s="7">
        <v>23</v>
      </c>
      <c r="CP106" s="7">
        <v>26.1</v>
      </c>
      <c r="CQ106" s="7">
        <v>23.4</v>
      </c>
      <c r="CR106" s="7">
        <v>38.299999999999997</v>
      </c>
      <c r="CS106" s="7">
        <v>23.8</v>
      </c>
      <c r="CT106" s="7">
        <v>19.600000000000001</v>
      </c>
    </row>
    <row r="107" spans="1:98" x14ac:dyDescent="0.25">
      <c r="A107" s="443" t="s">
        <v>137</v>
      </c>
      <c r="B107" s="443" t="s">
        <v>437</v>
      </c>
      <c r="C107" s="443" t="s">
        <v>438</v>
      </c>
      <c r="D107" s="430" t="s">
        <v>307</v>
      </c>
      <c r="E107" s="430" t="s">
        <v>308</v>
      </c>
      <c r="F107" s="7">
        <v>24.8</v>
      </c>
      <c r="G107" s="7">
        <v>26.8</v>
      </c>
      <c r="H107" s="7">
        <v>31.6</v>
      </c>
      <c r="I107" s="7">
        <v>26.9</v>
      </c>
      <c r="J107" s="7">
        <v>25.9</v>
      </c>
      <c r="K107" s="7">
        <v>31.1</v>
      </c>
      <c r="L107" s="7">
        <v>31.2</v>
      </c>
      <c r="M107" s="7">
        <v>25.7</v>
      </c>
      <c r="N107" s="7">
        <v>26.4</v>
      </c>
      <c r="O107" s="7">
        <v>26.6</v>
      </c>
      <c r="P107" s="7">
        <v>28.9</v>
      </c>
      <c r="Q107" s="7">
        <v>27.1</v>
      </c>
      <c r="R107" s="7">
        <v>27.7</v>
      </c>
      <c r="S107" s="7">
        <v>29.1</v>
      </c>
      <c r="T107" s="7">
        <v>22.5</v>
      </c>
      <c r="U107" s="7">
        <v>21.4</v>
      </c>
      <c r="V107" s="7">
        <v>31.6</v>
      </c>
      <c r="W107" s="7">
        <v>24</v>
      </c>
      <c r="X107" s="7">
        <v>20.9</v>
      </c>
      <c r="Y107" s="7">
        <v>25</v>
      </c>
      <c r="Z107" s="7">
        <v>25.5</v>
      </c>
      <c r="AA107" s="7">
        <v>22.1</v>
      </c>
      <c r="AB107" s="7">
        <v>25.3</v>
      </c>
      <c r="AC107" s="7">
        <v>21.1</v>
      </c>
      <c r="AD107" s="7">
        <v>24.3</v>
      </c>
      <c r="AE107" s="7">
        <v>26.5</v>
      </c>
      <c r="AF107" s="7">
        <v>28.5</v>
      </c>
      <c r="AG107" s="7">
        <v>27.5</v>
      </c>
      <c r="AH107" s="7">
        <v>28.2</v>
      </c>
      <c r="AI107" s="7">
        <v>27.9</v>
      </c>
      <c r="AJ107" s="7">
        <v>29.7</v>
      </c>
      <c r="AK107" s="7">
        <v>26.7</v>
      </c>
      <c r="AL107" s="7">
        <v>23.6</v>
      </c>
      <c r="AM107" s="7">
        <v>34.4</v>
      </c>
      <c r="AN107" s="7">
        <v>26.7</v>
      </c>
      <c r="AO107" s="7">
        <v>25.1</v>
      </c>
      <c r="AP107" s="7">
        <v>26.8</v>
      </c>
      <c r="AQ107" s="7">
        <v>33.6</v>
      </c>
      <c r="AR107" s="7">
        <v>31.4</v>
      </c>
      <c r="AS107" s="7">
        <v>29.5</v>
      </c>
      <c r="AT107" s="7">
        <v>31.9</v>
      </c>
      <c r="AU107" s="7">
        <v>24.1</v>
      </c>
      <c r="AV107" s="7">
        <v>21.6</v>
      </c>
      <c r="AW107" s="7">
        <v>27.7</v>
      </c>
      <c r="AX107" s="7">
        <v>26</v>
      </c>
      <c r="AY107" s="7">
        <v>23.7</v>
      </c>
      <c r="AZ107" s="7">
        <v>28.8</v>
      </c>
      <c r="BA107" s="7">
        <v>29.8</v>
      </c>
      <c r="BB107" s="7">
        <v>32.6</v>
      </c>
      <c r="BC107" s="7">
        <v>26.6</v>
      </c>
      <c r="BD107" s="7">
        <v>26.5</v>
      </c>
      <c r="BE107" s="7">
        <v>26.6</v>
      </c>
      <c r="BF107" s="7">
        <v>28.2</v>
      </c>
      <c r="BG107" s="7">
        <v>27</v>
      </c>
      <c r="BH107" s="7">
        <v>27.3</v>
      </c>
      <c r="BI107" s="7">
        <v>26.7</v>
      </c>
      <c r="BJ107" s="7">
        <v>25.7</v>
      </c>
      <c r="BK107" s="7">
        <v>26</v>
      </c>
      <c r="BL107" s="7">
        <v>29.2</v>
      </c>
      <c r="BM107" s="7">
        <v>32.799999999999997</v>
      </c>
      <c r="BN107" s="7">
        <v>31.9</v>
      </c>
      <c r="BO107" s="7">
        <v>24.6</v>
      </c>
      <c r="BP107" s="7">
        <v>27.8</v>
      </c>
      <c r="BQ107" s="7">
        <v>27.6</v>
      </c>
      <c r="BR107" s="7">
        <v>30.6</v>
      </c>
      <c r="BS107" s="7">
        <v>31.6</v>
      </c>
      <c r="BT107" s="7">
        <v>28.7</v>
      </c>
      <c r="BU107" s="7">
        <v>27.6</v>
      </c>
      <c r="BV107" s="7">
        <v>30</v>
      </c>
      <c r="BW107" s="7">
        <v>26.1</v>
      </c>
      <c r="BX107" s="7">
        <v>34.799999999999997</v>
      </c>
      <c r="BY107" s="7">
        <v>27.7</v>
      </c>
      <c r="BZ107" s="7">
        <v>27.8</v>
      </c>
      <c r="CA107" s="7">
        <v>25.4</v>
      </c>
      <c r="CB107" s="7">
        <v>26.4</v>
      </c>
      <c r="CC107" s="7">
        <v>32.4</v>
      </c>
      <c r="CD107" s="7">
        <v>25.9</v>
      </c>
      <c r="CE107" s="7">
        <v>29.1</v>
      </c>
      <c r="CF107" s="7">
        <v>27.5</v>
      </c>
      <c r="CG107" s="7">
        <v>26</v>
      </c>
      <c r="CH107" s="7" t="s">
        <v>194</v>
      </c>
      <c r="CI107" s="7">
        <v>34.799999999999997</v>
      </c>
      <c r="CJ107" s="7">
        <v>30.5</v>
      </c>
      <c r="CK107" s="7">
        <v>31.8</v>
      </c>
      <c r="CL107" s="7">
        <v>22.7</v>
      </c>
      <c r="CM107" s="7">
        <v>27.2</v>
      </c>
      <c r="CN107" s="7">
        <v>18.899999999999999</v>
      </c>
      <c r="CO107" s="7">
        <v>22.7</v>
      </c>
      <c r="CP107" s="7">
        <v>25.3</v>
      </c>
      <c r="CQ107" s="7">
        <v>23.6</v>
      </c>
      <c r="CR107" s="7">
        <v>36.299999999999997</v>
      </c>
      <c r="CS107" s="7">
        <v>22.6</v>
      </c>
      <c r="CT107" s="7">
        <v>19.399999999999999</v>
      </c>
    </row>
    <row r="108" spans="1:98" x14ac:dyDescent="0.25">
      <c r="A108" s="443" t="s">
        <v>138</v>
      </c>
      <c r="B108" s="443" t="s">
        <v>439</v>
      </c>
      <c r="C108" s="443" t="s">
        <v>440</v>
      </c>
      <c r="D108" s="430"/>
      <c r="E108" s="430" t="s">
        <v>309</v>
      </c>
      <c r="F108" s="7">
        <v>24.8</v>
      </c>
      <c r="G108" s="7">
        <v>26.6</v>
      </c>
      <c r="H108" s="7">
        <v>30.8</v>
      </c>
      <c r="I108" s="7">
        <v>26.6</v>
      </c>
      <c r="J108" s="7">
        <v>25.9</v>
      </c>
      <c r="K108" s="7">
        <v>31.2</v>
      </c>
      <c r="L108" s="7">
        <v>31.9</v>
      </c>
      <c r="M108" s="7">
        <v>25.6</v>
      </c>
      <c r="N108" s="7">
        <v>26.5</v>
      </c>
      <c r="O108" s="7">
        <v>26.8</v>
      </c>
      <c r="P108" s="7">
        <v>28.3</v>
      </c>
      <c r="Q108" s="7">
        <v>27.2</v>
      </c>
      <c r="R108" s="7">
        <v>27.6</v>
      </c>
      <c r="S108" s="7">
        <v>29.3</v>
      </c>
      <c r="T108" s="7">
        <v>22.6</v>
      </c>
      <c r="U108" s="7">
        <v>21.6</v>
      </c>
      <c r="V108" s="7">
        <v>31.4</v>
      </c>
      <c r="W108" s="7">
        <v>24.3</v>
      </c>
      <c r="X108" s="7">
        <v>21.2</v>
      </c>
      <c r="Y108" s="7">
        <v>25.3</v>
      </c>
      <c r="Z108" s="7">
        <v>25</v>
      </c>
      <c r="AA108" s="7">
        <v>22</v>
      </c>
      <c r="AB108" s="7">
        <v>25.2</v>
      </c>
      <c r="AC108" s="7">
        <v>21.2</v>
      </c>
      <c r="AD108" s="7">
        <v>24.5</v>
      </c>
      <c r="AE108" s="7">
        <v>26.5</v>
      </c>
      <c r="AF108" s="7">
        <v>27.7</v>
      </c>
      <c r="AG108" s="7">
        <v>27.6</v>
      </c>
      <c r="AH108" s="7">
        <v>28.1</v>
      </c>
      <c r="AI108" s="7">
        <v>27.8</v>
      </c>
      <c r="AJ108" s="7">
        <v>29.9</v>
      </c>
      <c r="AK108" s="7">
        <v>26.8</v>
      </c>
      <c r="AL108" s="7">
        <v>23.7</v>
      </c>
      <c r="AM108" s="7">
        <v>33.299999999999997</v>
      </c>
      <c r="AN108" s="7">
        <v>26.1</v>
      </c>
      <c r="AO108" s="7">
        <v>25.2</v>
      </c>
      <c r="AP108" s="7">
        <v>27.3</v>
      </c>
      <c r="AQ108" s="7">
        <v>32.700000000000003</v>
      </c>
      <c r="AR108" s="7">
        <v>31.6</v>
      </c>
      <c r="AS108" s="7">
        <v>29</v>
      </c>
      <c r="AT108" s="7">
        <v>31.7</v>
      </c>
      <c r="AU108" s="7">
        <v>23.8</v>
      </c>
      <c r="AV108" s="7">
        <v>21.9</v>
      </c>
      <c r="AW108" s="7">
        <v>27.8</v>
      </c>
      <c r="AX108" s="7">
        <v>26.2</v>
      </c>
      <c r="AY108" s="7">
        <v>23.5</v>
      </c>
      <c r="AZ108" s="7">
        <v>28.6</v>
      </c>
      <c r="BA108" s="7">
        <v>29.6</v>
      </c>
      <c r="BB108" s="7">
        <v>33.299999999999997</v>
      </c>
      <c r="BC108" s="7">
        <v>26.7</v>
      </c>
      <c r="BD108" s="7">
        <v>26.1</v>
      </c>
      <c r="BE108" s="7">
        <v>26.2</v>
      </c>
      <c r="BF108" s="7">
        <v>28.2</v>
      </c>
      <c r="BG108" s="7">
        <v>26.6</v>
      </c>
      <c r="BH108" s="7">
        <v>27.5</v>
      </c>
      <c r="BI108" s="7">
        <v>26.7</v>
      </c>
      <c r="BJ108" s="7">
        <v>25.8</v>
      </c>
      <c r="BK108" s="7">
        <v>26.4</v>
      </c>
      <c r="BL108" s="7">
        <v>29.3</v>
      </c>
      <c r="BM108" s="7">
        <v>32.299999999999997</v>
      </c>
      <c r="BN108" s="7">
        <v>32.6</v>
      </c>
      <c r="BO108" s="7">
        <v>24.7</v>
      </c>
      <c r="BP108" s="7">
        <v>28.1</v>
      </c>
      <c r="BQ108" s="7">
        <v>27.9</v>
      </c>
      <c r="BR108" s="7">
        <v>30.6</v>
      </c>
      <c r="BS108" s="7">
        <v>31.6</v>
      </c>
      <c r="BT108" s="7">
        <v>29.4</v>
      </c>
      <c r="BU108" s="7">
        <v>28.3</v>
      </c>
      <c r="BV108" s="7">
        <v>30</v>
      </c>
      <c r="BW108" s="7">
        <v>26.1</v>
      </c>
      <c r="BX108" s="7">
        <v>33.1</v>
      </c>
      <c r="BY108" s="7">
        <v>27.7</v>
      </c>
      <c r="BZ108" s="7">
        <v>27.9</v>
      </c>
      <c r="CA108" s="7">
        <v>25.1</v>
      </c>
      <c r="CB108" s="7">
        <v>26.1</v>
      </c>
      <c r="CC108" s="7">
        <v>32</v>
      </c>
      <c r="CD108" s="7">
        <v>25.8</v>
      </c>
      <c r="CE108" s="7">
        <v>29.1</v>
      </c>
      <c r="CF108" s="7">
        <v>27.1</v>
      </c>
      <c r="CG108" s="7">
        <v>26.1</v>
      </c>
      <c r="CH108" s="7">
        <v>36.700000000000003</v>
      </c>
      <c r="CI108" s="7">
        <v>35.6</v>
      </c>
      <c r="CJ108" s="7">
        <v>30.2</v>
      </c>
      <c r="CK108" s="7">
        <v>32.1</v>
      </c>
      <c r="CL108" s="7">
        <v>23.1</v>
      </c>
      <c r="CM108" s="7">
        <v>27.2</v>
      </c>
      <c r="CN108" s="7">
        <v>19.100000000000001</v>
      </c>
      <c r="CO108" s="7">
        <v>22.5</v>
      </c>
      <c r="CP108" s="7">
        <v>25.5</v>
      </c>
      <c r="CQ108" s="7">
        <v>23.6</v>
      </c>
      <c r="CR108" s="7" t="s">
        <v>194</v>
      </c>
      <c r="CS108" s="7">
        <v>22.5</v>
      </c>
      <c r="CT108" s="7">
        <v>19.399999999999999</v>
      </c>
    </row>
    <row r="109" spans="1:98" x14ac:dyDescent="0.25">
      <c r="A109" s="443" t="s">
        <v>139</v>
      </c>
      <c r="B109" s="443" t="s">
        <v>441</v>
      </c>
      <c r="C109" s="443" t="s">
        <v>442</v>
      </c>
      <c r="D109" s="430"/>
      <c r="E109" s="430" t="s">
        <v>310</v>
      </c>
      <c r="F109" s="7">
        <v>24.9</v>
      </c>
      <c r="G109" s="7">
        <v>26.7</v>
      </c>
      <c r="H109" s="7">
        <v>31.5</v>
      </c>
      <c r="I109" s="7">
        <v>26.9</v>
      </c>
      <c r="J109" s="7">
        <v>26</v>
      </c>
      <c r="K109" s="7">
        <v>31.2</v>
      </c>
      <c r="L109" s="7">
        <v>30.8</v>
      </c>
      <c r="M109" s="7">
        <v>25.9</v>
      </c>
      <c r="N109" s="7">
        <v>26.1</v>
      </c>
      <c r="O109" s="7">
        <v>26.6</v>
      </c>
      <c r="P109" s="7">
        <v>28.7</v>
      </c>
      <c r="Q109" s="7">
        <v>27.1</v>
      </c>
      <c r="R109" s="7">
        <v>27.6</v>
      </c>
      <c r="S109" s="7">
        <v>29.1</v>
      </c>
      <c r="T109" s="7">
        <v>22.6</v>
      </c>
      <c r="U109" s="7">
        <v>21.7</v>
      </c>
      <c r="V109" s="7">
        <v>31.6</v>
      </c>
      <c r="W109" s="7">
        <v>24.5</v>
      </c>
      <c r="X109" s="7">
        <v>21.3</v>
      </c>
      <c r="Y109" s="7">
        <v>25.2</v>
      </c>
      <c r="Z109" s="7">
        <v>25</v>
      </c>
      <c r="AA109" s="7">
        <v>22.1</v>
      </c>
      <c r="AB109" s="7">
        <v>25.3</v>
      </c>
      <c r="AC109" s="7">
        <v>21.1</v>
      </c>
      <c r="AD109" s="7">
        <v>24.2</v>
      </c>
      <c r="AE109" s="7">
        <v>27.3</v>
      </c>
      <c r="AF109" s="7">
        <v>27.4</v>
      </c>
      <c r="AG109" s="7">
        <v>27.6</v>
      </c>
      <c r="AH109" s="7">
        <v>28.4</v>
      </c>
      <c r="AI109" s="7">
        <v>27.9</v>
      </c>
      <c r="AJ109" s="7">
        <v>30.1</v>
      </c>
      <c r="AK109" s="7">
        <v>26.7</v>
      </c>
      <c r="AL109" s="7">
        <v>23.4</v>
      </c>
      <c r="AM109" s="7">
        <v>33.6</v>
      </c>
      <c r="AN109" s="7">
        <v>26.5</v>
      </c>
      <c r="AO109" s="7">
        <v>25.2</v>
      </c>
      <c r="AP109" s="7">
        <v>26.8</v>
      </c>
      <c r="AQ109" s="7">
        <v>33.1</v>
      </c>
      <c r="AR109" s="7">
        <v>30.9</v>
      </c>
      <c r="AS109" s="7">
        <v>29.4</v>
      </c>
      <c r="AT109" s="7">
        <v>31.5</v>
      </c>
      <c r="AU109" s="7">
        <v>23.8</v>
      </c>
      <c r="AV109" s="7">
        <v>21.7</v>
      </c>
      <c r="AW109" s="7">
        <v>27.5</v>
      </c>
      <c r="AX109" s="7">
        <v>26.1</v>
      </c>
      <c r="AY109" s="7">
        <v>23.4</v>
      </c>
      <c r="AZ109" s="7">
        <v>28.6</v>
      </c>
      <c r="BA109" s="7">
        <v>29.8</v>
      </c>
      <c r="BB109" s="7">
        <v>33.299999999999997</v>
      </c>
      <c r="BC109" s="7">
        <v>26.7</v>
      </c>
      <c r="BD109" s="7">
        <v>26.1</v>
      </c>
      <c r="BE109" s="7">
        <v>26.5</v>
      </c>
      <c r="BF109" s="7">
        <v>28.1</v>
      </c>
      <c r="BG109" s="7">
        <v>27.1</v>
      </c>
      <c r="BH109" s="7">
        <v>27.2</v>
      </c>
      <c r="BI109" s="7">
        <v>26.4</v>
      </c>
      <c r="BJ109" s="7">
        <v>25.6</v>
      </c>
      <c r="BK109" s="7">
        <v>26.1</v>
      </c>
      <c r="BL109" s="7">
        <v>29.2</v>
      </c>
      <c r="BM109" s="7">
        <v>32.5</v>
      </c>
      <c r="BN109" s="7">
        <v>31.4</v>
      </c>
      <c r="BO109" s="7">
        <v>24.7</v>
      </c>
      <c r="BP109" s="7">
        <v>27.6</v>
      </c>
      <c r="BQ109" s="7">
        <v>27.7</v>
      </c>
      <c r="BR109" s="7">
        <v>30.4</v>
      </c>
      <c r="BS109" s="7">
        <v>32</v>
      </c>
      <c r="BT109" s="7">
        <v>29</v>
      </c>
      <c r="BU109" s="7">
        <v>27.9</v>
      </c>
      <c r="BV109" s="7">
        <v>30</v>
      </c>
      <c r="BW109" s="7">
        <v>25.9</v>
      </c>
      <c r="BX109" s="7">
        <v>34</v>
      </c>
      <c r="BY109" s="7">
        <v>27.3</v>
      </c>
      <c r="BZ109" s="7">
        <v>27.9</v>
      </c>
      <c r="CA109" s="7">
        <v>25.8</v>
      </c>
      <c r="CB109" s="7">
        <v>26.3</v>
      </c>
      <c r="CC109" s="7">
        <v>32.4</v>
      </c>
      <c r="CD109" s="7">
        <v>26</v>
      </c>
      <c r="CE109" s="7">
        <v>28.8</v>
      </c>
      <c r="CF109" s="7">
        <v>27.4</v>
      </c>
      <c r="CG109" s="7">
        <v>26.3</v>
      </c>
      <c r="CH109" s="7">
        <v>37.200000000000003</v>
      </c>
      <c r="CI109" s="7">
        <v>34.200000000000003</v>
      </c>
      <c r="CJ109" s="7">
        <v>30.2</v>
      </c>
      <c r="CK109" s="7">
        <v>32.200000000000003</v>
      </c>
      <c r="CL109" s="7">
        <v>22.5</v>
      </c>
      <c r="CM109" s="7">
        <v>27.5</v>
      </c>
      <c r="CN109" s="7">
        <v>18.8</v>
      </c>
      <c r="CO109" s="7">
        <v>23.1</v>
      </c>
      <c r="CP109" s="7">
        <v>25.8</v>
      </c>
      <c r="CQ109" s="7">
        <v>23.6</v>
      </c>
      <c r="CR109" s="7">
        <v>36.4</v>
      </c>
      <c r="CS109" s="7">
        <v>22.8</v>
      </c>
      <c r="CT109" s="7">
        <v>19.5</v>
      </c>
    </row>
    <row r="110" spans="1:98" x14ac:dyDescent="0.25">
      <c r="A110" s="443" t="s">
        <v>140</v>
      </c>
      <c r="B110" s="443" t="s">
        <v>443</v>
      </c>
      <c r="C110" s="443" t="s">
        <v>444</v>
      </c>
      <c r="D110" s="431" t="s">
        <v>311</v>
      </c>
      <c r="E110" s="430" t="s">
        <v>312</v>
      </c>
      <c r="F110" s="7">
        <v>24.5</v>
      </c>
      <c r="G110" s="7">
        <v>26.7</v>
      </c>
      <c r="H110" s="7">
        <v>31.9</v>
      </c>
      <c r="I110" s="7">
        <v>26.8</v>
      </c>
      <c r="J110" s="7">
        <v>25.7</v>
      </c>
      <c r="K110" s="7">
        <v>31.4</v>
      </c>
      <c r="L110" s="7">
        <v>30.4</v>
      </c>
      <c r="M110" s="7">
        <v>25.3</v>
      </c>
      <c r="N110" s="7">
        <v>25.7</v>
      </c>
      <c r="O110" s="7">
        <v>26.4</v>
      </c>
      <c r="P110" s="7">
        <v>28.2</v>
      </c>
      <c r="Q110" s="7">
        <v>27</v>
      </c>
      <c r="R110" s="7">
        <v>27.3</v>
      </c>
      <c r="S110" s="7">
        <v>29.2</v>
      </c>
      <c r="T110" s="7">
        <v>22.6</v>
      </c>
      <c r="U110" s="7">
        <v>21.6</v>
      </c>
      <c r="V110" s="7">
        <v>31.8</v>
      </c>
      <c r="W110" s="7">
        <v>23.9</v>
      </c>
      <c r="X110" s="7">
        <v>21.1</v>
      </c>
      <c r="Y110" s="7">
        <v>24.9</v>
      </c>
      <c r="Z110" s="7">
        <v>25.5</v>
      </c>
      <c r="AA110" s="7">
        <v>22</v>
      </c>
      <c r="AB110" s="7">
        <v>25.1</v>
      </c>
      <c r="AC110" s="7">
        <v>21</v>
      </c>
      <c r="AD110" s="7">
        <v>24.7</v>
      </c>
      <c r="AE110" s="7">
        <v>26.6</v>
      </c>
      <c r="AF110" s="7">
        <v>28.1</v>
      </c>
      <c r="AG110" s="7">
        <v>27.4</v>
      </c>
      <c r="AH110" s="7">
        <v>28.3</v>
      </c>
      <c r="AI110" s="7">
        <v>27.7</v>
      </c>
      <c r="AJ110" s="7">
        <v>30.1</v>
      </c>
      <c r="AK110" s="7">
        <v>26.5</v>
      </c>
      <c r="AL110" s="7">
        <v>23.1</v>
      </c>
      <c r="AM110" s="7">
        <v>32.799999999999997</v>
      </c>
      <c r="AN110" s="7">
        <v>26.2</v>
      </c>
      <c r="AO110" s="7">
        <v>25.1</v>
      </c>
      <c r="AP110" s="7">
        <v>26.8</v>
      </c>
      <c r="AQ110" s="7">
        <v>33.299999999999997</v>
      </c>
      <c r="AR110" s="7">
        <v>31.1</v>
      </c>
      <c r="AS110" s="7">
        <v>29.3</v>
      </c>
      <c r="AT110" s="7">
        <v>31.7</v>
      </c>
      <c r="AU110" s="7">
        <v>23.7</v>
      </c>
      <c r="AV110" s="7">
        <v>21.6</v>
      </c>
      <c r="AW110" s="7">
        <v>27.2</v>
      </c>
      <c r="AX110" s="7">
        <v>25.6</v>
      </c>
      <c r="AY110" s="7">
        <v>23.3</v>
      </c>
      <c r="AZ110" s="7">
        <v>28.2</v>
      </c>
      <c r="BA110" s="7">
        <v>29.6</v>
      </c>
      <c r="BB110" s="7">
        <v>33.5</v>
      </c>
      <c r="BC110" s="7">
        <v>26.3</v>
      </c>
      <c r="BD110" s="7">
        <v>26</v>
      </c>
      <c r="BE110" s="7">
        <v>26.3</v>
      </c>
      <c r="BF110" s="7">
        <v>28.1</v>
      </c>
      <c r="BG110" s="7">
        <v>26.7</v>
      </c>
      <c r="BH110" s="7">
        <v>26.8</v>
      </c>
      <c r="BI110" s="7">
        <v>26.2</v>
      </c>
      <c r="BJ110" s="7">
        <v>25.2</v>
      </c>
      <c r="BK110" s="7">
        <v>25.9</v>
      </c>
      <c r="BL110" s="7">
        <v>29.2</v>
      </c>
      <c r="BM110" s="7">
        <v>32.6</v>
      </c>
      <c r="BN110" s="7">
        <v>31.8</v>
      </c>
      <c r="BO110" s="7">
        <v>24.6</v>
      </c>
      <c r="BP110" s="7">
        <v>27.7</v>
      </c>
      <c r="BQ110" s="7">
        <v>27.4</v>
      </c>
      <c r="BR110" s="7">
        <v>30.6</v>
      </c>
      <c r="BS110" s="7">
        <v>31.7</v>
      </c>
      <c r="BT110" s="7">
        <v>28.6</v>
      </c>
      <c r="BU110" s="7">
        <v>27.4</v>
      </c>
      <c r="BV110" s="7">
        <v>30.1</v>
      </c>
      <c r="BW110" s="7">
        <v>25.6</v>
      </c>
      <c r="BX110" s="7">
        <v>35.1</v>
      </c>
      <c r="BY110" s="7">
        <v>27.4</v>
      </c>
      <c r="BZ110" s="7">
        <v>27.7</v>
      </c>
      <c r="CA110" s="7">
        <v>25.2</v>
      </c>
      <c r="CB110" s="7">
        <v>25.9</v>
      </c>
      <c r="CC110" s="7">
        <v>32.5</v>
      </c>
      <c r="CD110" s="7">
        <v>25.7</v>
      </c>
      <c r="CE110" s="7">
        <v>29.2</v>
      </c>
      <c r="CF110" s="7">
        <v>26.8</v>
      </c>
      <c r="CG110" s="7">
        <v>25.7</v>
      </c>
      <c r="CH110" s="7">
        <v>38.299999999999997</v>
      </c>
      <c r="CI110" s="7">
        <v>36.700000000000003</v>
      </c>
      <c r="CJ110" s="7">
        <v>30.6</v>
      </c>
      <c r="CK110" s="7">
        <v>31.5</v>
      </c>
      <c r="CL110" s="7">
        <v>22.4</v>
      </c>
      <c r="CM110" s="7">
        <v>27.1</v>
      </c>
      <c r="CN110" s="7">
        <v>18.600000000000001</v>
      </c>
      <c r="CO110" s="7">
        <v>22.6</v>
      </c>
      <c r="CP110" s="7">
        <v>25.3</v>
      </c>
      <c r="CQ110" s="7">
        <v>23.5</v>
      </c>
      <c r="CR110" s="7">
        <v>38.200000000000003</v>
      </c>
      <c r="CS110" s="7">
        <v>22.2</v>
      </c>
      <c r="CT110" s="7">
        <v>19.3</v>
      </c>
    </row>
    <row r="111" spans="1:98" x14ac:dyDescent="0.25">
      <c r="A111" s="443" t="s">
        <v>141</v>
      </c>
      <c r="B111" s="443" t="s">
        <v>445</v>
      </c>
      <c r="C111" s="443" t="s">
        <v>446</v>
      </c>
      <c r="D111" s="431" t="s">
        <v>311</v>
      </c>
      <c r="E111" s="430" t="s">
        <v>313</v>
      </c>
      <c r="F111" s="7">
        <v>25.2</v>
      </c>
      <c r="G111" s="7">
        <v>26.7</v>
      </c>
      <c r="H111" s="7">
        <v>29.9</v>
      </c>
      <c r="I111" s="7">
        <v>26.9</v>
      </c>
      <c r="J111" s="7">
        <v>25.6</v>
      </c>
      <c r="K111" s="7">
        <v>32.299999999999997</v>
      </c>
      <c r="L111" s="7">
        <v>31</v>
      </c>
      <c r="M111" s="7">
        <v>26.1</v>
      </c>
      <c r="N111" s="7">
        <v>26.6</v>
      </c>
      <c r="O111" s="7">
        <v>27.7</v>
      </c>
      <c r="P111" s="7">
        <v>29.3</v>
      </c>
      <c r="Q111" s="7">
        <v>27.3</v>
      </c>
      <c r="R111" s="7">
        <v>27.7</v>
      </c>
      <c r="S111" s="7">
        <v>29.2</v>
      </c>
      <c r="T111" s="7">
        <v>22.8</v>
      </c>
      <c r="U111" s="7">
        <v>21.8</v>
      </c>
      <c r="V111" s="7">
        <v>31.5</v>
      </c>
      <c r="W111" s="7">
        <v>24.2</v>
      </c>
      <c r="X111" s="7">
        <v>21.8</v>
      </c>
      <c r="Y111" s="7">
        <v>25.6</v>
      </c>
      <c r="Z111" s="7">
        <v>26.3</v>
      </c>
      <c r="AA111" s="7">
        <v>22.7</v>
      </c>
      <c r="AB111" s="7">
        <v>25.9</v>
      </c>
      <c r="AC111" s="7">
        <v>21.2</v>
      </c>
      <c r="AD111" s="7">
        <v>24.6</v>
      </c>
      <c r="AE111" s="7">
        <v>27.4</v>
      </c>
      <c r="AF111" s="7">
        <v>27.4</v>
      </c>
      <c r="AG111" s="7">
        <v>27.7</v>
      </c>
      <c r="AH111" s="7">
        <v>28.7</v>
      </c>
      <c r="AI111" s="7">
        <v>28.2</v>
      </c>
      <c r="AJ111" s="7">
        <v>31.5</v>
      </c>
      <c r="AK111" s="7">
        <v>27.5</v>
      </c>
      <c r="AL111" s="7">
        <v>23.8</v>
      </c>
      <c r="AM111" s="7">
        <v>34.1</v>
      </c>
      <c r="AN111" s="7">
        <v>27.1</v>
      </c>
      <c r="AO111" s="7">
        <v>25.7</v>
      </c>
      <c r="AP111" s="7">
        <v>28.3</v>
      </c>
      <c r="AQ111" s="7">
        <v>31.8</v>
      </c>
      <c r="AR111" s="7">
        <v>32.299999999999997</v>
      </c>
      <c r="AS111" s="7">
        <v>29.5</v>
      </c>
      <c r="AT111" s="7">
        <v>31.9</v>
      </c>
      <c r="AU111" s="7">
        <v>24.4</v>
      </c>
      <c r="AV111" s="7">
        <v>22.6</v>
      </c>
      <c r="AW111" s="7">
        <v>27.6</v>
      </c>
      <c r="AX111" s="7">
        <v>26.6</v>
      </c>
      <c r="AY111" s="7">
        <v>23.5</v>
      </c>
      <c r="AZ111" s="7">
        <v>29.5</v>
      </c>
      <c r="BA111" s="7">
        <v>26.7</v>
      </c>
      <c r="BB111" s="7">
        <v>32.9</v>
      </c>
      <c r="BC111" s="7">
        <v>27.1</v>
      </c>
      <c r="BD111" s="7">
        <v>26.1</v>
      </c>
      <c r="BE111" s="7">
        <v>26.7</v>
      </c>
      <c r="BF111" s="7">
        <v>28.5</v>
      </c>
      <c r="BG111" s="7">
        <v>27</v>
      </c>
      <c r="BH111" s="7">
        <v>27.4</v>
      </c>
      <c r="BI111" s="7">
        <v>27</v>
      </c>
      <c r="BJ111" s="7">
        <v>25.6</v>
      </c>
      <c r="BK111" s="7">
        <v>26.3</v>
      </c>
      <c r="BL111" s="7">
        <v>29.6</v>
      </c>
      <c r="BM111" s="7">
        <v>31.1</v>
      </c>
      <c r="BN111" s="7">
        <v>30.4</v>
      </c>
      <c r="BO111" s="7">
        <v>25.4</v>
      </c>
      <c r="BP111" s="7">
        <v>28.1</v>
      </c>
      <c r="BQ111" s="7">
        <v>27.5</v>
      </c>
      <c r="BR111" s="7">
        <v>30</v>
      </c>
      <c r="BS111" s="7">
        <v>32.799999999999997</v>
      </c>
      <c r="BT111" s="7">
        <v>29.3</v>
      </c>
      <c r="BU111" s="7">
        <v>28.2</v>
      </c>
      <c r="BV111" s="7">
        <v>29.8</v>
      </c>
      <c r="BW111" s="7">
        <v>26.1</v>
      </c>
      <c r="BX111" s="7">
        <v>35</v>
      </c>
      <c r="BY111" s="7">
        <v>27.4</v>
      </c>
      <c r="BZ111" s="7">
        <v>28</v>
      </c>
      <c r="CA111" s="7">
        <v>25.6</v>
      </c>
      <c r="CB111" s="7">
        <v>26.3</v>
      </c>
      <c r="CC111" s="7">
        <v>32</v>
      </c>
      <c r="CD111" s="7">
        <v>26</v>
      </c>
      <c r="CE111" s="7">
        <v>28.7</v>
      </c>
      <c r="CF111" s="7">
        <v>27.7</v>
      </c>
      <c r="CG111" s="7">
        <v>26.1</v>
      </c>
      <c r="CH111" s="7">
        <v>35.700000000000003</v>
      </c>
      <c r="CI111" s="7">
        <v>34.799999999999997</v>
      </c>
      <c r="CJ111" s="7">
        <v>30.6</v>
      </c>
      <c r="CK111" s="7">
        <v>32.799999999999997</v>
      </c>
      <c r="CL111" s="7">
        <v>23.2</v>
      </c>
      <c r="CM111" s="7">
        <v>26.3</v>
      </c>
      <c r="CN111" s="7">
        <v>19.399999999999999</v>
      </c>
      <c r="CO111" s="7">
        <v>22.8</v>
      </c>
      <c r="CP111" s="7">
        <v>24.9</v>
      </c>
      <c r="CQ111" s="7">
        <v>23.6</v>
      </c>
      <c r="CR111" s="7">
        <v>36</v>
      </c>
      <c r="CS111" s="7">
        <v>22.5</v>
      </c>
      <c r="CT111" s="7">
        <v>18.8</v>
      </c>
    </row>
    <row r="112" spans="1:98" x14ac:dyDescent="0.25">
      <c r="A112" s="443" t="s">
        <v>142</v>
      </c>
      <c r="B112" s="443" t="s">
        <v>447</v>
      </c>
      <c r="C112" s="443" t="s">
        <v>448</v>
      </c>
      <c r="D112" s="430" t="s">
        <v>314</v>
      </c>
      <c r="E112" s="430" t="s">
        <v>315</v>
      </c>
      <c r="F112" s="7">
        <v>25.1</v>
      </c>
      <c r="G112" s="7">
        <v>27</v>
      </c>
      <c r="H112" s="7">
        <v>30.8</v>
      </c>
      <c r="I112" s="7">
        <v>27</v>
      </c>
      <c r="J112" s="7">
        <v>26.7</v>
      </c>
      <c r="K112" s="7">
        <v>33</v>
      </c>
      <c r="L112" s="7">
        <v>31.7</v>
      </c>
      <c r="M112" s="7">
        <v>26.3</v>
      </c>
      <c r="N112" s="7">
        <v>27.3</v>
      </c>
      <c r="O112" s="7">
        <v>27.5</v>
      </c>
      <c r="P112" s="7">
        <v>29.1</v>
      </c>
      <c r="Q112" s="7">
        <v>27.2</v>
      </c>
      <c r="R112" s="7">
        <v>27.5</v>
      </c>
      <c r="S112" s="7">
        <v>29.6</v>
      </c>
      <c r="T112" s="7">
        <v>22.5</v>
      </c>
      <c r="U112" s="7">
        <v>21.5</v>
      </c>
      <c r="V112" s="7">
        <v>31.9</v>
      </c>
      <c r="W112" s="7">
        <v>23.9</v>
      </c>
      <c r="X112" s="7">
        <v>21.2</v>
      </c>
      <c r="Y112" s="7">
        <v>25.7</v>
      </c>
      <c r="Z112" s="7">
        <v>25.7</v>
      </c>
      <c r="AA112" s="7">
        <v>22.4</v>
      </c>
      <c r="AB112" s="7">
        <v>25.7</v>
      </c>
      <c r="AC112" s="7">
        <v>19.899999999999999</v>
      </c>
      <c r="AD112" s="7">
        <v>23.9</v>
      </c>
      <c r="AE112" s="7">
        <v>27.7</v>
      </c>
      <c r="AF112" s="7">
        <v>27.9</v>
      </c>
      <c r="AG112" s="7">
        <v>28.2</v>
      </c>
      <c r="AH112" s="7">
        <v>29</v>
      </c>
      <c r="AI112" s="7">
        <v>27.9</v>
      </c>
      <c r="AJ112" s="7">
        <v>30.8</v>
      </c>
      <c r="AK112" s="7">
        <v>26.9</v>
      </c>
      <c r="AL112" s="7">
        <v>23.8</v>
      </c>
      <c r="AM112" s="7">
        <v>34.1</v>
      </c>
      <c r="AN112" s="7">
        <v>26.7</v>
      </c>
      <c r="AO112" s="7">
        <v>25.2</v>
      </c>
      <c r="AP112" s="7">
        <v>27.5</v>
      </c>
      <c r="AQ112" s="7">
        <v>33.799999999999997</v>
      </c>
      <c r="AR112" s="7">
        <v>32.4</v>
      </c>
      <c r="AS112" s="7">
        <v>29.7</v>
      </c>
      <c r="AT112" s="7">
        <v>32.1</v>
      </c>
      <c r="AU112" s="7">
        <v>24.2</v>
      </c>
      <c r="AV112" s="7">
        <v>22.1</v>
      </c>
      <c r="AW112" s="7">
        <v>27.8</v>
      </c>
      <c r="AX112" s="7">
        <v>27.1</v>
      </c>
      <c r="AY112" s="7">
        <v>23.3</v>
      </c>
      <c r="AZ112" s="7">
        <v>29.6</v>
      </c>
      <c r="BA112" s="7">
        <v>27.5</v>
      </c>
      <c r="BB112" s="7">
        <v>33.4</v>
      </c>
      <c r="BC112" s="7">
        <v>27</v>
      </c>
      <c r="BD112" s="7">
        <v>26.5</v>
      </c>
      <c r="BE112" s="7">
        <v>26.8</v>
      </c>
      <c r="BF112" s="7">
        <v>28.7</v>
      </c>
      <c r="BG112" s="7">
        <v>27.3</v>
      </c>
      <c r="BH112" s="7">
        <v>27.2</v>
      </c>
      <c r="BI112" s="7">
        <v>27</v>
      </c>
      <c r="BJ112" s="7">
        <v>26</v>
      </c>
      <c r="BK112" s="7">
        <v>26.6</v>
      </c>
      <c r="BL112" s="7">
        <v>29.4</v>
      </c>
      <c r="BM112" s="7">
        <v>31.7</v>
      </c>
      <c r="BN112" s="7">
        <v>30.7</v>
      </c>
      <c r="BO112" s="7">
        <v>25</v>
      </c>
      <c r="BP112" s="7">
        <v>28.7</v>
      </c>
      <c r="BQ112" s="7">
        <v>27.7</v>
      </c>
      <c r="BR112" s="7">
        <v>30.6</v>
      </c>
      <c r="BS112" s="7">
        <v>33.200000000000003</v>
      </c>
      <c r="BT112" s="7">
        <v>29.3</v>
      </c>
      <c r="BU112" s="7">
        <v>28.7</v>
      </c>
      <c r="BV112" s="7">
        <v>30.8</v>
      </c>
      <c r="BW112" s="7">
        <v>26.4</v>
      </c>
      <c r="BX112" s="7">
        <v>35.9</v>
      </c>
      <c r="BY112" s="7">
        <v>27.9</v>
      </c>
      <c r="BZ112" s="7">
        <v>28.2</v>
      </c>
      <c r="CA112" s="7">
        <v>25.9</v>
      </c>
      <c r="CB112" s="7">
        <v>26.7</v>
      </c>
      <c r="CC112" s="7">
        <v>33.1</v>
      </c>
      <c r="CD112" s="7">
        <v>26.4</v>
      </c>
      <c r="CE112" s="7">
        <v>29.4</v>
      </c>
      <c r="CF112" s="7">
        <v>27.7</v>
      </c>
      <c r="CG112" s="7">
        <v>26.2</v>
      </c>
      <c r="CH112" s="7">
        <v>36.200000000000003</v>
      </c>
      <c r="CI112" s="7">
        <v>33.4</v>
      </c>
      <c r="CJ112" s="7">
        <v>29.6</v>
      </c>
      <c r="CK112" s="7">
        <v>33.1</v>
      </c>
      <c r="CL112" s="7">
        <v>22.8</v>
      </c>
      <c r="CM112" s="7">
        <v>26.8</v>
      </c>
      <c r="CN112" s="7">
        <v>18.899999999999999</v>
      </c>
      <c r="CO112" s="7">
        <v>23.1</v>
      </c>
      <c r="CP112" s="7">
        <v>25.9</v>
      </c>
      <c r="CQ112" s="7">
        <v>23.9</v>
      </c>
      <c r="CR112" s="7" t="s">
        <v>194</v>
      </c>
      <c r="CS112" s="7">
        <v>23.1</v>
      </c>
      <c r="CT112" s="7">
        <v>19.8</v>
      </c>
    </row>
    <row r="113" spans="1:98" x14ac:dyDescent="0.25">
      <c r="A113" s="443" t="s">
        <v>143</v>
      </c>
      <c r="B113" s="443" t="s">
        <v>449</v>
      </c>
      <c r="C113" s="443" t="s">
        <v>450</v>
      </c>
      <c r="D113" s="430" t="s">
        <v>314</v>
      </c>
      <c r="E113" s="430" t="s">
        <v>316</v>
      </c>
      <c r="F113" s="7">
        <v>25</v>
      </c>
      <c r="G113" s="7">
        <v>26.9</v>
      </c>
      <c r="H113" s="7">
        <v>29.7</v>
      </c>
      <c r="I113" s="7">
        <v>27.5</v>
      </c>
      <c r="J113" s="7">
        <v>26.1</v>
      </c>
      <c r="K113" s="7">
        <v>35</v>
      </c>
      <c r="L113" s="7">
        <v>31.6</v>
      </c>
      <c r="M113" s="7">
        <v>26.2</v>
      </c>
      <c r="N113" s="7">
        <v>27.2</v>
      </c>
      <c r="O113" s="7">
        <v>27.9</v>
      </c>
      <c r="P113" s="7">
        <v>29.2</v>
      </c>
      <c r="Q113" s="7">
        <v>27.5</v>
      </c>
      <c r="R113" s="7">
        <v>27.9</v>
      </c>
      <c r="S113" s="7">
        <v>29.1</v>
      </c>
      <c r="T113" s="7">
        <v>22.7</v>
      </c>
      <c r="U113" s="7">
        <v>21.5</v>
      </c>
      <c r="V113" s="7">
        <v>33.200000000000003</v>
      </c>
      <c r="W113" s="7">
        <v>24.1</v>
      </c>
      <c r="X113" s="7">
        <v>21.8</v>
      </c>
      <c r="Y113" s="7">
        <v>25.5</v>
      </c>
      <c r="Z113" s="7">
        <v>26.2</v>
      </c>
      <c r="AA113" s="7">
        <v>22.9</v>
      </c>
      <c r="AB113" s="7">
        <v>25.8</v>
      </c>
      <c r="AC113" s="7">
        <v>20.5</v>
      </c>
      <c r="AD113" s="7">
        <v>24.1</v>
      </c>
      <c r="AE113" s="7">
        <v>27.1</v>
      </c>
      <c r="AF113" s="7">
        <v>28.7</v>
      </c>
      <c r="AG113" s="7">
        <v>27.7</v>
      </c>
      <c r="AH113" s="7">
        <v>28.6</v>
      </c>
      <c r="AI113" s="7">
        <v>27.7</v>
      </c>
      <c r="AJ113" s="7">
        <v>30.8</v>
      </c>
      <c r="AK113" s="7">
        <v>27.8</v>
      </c>
      <c r="AL113" s="7">
        <v>24.6</v>
      </c>
      <c r="AM113" s="7">
        <v>34.200000000000003</v>
      </c>
      <c r="AN113" s="7">
        <v>27.2</v>
      </c>
      <c r="AO113" s="7">
        <v>25.6</v>
      </c>
      <c r="AP113" s="7">
        <v>28.6</v>
      </c>
      <c r="AQ113" s="7">
        <v>33.299999999999997</v>
      </c>
      <c r="AR113" s="7">
        <v>33.1</v>
      </c>
      <c r="AS113" s="7">
        <v>29.5</v>
      </c>
      <c r="AT113" s="7">
        <v>31.9</v>
      </c>
      <c r="AU113" s="7">
        <v>24.3</v>
      </c>
      <c r="AV113" s="7">
        <v>22.6</v>
      </c>
      <c r="AW113" s="7">
        <v>27.4</v>
      </c>
      <c r="AX113" s="7">
        <v>27.3</v>
      </c>
      <c r="AY113" s="7">
        <v>23.7</v>
      </c>
      <c r="AZ113" s="7">
        <v>29.3</v>
      </c>
      <c r="BA113" s="7">
        <v>26</v>
      </c>
      <c r="BB113" s="7">
        <v>32.799999999999997</v>
      </c>
      <c r="BC113" s="7">
        <v>26.9</v>
      </c>
      <c r="BD113" s="7">
        <v>26</v>
      </c>
      <c r="BE113" s="7">
        <v>26.3</v>
      </c>
      <c r="BF113" s="7">
        <v>28.2</v>
      </c>
      <c r="BG113" s="7">
        <v>27.2</v>
      </c>
      <c r="BH113" s="7">
        <v>27.3</v>
      </c>
      <c r="BI113" s="7">
        <v>27</v>
      </c>
      <c r="BJ113" s="7">
        <v>26.3</v>
      </c>
      <c r="BK113" s="7">
        <v>26.3</v>
      </c>
      <c r="BL113" s="7">
        <v>29.6</v>
      </c>
      <c r="BM113" s="7">
        <v>30.9</v>
      </c>
      <c r="BN113" s="7">
        <v>30.3</v>
      </c>
      <c r="BO113" s="7">
        <v>25</v>
      </c>
      <c r="BP113" s="7">
        <v>28.3</v>
      </c>
      <c r="BQ113" s="7">
        <v>26.9</v>
      </c>
      <c r="BR113" s="7">
        <v>29.9</v>
      </c>
      <c r="BS113" s="7">
        <v>32.1</v>
      </c>
      <c r="BT113" s="7">
        <v>29.1</v>
      </c>
      <c r="BU113" s="7">
        <v>28.6</v>
      </c>
      <c r="BV113" s="7">
        <v>30.8</v>
      </c>
      <c r="BW113" s="7">
        <v>26.6</v>
      </c>
      <c r="BX113" s="7">
        <v>35.9</v>
      </c>
      <c r="BY113" s="7">
        <v>27.9</v>
      </c>
      <c r="BZ113" s="7">
        <v>27.9</v>
      </c>
      <c r="CA113" s="7">
        <v>25.6</v>
      </c>
      <c r="CB113" s="7">
        <v>25.8</v>
      </c>
      <c r="CC113" s="7">
        <v>32.1</v>
      </c>
      <c r="CD113" s="7">
        <v>25.9</v>
      </c>
      <c r="CE113" s="7">
        <v>29</v>
      </c>
      <c r="CF113" s="7">
        <v>27.7</v>
      </c>
      <c r="CG113" s="7">
        <v>26.3</v>
      </c>
      <c r="CH113" s="7">
        <v>35.6</v>
      </c>
      <c r="CI113" s="7">
        <v>37.799999999999997</v>
      </c>
      <c r="CJ113" s="7">
        <v>31.2</v>
      </c>
      <c r="CK113" s="7">
        <v>33.6</v>
      </c>
      <c r="CL113" s="7">
        <v>23.5</v>
      </c>
      <c r="CM113" s="7">
        <v>25.6</v>
      </c>
      <c r="CN113" s="7">
        <v>19.5</v>
      </c>
      <c r="CO113" s="7">
        <v>23.7</v>
      </c>
      <c r="CP113" s="7">
        <v>25.9</v>
      </c>
      <c r="CQ113" s="7">
        <v>24.2</v>
      </c>
      <c r="CR113" s="7" t="s">
        <v>194</v>
      </c>
      <c r="CS113" s="7">
        <v>23.7</v>
      </c>
      <c r="CT113" s="7">
        <v>19.8</v>
      </c>
    </row>
    <row r="114" spans="1:98" x14ac:dyDescent="0.25">
      <c r="A114" s="443" t="s">
        <v>144</v>
      </c>
      <c r="B114" s="443" t="s">
        <v>451</v>
      </c>
      <c r="C114" s="443" t="s">
        <v>452</v>
      </c>
      <c r="D114" s="432" t="s">
        <v>314</v>
      </c>
      <c r="E114" s="432" t="s">
        <v>317</v>
      </c>
      <c r="F114" s="8">
        <v>25.4</v>
      </c>
      <c r="G114" s="8">
        <v>27.3</v>
      </c>
      <c r="H114" s="8">
        <v>30.8</v>
      </c>
      <c r="I114" s="8">
        <v>26</v>
      </c>
      <c r="J114" s="8">
        <v>24.5</v>
      </c>
      <c r="K114" s="8">
        <v>20.8</v>
      </c>
      <c r="L114" s="8">
        <v>28.1</v>
      </c>
      <c r="M114" s="8">
        <v>26.8</v>
      </c>
      <c r="N114" s="8">
        <v>26.7</v>
      </c>
      <c r="O114" s="8">
        <v>27.8</v>
      </c>
      <c r="P114" s="8">
        <v>27.9</v>
      </c>
      <c r="Q114" s="8">
        <v>27.6</v>
      </c>
      <c r="R114" s="8">
        <v>28.3</v>
      </c>
      <c r="S114" s="8">
        <v>29.4</v>
      </c>
      <c r="T114" s="8">
        <v>23.4</v>
      </c>
      <c r="U114" s="8">
        <v>22.7</v>
      </c>
      <c r="V114" s="8">
        <v>32.200000000000003</v>
      </c>
      <c r="W114" s="8">
        <v>25.2</v>
      </c>
      <c r="X114" s="8">
        <v>21.6</v>
      </c>
      <c r="Y114" s="8">
        <v>26.7</v>
      </c>
      <c r="Z114" s="8">
        <v>26.4</v>
      </c>
      <c r="AA114" s="8">
        <v>23.5</v>
      </c>
      <c r="AB114" s="8">
        <v>26.2</v>
      </c>
      <c r="AC114" s="8">
        <v>20.3</v>
      </c>
      <c r="AD114" s="8">
        <v>24.1</v>
      </c>
      <c r="AE114" s="8">
        <v>27.9</v>
      </c>
      <c r="AF114" s="8">
        <v>28.8</v>
      </c>
      <c r="AG114" s="8">
        <v>28.2</v>
      </c>
      <c r="AH114" s="8">
        <v>29.3</v>
      </c>
      <c r="AI114" s="8">
        <v>29.3</v>
      </c>
      <c r="AJ114" s="8">
        <v>28.1</v>
      </c>
      <c r="AK114" s="8">
        <v>28.7</v>
      </c>
      <c r="AL114" s="8">
        <v>25.1</v>
      </c>
      <c r="AM114" s="8">
        <v>33.700000000000003</v>
      </c>
      <c r="AN114" s="8">
        <v>27.5</v>
      </c>
      <c r="AO114" s="8">
        <v>25.9</v>
      </c>
      <c r="AP114" s="8">
        <v>28.7</v>
      </c>
      <c r="AQ114" s="8">
        <v>34.700000000000003</v>
      </c>
      <c r="AR114" s="8">
        <v>34.6</v>
      </c>
      <c r="AS114" s="8">
        <v>29.9</v>
      </c>
      <c r="AT114" s="8">
        <v>32.799999999999997</v>
      </c>
      <c r="AU114" s="8">
        <v>25.7</v>
      </c>
      <c r="AV114" s="8">
        <v>22.8</v>
      </c>
      <c r="AW114" s="8">
        <v>28.3</v>
      </c>
      <c r="AX114" s="8">
        <v>28</v>
      </c>
      <c r="AY114" s="8">
        <v>24</v>
      </c>
      <c r="AZ114" s="8">
        <v>29.8</v>
      </c>
      <c r="BA114" s="8">
        <v>27.8</v>
      </c>
      <c r="BB114" s="8">
        <v>33.6</v>
      </c>
      <c r="BC114" s="8">
        <v>27.3</v>
      </c>
      <c r="BD114" s="8">
        <v>27</v>
      </c>
      <c r="BE114" s="8">
        <v>27.7</v>
      </c>
      <c r="BF114" s="8">
        <v>29.6</v>
      </c>
      <c r="BG114" s="8">
        <v>28.4</v>
      </c>
      <c r="BH114" s="8">
        <v>27.5</v>
      </c>
      <c r="BI114" s="8">
        <v>27.6</v>
      </c>
      <c r="BJ114" s="8">
        <v>25.6</v>
      </c>
      <c r="BK114" s="8">
        <v>26.7</v>
      </c>
      <c r="BL114" s="8">
        <v>29.7</v>
      </c>
      <c r="BM114" s="8">
        <v>31.8</v>
      </c>
      <c r="BN114" s="8">
        <v>30.6</v>
      </c>
      <c r="BO114" s="8">
        <v>25.3</v>
      </c>
      <c r="BP114" s="8">
        <v>29.2</v>
      </c>
      <c r="BQ114" s="8">
        <v>28.1</v>
      </c>
      <c r="BR114" s="8">
        <v>31.4</v>
      </c>
      <c r="BS114" s="8">
        <v>33.799999999999997</v>
      </c>
      <c r="BT114" s="8">
        <v>30.5</v>
      </c>
      <c r="BU114" s="8">
        <v>29.8</v>
      </c>
      <c r="BV114" s="8">
        <v>30.1</v>
      </c>
      <c r="BW114" s="8">
        <v>27.1</v>
      </c>
      <c r="BX114" s="8">
        <v>34</v>
      </c>
      <c r="BY114" s="8">
        <v>27.7</v>
      </c>
      <c r="BZ114" s="8">
        <v>28.5</v>
      </c>
      <c r="CA114" s="8">
        <v>26.4</v>
      </c>
      <c r="CB114" s="8">
        <v>27.2</v>
      </c>
      <c r="CC114" s="8">
        <v>33.700000000000003</v>
      </c>
      <c r="CD114" s="8">
        <v>26.9</v>
      </c>
      <c r="CE114" s="8">
        <v>29.7</v>
      </c>
      <c r="CF114" s="8">
        <v>27.9</v>
      </c>
      <c r="CG114" s="8">
        <v>27.3</v>
      </c>
      <c r="CH114" s="8">
        <v>33.799999999999997</v>
      </c>
      <c r="CI114" s="8">
        <v>33.700000000000003</v>
      </c>
      <c r="CJ114" s="8">
        <v>30.6</v>
      </c>
      <c r="CK114" s="8">
        <v>32.6</v>
      </c>
      <c r="CL114" s="8">
        <v>24.1</v>
      </c>
      <c r="CM114" s="8">
        <v>26.5</v>
      </c>
      <c r="CN114" s="8">
        <v>19.7</v>
      </c>
      <c r="CO114" s="8">
        <v>22.4</v>
      </c>
      <c r="CP114" s="8">
        <v>20.3</v>
      </c>
      <c r="CQ114" s="8">
        <v>21.8</v>
      </c>
      <c r="CR114" s="8">
        <v>18.600000000000001</v>
      </c>
      <c r="CS114" s="8">
        <v>20.8</v>
      </c>
      <c r="CT114" s="8">
        <v>13.2</v>
      </c>
    </row>
    <row r="115" spans="1:98" x14ac:dyDescent="0.25">
      <c r="A115" s="443" t="s">
        <v>145</v>
      </c>
      <c r="B115" s="443" t="s">
        <v>453</v>
      </c>
      <c r="C115" s="443" t="s">
        <v>454</v>
      </c>
      <c r="D115" s="430" t="s">
        <v>314</v>
      </c>
      <c r="E115" s="433" t="s">
        <v>318</v>
      </c>
      <c r="F115" s="8">
        <v>25</v>
      </c>
      <c r="G115" s="8">
        <v>27.1</v>
      </c>
      <c r="H115" s="8">
        <v>30.4</v>
      </c>
      <c r="I115" s="8">
        <v>27.1</v>
      </c>
      <c r="J115" s="8">
        <v>26.2</v>
      </c>
      <c r="K115" s="8">
        <v>29.9</v>
      </c>
      <c r="L115" s="8">
        <v>31.7</v>
      </c>
      <c r="M115" s="8">
        <v>26.1</v>
      </c>
      <c r="N115" s="8">
        <v>26.8</v>
      </c>
      <c r="O115" s="8">
        <v>27.7</v>
      </c>
      <c r="P115" s="8">
        <v>27.6</v>
      </c>
      <c r="Q115" s="8">
        <v>27</v>
      </c>
      <c r="R115" s="8">
        <v>27.9</v>
      </c>
      <c r="S115" s="8">
        <v>29.7</v>
      </c>
      <c r="T115" s="8">
        <v>22.3</v>
      </c>
      <c r="U115" s="8">
        <v>21.4</v>
      </c>
      <c r="V115" s="8">
        <v>31.7</v>
      </c>
      <c r="W115" s="8">
        <v>24.1</v>
      </c>
      <c r="X115" s="8">
        <v>20.399999999999999</v>
      </c>
      <c r="Y115" s="8">
        <v>24.9</v>
      </c>
      <c r="Z115" s="8">
        <v>24.7</v>
      </c>
      <c r="AA115" s="8">
        <v>22.5</v>
      </c>
      <c r="AB115" s="8">
        <v>25.7</v>
      </c>
      <c r="AC115" s="8">
        <v>20</v>
      </c>
      <c r="AD115" s="8">
        <v>23.8</v>
      </c>
      <c r="AE115" s="8">
        <v>27.6</v>
      </c>
      <c r="AF115" s="8">
        <v>28.6</v>
      </c>
      <c r="AG115" s="8">
        <v>27.2</v>
      </c>
      <c r="AH115" s="8">
        <v>29.1</v>
      </c>
      <c r="AI115" s="8">
        <v>27.7</v>
      </c>
      <c r="AJ115" s="8">
        <v>27.7</v>
      </c>
      <c r="AK115" s="8">
        <v>26.9</v>
      </c>
      <c r="AL115" s="8">
        <v>23.9</v>
      </c>
      <c r="AM115" s="8">
        <v>33.700000000000003</v>
      </c>
      <c r="AN115" s="8">
        <v>26.7</v>
      </c>
      <c r="AO115" s="8">
        <v>25.2</v>
      </c>
      <c r="AP115" s="8">
        <v>28.7</v>
      </c>
      <c r="AQ115" s="8">
        <v>32.299999999999997</v>
      </c>
      <c r="AR115" s="8">
        <v>33</v>
      </c>
      <c r="AS115" s="8">
        <v>29.1</v>
      </c>
      <c r="AT115" s="8">
        <v>31.8</v>
      </c>
      <c r="AU115" s="8">
        <v>24</v>
      </c>
      <c r="AV115" s="8">
        <v>21.5</v>
      </c>
      <c r="AW115" s="8">
        <v>27.2</v>
      </c>
      <c r="AX115" s="8">
        <v>26.9</v>
      </c>
      <c r="AY115" s="8">
        <v>23.5</v>
      </c>
      <c r="AZ115" s="8">
        <v>29.4</v>
      </c>
      <c r="BA115" s="8">
        <v>26.3</v>
      </c>
      <c r="BB115" s="8">
        <v>32.299999999999997</v>
      </c>
      <c r="BC115" s="8">
        <v>26.9</v>
      </c>
      <c r="BD115" s="8">
        <v>26.4</v>
      </c>
      <c r="BE115" s="8">
        <v>26.7</v>
      </c>
      <c r="BF115" s="8">
        <v>28.2</v>
      </c>
      <c r="BG115" s="8">
        <v>27.1</v>
      </c>
      <c r="BH115" s="8">
        <v>26.2</v>
      </c>
      <c r="BI115" s="8">
        <v>26.4</v>
      </c>
      <c r="BJ115" s="8">
        <v>25.3</v>
      </c>
      <c r="BK115" s="8">
        <v>26.3</v>
      </c>
      <c r="BL115" s="8">
        <v>29.6</v>
      </c>
      <c r="BM115" s="8">
        <v>32.5</v>
      </c>
      <c r="BN115" s="8">
        <v>30.7</v>
      </c>
      <c r="BO115" s="8">
        <v>24.9</v>
      </c>
      <c r="BP115" s="8">
        <v>28.7</v>
      </c>
      <c r="BQ115" s="8">
        <v>27.4</v>
      </c>
      <c r="BR115" s="8">
        <v>30.4</v>
      </c>
      <c r="BS115" s="8">
        <v>32.9</v>
      </c>
      <c r="BT115" s="8">
        <v>29.1</v>
      </c>
      <c r="BU115" s="8">
        <v>28.5</v>
      </c>
      <c r="BV115" s="8">
        <v>30.6</v>
      </c>
      <c r="BW115" s="8">
        <v>26.7</v>
      </c>
      <c r="BX115" s="8">
        <v>34.200000000000003</v>
      </c>
      <c r="BY115" s="8">
        <v>27.8</v>
      </c>
      <c r="BZ115" s="8">
        <v>28.2</v>
      </c>
      <c r="CA115" s="8">
        <v>25.7</v>
      </c>
      <c r="CB115" s="8">
        <v>26.3</v>
      </c>
      <c r="CC115" s="8">
        <v>32.4</v>
      </c>
      <c r="CD115" s="8">
        <v>25.9</v>
      </c>
      <c r="CE115" s="8">
        <v>28.6</v>
      </c>
      <c r="CF115" s="8">
        <v>26.8</v>
      </c>
      <c r="CG115" s="8">
        <v>26.2</v>
      </c>
      <c r="CH115" s="8">
        <v>34.6</v>
      </c>
      <c r="CI115" s="8">
        <v>35.799999999999997</v>
      </c>
      <c r="CJ115" s="8">
        <v>30.2</v>
      </c>
      <c r="CK115" s="8">
        <v>32.200000000000003</v>
      </c>
      <c r="CL115" s="8">
        <v>23.1</v>
      </c>
      <c r="CM115" s="8">
        <v>25.9</v>
      </c>
      <c r="CN115" s="8">
        <v>18.8</v>
      </c>
      <c r="CO115" s="8">
        <v>24</v>
      </c>
      <c r="CP115" s="8">
        <v>25.9</v>
      </c>
      <c r="CQ115" s="8">
        <v>24.2</v>
      </c>
      <c r="CR115" s="8">
        <v>34.799999999999997</v>
      </c>
      <c r="CS115" s="8">
        <v>23</v>
      </c>
      <c r="CT115" s="8">
        <v>20.2</v>
      </c>
    </row>
    <row r="116" spans="1:98" x14ac:dyDescent="0.25">
      <c r="A116" s="443" t="s">
        <v>146</v>
      </c>
      <c r="B116" s="443" t="s">
        <v>455</v>
      </c>
      <c r="C116" s="443" t="s">
        <v>456</v>
      </c>
      <c r="D116" s="435" t="s">
        <v>319</v>
      </c>
      <c r="E116" s="430" t="s">
        <v>320</v>
      </c>
      <c r="F116" s="7">
        <v>23.9</v>
      </c>
      <c r="G116" s="7">
        <v>31.9</v>
      </c>
      <c r="H116" s="7">
        <v>29.9</v>
      </c>
      <c r="I116" s="7">
        <v>26.6</v>
      </c>
      <c r="J116" s="7">
        <v>24.7</v>
      </c>
      <c r="K116" s="7">
        <v>25.6</v>
      </c>
      <c r="L116" s="7">
        <v>30.9</v>
      </c>
      <c r="M116" s="7">
        <v>30.2</v>
      </c>
      <c r="N116" s="7">
        <v>26.2</v>
      </c>
      <c r="O116" s="7">
        <v>31.6</v>
      </c>
      <c r="P116" s="7">
        <v>29</v>
      </c>
      <c r="Q116" s="7">
        <v>24.9</v>
      </c>
      <c r="R116" s="7" t="s">
        <v>194</v>
      </c>
      <c r="S116" s="7">
        <v>29.7</v>
      </c>
      <c r="T116" s="7">
        <v>29.5</v>
      </c>
      <c r="U116" s="7">
        <v>35.6</v>
      </c>
      <c r="V116" s="7">
        <v>22.3</v>
      </c>
      <c r="W116" s="7">
        <v>26.3</v>
      </c>
      <c r="X116" s="7">
        <v>29.4</v>
      </c>
      <c r="Y116" s="7">
        <v>25.2</v>
      </c>
      <c r="Z116" s="7">
        <v>21.3</v>
      </c>
      <c r="AA116" s="7">
        <v>27.9</v>
      </c>
      <c r="AB116" s="7">
        <v>29.5</v>
      </c>
      <c r="AC116" s="7">
        <v>23.8</v>
      </c>
      <c r="AD116" s="7" t="s">
        <v>194</v>
      </c>
      <c r="AE116" s="7">
        <v>27.3</v>
      </c>
      <c r="AF116" s="7">
        <v>25.7</v>
      </c>
      <c r="AG116" s="7">
        <v>24.2</v>
      </c>
      <c r="AH116" s="7">
        <v>27.6</v>
      </c>
      <c r="AI116" s="7">
        <v>29.8</v>
      </c>
      <c r="AJ116" s="7">
        <v>25</v>
      </c>
      <c r="AK116" s="7">
        <v>23.2</v>
      </c>
      <c r="AL116" s="7">
        <v>24.2</v>
      </c>
      <c r="AM116" s="7">
        <v>24.4</v>
      </c>
      <c r="AN116" s="7">
        <v>23.1</v>
      </c>
      <c r="AO116" s="7">
        <v>26.9</v>
      </c>
      <c r="AP116" s="7">
        <v>24.4</v>
      </c>
      <c r="AQ116" s="7" t="s">
        <v>194</v>
      </c>
      <c r="AR116" s="7">
        <v>24.7</v>
      </c>
      <c r="AS116" s="7">
        <v>27.4</v>
      </c>
      <c r="AT116" s="7">
        <v>27.8</v>
      </c>
      <c r="AU116" s="7">
        <v>25.7</v>
      </c>
      <c r="AV116" s="7">
        <v>27</v>
      </c>
      <c r="AW116" s="7">
        <v>36.799999999999997</v>
      </c>
      <c r="AX116" s="7">
        <v>28.8</v>
      </c>
      <c r="AY116" s="7">
        <v>26.5</v>
      </c>
      <c r="AZ116" s="7">
        <v>26.7</v>
      </c>
      <c r="BA116" s="7">
        <v>33.200000000000003</v>
      </c>
      <c r="BB116" s="7">
        <v>25.4</v>
      </c>
      <c r="BC116" s="7">
        <v>26</v>
      </c>
      <c r="BD116" s="7">
        <v>24.7</v>
      </c>
      <c r="BE116" s="7">
        <v>25.8</v>
      </c>
      <c r="BF116" s="7">
        <v>28.6</v>
      </c>
      <c r="BG116" s="7">
        <v>29.5</v>
      </c>
      <c r="BH116" s="7">
        <v>29</v>
      </c>
      <c r="BI116" s="7">
        <v>25.5</v>
      </c>
      <c r="BJ116" s="7">
        <v>34.1</v>
      </c>
      <c r="BK116" s="7">
        <v>26.5</v>
      </c>
      <c r="BL116" s="7">
        <v>32.1</v>
      </c>
      <c r="BM116" s="7">
        <v>25.5</v>
      </c>
      <c r="BN116" s="7">
        <v>26.9</v>
      </c>
      <c r="BO116" s="7">
        <v>28</v>
      </c>
      <c r="BP116" s="7">
        <v>26.8</v>
      </c>
      <c r="BQ116" s="7">
        <v>26.3</v>
      </c>
      <c r="BR116" s="7">
        <v>28</v>
      </c>
      <c r="BS116" s="7">
        <v>25.5</v>
      </c>
      <c r="BT116" s="7">
        <v>30.8</v>
      </c>
      <c r="BU116" s="7">
        <v>25.7</v>
      </c>
      <c r="BV116" s="7">
        <v>29.9</v>
      </c>
      <c r="BW116" s="7">
        <v>25.6</v>
      </c>
      <c r="BX116" s="7">
        <v>24.6</v>
      </c>
      <c r="BY116" s="7">
        <v>33.200000000000003</v>
      </c>
      <c r="BZ116" s="7">
        <v>27.7</v>
      </c>
      <c r="CA116" s="7">
        <v>29.4</v>
      </c>
      <c r="CB116" s="7">
        <v>27.7</v>
      </c>
      <c r="CC116" s="7">
        <v>32.700000000000003</v>
      </c>
      <c r="CD116" s="7">
        <v>27.1</v>
      </c>
      <c r="CE116" s="7">
        <v>27.1</v>
      </c>
      <c r="CF116" s="7">
        <v>26.5</v>
      </c>
      <c r="CG116" s="7">
        <v>28.6</v>
      </c>
      <c r="CH116" s="7">
        <v>32.5</v>
      </c>
      <c r="CI116" s="7">
        <v>18.2</v>
      </c>
      <c r="CJ116" s="7">
        <v>25.7</v>
      </c>
      <c r="CK116" s="7">
        <v>20</v>
      </c>
      <c r="CL116" s="7">
        <v>23.4</v>
      </c>
      <c r="CM116" s="7">
        <v>19</v>
      </c>
      <c r="CN116" s="7" t="s">
        <v>194</v>
      </c>
      <c r="CO116" s="7">
        <v>23.2</v>
      </c>
      <c r="CP116" s="7">
        <v>24.2</v>
      </c>
      <c r="CQ116" s="7">
        <v>24.3</v>
      </c>
      <c r="CR116" s="7">
        <v>19.8</v>
      </c>
      <c r="CS116" s="7">
        <v>19.8</v>
      </c>
      <c r="CT116" s="7">
        <v>19.600000000000001</v>
      </c>
    </row>
    <row r="117" spans="1:98" x14ac:dyDescent="0.25">
      <c r="A117" s="443" t="s">
        <v>147</v>
      </c>
      <c r="B117" s="443" t="s">
        <v>457</v>
      </c>
      <c r="C117" s="443" t="s">
        <v>458</v>
      </c>
      <c r="D117" s="431" t="s">
        <v>319</v>
      </c>
      <c r="E117" s="430" t="s">
        <v>320</v>
      </c>
      <c r="F117" s="7">
        <v>24.2</v>
      </c>
      <c r="G117" s="7">
        <v>32.4</v>
      </c>
      <c r="H117" s="7">
        <v>29.7</v>
      </c>
      <c r="I117" s="7">
        <v>27</v>
      </c>
      <c r="J117" s="7">
        <v>31.3</v>
      </c>
      <c r="K117" s="7">
        <v>31.2</v>
      </c>
      <c r="L117" s="7">
        <v>34.299999999999997</v>
      </c>
      <c r="M117" s="7">
        <v>35.200000000000003</v>
      </c>
      <c r="N117" s="7">
        <v>27.4</v>
      </c>
      <c r="O117" s="7">
        <v>34.299999999999997</v>
      </c>
      <c r="P117" s="7">
        <v>29.1</v>
      </c>
      <c r="Q117" s="7">
        <v>25.4</v>
      </c>
      <c r="R117" s="7">
        <v>36.5</v>
      </c>
      <c r="S117" s="7">
        <v>31.7</v>
      </c>
      <c r="T117" s="7">
        <v>29.3</v>
      </c>
      <c r="U117" s="7">
        <v>35.799999999999997</v>
      </c>
      <c r="V117" s="7">
        <v>22.7</v>
      </c>
      <c r="W117" s="7">
        <v>26.8</v>
      </c>
      <c r="X117" s="7">
        <v>29.7</v>
      </c>
      <c r="Y117" s="7">
        <v>25.7</v>
      </c>
      <c r="Z117" s="7">
        <v>21.6</v>
      </c>
      <c r="AA117" s="7">
        <v>28.3</v>
      </c>
      <c r="AB117" s="7">
        <v>30.3</v>
      </c>
      <c r="AC117" s="7">
        <v>23.9</v>
      </c>
      <c r="AD117" s="7">
        <v>35.6</v>
      </c>
      <c r="AE117" s="7">
        <v>27.8</v>
      </c>
      <c r="AF117" s="7">
        <v>26.8</v>
      </c>
      <c r="AG117" s="7">
        <v>24.5</v>
      </c>
      <c r="AH117" s="7">
        <v>28.5</v>
      </c>
      <c r="AI117" s="7">
        <v>30.2</v>
      </c>
      <c r="AJ117" s="7">
        <v>25.5</v>
      </c>
      <c r="AK117" s="7">
        <v>23.2</v>
      </c>
      <c r="AL117" s="7">
        <v>24.1</v>
      </c>
      <c r="AM117" s="7">
        <v>24.7</v>
      </c>
      <c r="AN117" s="7">
        <v>23.4</v>
      </c>
      <c r="AO117" s="7">
        <v>26.8</v>
      </c>
      <c r="AP117" s="7">
        <v>24.5</v>
      </c>
      <c r="AQ117" s="7" t="s">
        <v>194</v>
      </c>
      <c r="AR117" s="7">
        <v>24.8</v>
      </c>
      <c r="AS117" s="7">
        <v>27.9</v>
      </c>
      <c r="AT117" s="7">
        <v>27.8</v>
      </c>
      <c r="AU117" s="7">
        <v>26</v>
      </c>
      <c r="AV117" s="7">
        <v>27.7</v>
      </c>
      <c r="AW117" s="7">
        <v>38.4</v>
      </c>
      <c r="AX117" s="7">
        <v>28.9</v>
      </c>
      <c r="AY117" s="7">
        <v>27.3</v>
      </c>
      <c r="AZ117" s="7">
        <v>27.1</v>
      </c>
      <c r="BA117" s="7">
        <v>33.200000000000003</v>
      </c>
      <c r="BB117" s="7">
        <v>25.5</v>
      </c>
      <c r="BC117" s="7">
        <v>26</v>
      </c>
      <c r="BD117" s="7">
        <v>25</v>
      </c>
      <c r="BE117" s="7">
        <v>26.6</v>
      </c>
      <c r="BF117" s="7">
        <v>28.9</v>
      </c>
      <c r="BG117" s="7">
        <v>29.7</v>
      </c>
      <c r="BH117" s="7">
        <v>29.5</v>
      </c>
      <c r="BI117" s="7">
        <v>25.7</v>
      </c>
      <c r="BJ117" s="7">
        <v>35.5</v>
      </c>
      <c r="BK117" s="7">
        <v>26.8</v>
      </c>
      <c r="BL117" s="7">
        <v>31.8</v>
      </c>
      <c r="BM117" s="7">
        <v>25.9</v>
      </c>
      <c r="BN117" s="7">
        <v>27.1</v>
      </c>
      <c r="BO117" s="7">
        <v>28.8</v>
      </c>
      <c r="BP117" s="7">
        <v>27.4</v>
      </c>
      <c r="BQ117" s="7">
        <v>28.7</v>
      </c>
      <c r="BR117" s="7">
        <v>28.4</v>
      </c>
      <c r="BS117" s="7">
        <v>25.9</v>
      </c>
      <c r="BT117" s="7">
        <v>30.9</v>
      </c>
      <c r="BU117" s="7">
        <v>26.1</v>
      </c>
      <c r="BV117" s="7">
        <v>30.2</v>
      </c>
      <c r="BW117" s="7">
        <v>26</v>
      </c>
      <c r="BX117" s="7">
        <v>24.9</v>
      </c>
      <c r="BY117" s="7">
        <v>34.9</v>
      </c>
      <c r="BZ117" s="7">
        <v>28.6</v>
      </c>
      <c r="CA117" s="7">
        <v>30.1</v>
      </c>
      <c r="CB117" s="7">
        <v>28.7</v>
      </c>
      <c r="CC117" s="7">
        <v>33.6</v>
      </c>
      <c r="CD117" s="7">
        <v>27.8</v>
      </c>
      <c r="CE117" s="7">
        <v>27.8</v>
      </c>
      <c r="CF117" s="7">
        <v>27.3</v>
      </c>
      <c r="CG117" s="7">
        <v>27.9</v>
      </c>
      <c r="CH117" s="7">
        <v>32.4</v>
      </c>
      <c r="CI117" s="7">
        <v>18</v>
      </c>
      <c r="CJ117" s="7">
        <v>26</v>
      </c>
      <c r="CK117" s="7">
        <v>20.2</v>
      </c>
      <c r="CL117" s="7">
        <v>23.6</v>
      </c>
      <c r="CM117" s="7">
        <v>19.399999999999999</v>
      </c>
      <c r="CN117" s="7" t="s">
        <v>194</v>
      </c>
      <c r="CO117" s="7">
        <v>23.5</v>
      </c>
      <c r="CP117" s="7">
        <v>23.4</v>
      </c>
      <c r="CQ117" s="7">
        <v>23.7</v>
      </c>
      <c r="CR117" s="7">
        <v>18.7</v>
      </c>
      <c r="CS117" s="7">
        <v>19.100000000000001</v>
      </c>
      <c r="CT117" s="7">
        <v>18</v>
      </c>
    </row>
    <row r="118" spans="1:98" x14ac:dyDescent="0.25">
      <c r="A118" s="443" t="s">
        <v>148</v>
      </c>
      <c r="B118" s="443" t="s">
        <v>459</v>
      </c>
      <c r="C118" s="443" t="s">
        <v>460</v>
      </c>
      <c r="D118" s="431" t="s">
        <v>319</v>
      </c>
      <c r="E118" s="436" t="s">
        <v>321</v>
      </c>
      <c r="F118" s="8">
        <v>24.5</v>
      </c>
      <c r="G118" s="8">
        <v>29.8</v>
      </c>
      <c r="H118" s="8">
        <v>28.9</v>
      </c>
      <c r="I118" s="8">
        <v>26.4</v>
      </c>
      <c r="J118" s="8">
        <v>29.8</v>
      </c>
      <c r="K118" s="8">
        <v>28.9</v>
      </c>
      <c r="L118" s="8">
        <v>33.700000000000003</v>
      </c>
      <c r="M118" s="8">
        <v>34.6</v>
      </c>
      <c r="N118" s="8">
        <v>19.2</v>
      </c>
      <c r="O118" s="8">
        <v>31.8</v>
      </c>
      <c r="P118" s="8">
        <v>28.3</v>
      </c>
      <c r="Q118" s="8">
        <v>25.4</v>
      </c>
      <c r="R118" s="8">
        <v>35.299999999999997</v>
      </c>
      <c r="S118" s="8">
        <v>30.1</v>
      </c>
      <c r="T118" s="8">
        <v>29.6</v>
      </c>
      <c r="U118" s="8">
        <v>34.5</v>
      </c>
      <c r="V118" s="8">
        <v>23.1</v>
      </c>
      <c r="W118" s="8">
        <v>27.1</v>
      </c>
      <c r="X118" s="8">
        <v>29.6</v>
      </c>
      <c r="Y118" s="8">
        <v>26.1</v>
      </c>
      <c r="Z118" s="8">
        <v>21.6</v>
      </c>
      <c r="AA118" s="8">
        <v>28</v>
      </c>
      <c r="AB118" s="8">
        <v>29.3</v>
      </c>
      <c r="AC118" s="8">
        <v>24.1</v>
      </c>
      <c r="AD118" s="8">
        <v>32.700000000000003</v>
      </c>
      <c r="AE118" s="8">
        <v>27.6</v>
      </c>
      <c r="AF118" s="8">
        <v>25.9</v>
      </c>
      <c r="AG118" s="8">
        <v>24.6</v>
      </c>
      <c r="AH118" s="8">
        <v>28.9</v>
      </c>
      <c r="AI118" s="8">
        <v>30.6</v>
      </c>
      <c r="AJ118" s="8">
        <v>25.1</v>
      </c>
      <c r="AK118" s="8">
        <v>23.4</v>
      </c>
      <c r="AL118" s="8">
        <v>23.4</v>
      </c>
      <c r="AM118" s="8">
        <v>24.5</v>
      </c>
      <c r="AN118" s="8">
        <v>23.5</v>
      </c>
      <c r="AO118" s="8">
        <v>27.7</v>
      </c>
      <c r="AP118" s="8">
        <v>24.6</v>
      </c>
      <c r="AQ118" s="8">
        <v>37.700000000000003</v>
      </c>
      <c r="AR118" s="8">
        <v>25.1</v>
      </c>
      <c r="AS118" s="8">
        <v>27.8</v>
      </c>
      <c r="AT118" s="8">
        <v>28.2</v>
      </c>
      <c r="AU118" s="8">
        <v>26</v>
      </c>
      <c r="AV118" s="8">
        <v>27.6</v>
      </c>
      <c r="AW118" s="8">
        <v>32.9</v>
      </c>
      <c r="AX118" s="8">
        <v>28.9</v>
      </c>
      <c r="AY118" s="8">
        <v>26.2</v>
      </c>
      <c r="AZ118" s="8">
        <v>26.5</v>
      </c>
      <c r="BA118" s="8">
        <v>34</v>
      </c>
      <c r="BB118" s="8">
        <v>25.2</v>
      </c>
      <c r="BC118" s="8">
        <v>25.9</v>
      </c>
      <c r="BD118" s="8">
        <v>25.1</v>
      </c>
      <c r="BE118" s="8">
        <v>26</v>
      </c>
      <c r="BF118" s="8">
        <v>28.8</v>
      </c>
      <c r="BG118" s="8">
        <v>30</v>
      </c>
      <c r="BH118" s="8">
        <v>29.7</v>
      </c>
      <c r="BI118" s="8">
        <v>25.3</v>
      </c>
      <c r="BJ118" s="8">
        <v>31.9</v>
      </c>
      <c r="BK118" s="8">
        <v>26.6</v>
      </c>
      <c r="BL118" s="8">
        <v>30.8</v>
      </c>
      <c r="BM118" s="8">
        <v>25.5</v>
      </c>
      <c r="BN118" s="8">
        <v>27</v>
      </c>
      <c r="BO118" s="8">
        <v>27.8</v>
      </c>
      <c r="BP118" s="8">
        <v>27.4</v>
      </c>
      <c r="BQ118" s="8">
        <v>29.1</v>
      </c>
      <c r="BR118" s="8">
        <v>28.2</v>
      </c>
      <c r="BS118" s="8">
        <v>25.7</v>
      </c>
      <c r="BT118" s="8">
        <v>30.6</v>
      </c>
      <c r="BU118" s="8">
        <v>25.5</v>
      </c>
      <c r="BV118" s="8">
        <v>29.2</v>
      </c>
      <c r="BW118" s="8">
        <v>25.3</v>
      </c>
      <c r="BX118" s="8">
        <v>24.5</v>
      </c>
      <c r="BY118" s="8">
        <v>32.6</v>
      </c>
      <c r="BZ118" s="8">
        <v>27.8</v>
      </c>
      <c r="CA118" s="8">
        <v>28.9</v>
      </c>
      <c r="CB118" s="8">
        <v>27.5</v>
      </c>
      <c r="CC118" s="8">
        <v>31.5</v>
      </c>
      <c r="CD118" s="8">
        <v>26.9</v>
      </c>
      <c r="CE118" s="8">
        <v>28.4</v>
      </c>
      <c r="CF118" s="8">
        <v>26.7</v>
      </c>
      <c r="CG118" s="8">
        <v>29.3</v>
      </c>
      <c r="CH118" s="8">
        <v>32.799999999999997</v>
      </c>
      <c r="CI118" s="8">
        <v>18.3</v>
      </c>
      <c r="CJ118" s="8">
        <v>25.9</v>
      </c>
      <c r="CK118" s="8">
        <v>20.8</v>
      </c>
      <c r="CL118" s="8">
        <v>23.6</v>
      </c>
      <c r="CM118" s="8">
        <v>19.600000000000001</v>
      </c>
      <c r="CN118" s="8">
        <v>35.700000000000003</v>
      </c>
      <c r="CO118" s="8">
        <v>21.9</v>
      </c>
      <c r="CP118" s="8">
        <v>21.5</v>
      </c>
      <c r="CQ118" s="8">
        <v>21.6</v>
      </c>
      <c r="CR118" s="8">
        <v>18.5</v>
      </c>
      <c r="CS118" s="8">
        <v>17.7</v>
      </c>
      <c r="CT118" s="8">
        <v>19.100000000000001</v>
      </c>
    </row>
    <row r="119" spans="1:98" s="12" customFormat="1" ht="15.75" x14ac:dyDescent="0.25">
      <c r="A119" s="443" t="s">
        <v>149</v>
      </c>
      <c r="B119" s="443" t="s">
        <v>461</v>
      </c>
      <c r="C119" s="443" t="s">
        <v>462</v>
      </c>
      <c r="D119" s="431" t="s">
        <v>319</v>
      </c>
      <c r="E119" s="430" t="s">
        <v>322</v>
      </c>
      <c r="F119" s="12" t="s">
        <v>101</v>
      </c>
      <c r="G119" s="12" t="s">
        <v>102</v>
      </c>
      <c r="H119" s="12" t="s">
        <v>103</v>
      </c>
      <c r="I119" s="12" t="s">
        <v>104</v>
      </c>
      <c r="J119" s="12" t="s">
        <v>105</v>
      </c>
      <c r="K119" s="12" t="s">
        <v>106</v>
      </c>
      <c r="L119" s="12" t="s">
        <v>107</v>
      </c>
      <c r="M119" s="12" t="s">
        <v>108</v>
      </c>
      <c r="N119" s="12" t="s">
        <v>109</v>
      </c>
      <c r="O119" s="12" t="s">
        <v>110</v>
      </c>
      <c r="P119" s="12" t="s">
        <v>111</v>
      </c>
      <c r="Q119" s="12" t="s">
        <v>112</v>
      </c>
      <c r="R119" s="12" t="s">
        <v>113</v>
      </c>
      <c r="S119" s="12" t="s">
        <v>114</v>
      </c>
      <c r="T119" s="12" t="s">
        <v>115</v>
      </c>
      <c r="U119" s="12" t="s">
        <v>116</v>
      </c>
      <c r="V119" s="12" t="s">
        <v>117</v>
      </c>
      <c r="W119" s="12" t="s">
        <v>118</v>
      </c>
      <c r="X119" s="12" t="s">
        <v>119</v>
      </c>
      <c r="Y119" s="12" t="s">
        <v>120</v>
      </c>
      <c r="Z119" s="12" t="s">
        <v>121</v>
      </c>
      <c r="AA119" s="12" t="s">
        <v>122</v>
      </c>
      <c r="AB119" s="12" t="s">
        <v>123</v>
      </c>
      <c r="AC119" s="12" t="s">
        <v>124</v>
      </c>
      <c r="AD119" s="12" t="s">
        <v>125</v>
      </c>
      <c r="AE119" s="12" t="s">
        <v>126</v>
      </c>
      <c r="AF119" s="12" t="s">
        <v>127</v>
      </c>
      <c r="AG119" s="12" t="s">
        <v>128</v>
      </c>
      <c r="AH119" s="12" t="s">
        <v>129</v>
      </c>
      <c r="AI119" s="12" t="s">
        <v>130</v>
      </c>
      <c r="AJ119" s="12" t="s">
        <v>131</v>
      </c>
      <c r="AK119" s="12" t="s">
        <v>132</v>
      </c>
      <c r="AL119" s="12" t="s">
        <v>133</v>
      </c>
      <c r="AM119" s="12" t="s">
        <v>134</v>
      </c>
      <c r="AN119" s="12" t="s">
        <v>135</v>
      </c>
      <c r="AO119" s="12" t="s">
        <v>136</v>
      </c>
      <c r="AP119" s="12" t="s">
        <v>137</v>
      </c>
      <c r="AQ119" s="12" t="s">
        <v>138</v>
      </c>
      <c r="AR119" s="12" t="s">
        <v>139</v>
      </c>
      <c r="AS119" s="12" t="s">
        <v>140</v>
      </c>
      <c r="AT119" s="12" t="s">
        <v>141</v>
      </c>
      <c r="AU119" s="12" t="s">
        <v>142</v>
      </c>
      <c r="AV119" s="12" t="s">
        <v>143</v>
      </c>
      <c r="AW119" s="12" t="s">
        <v>144</v>
      </c>
      <c r="AX119" s="12" t="s">
        <v>145</v>
      </c>
      <c r="AY119" s="12" t="s">
        <v>146</v>
      </c>
      <c r="AZ119" s="12" t="s">
        <v>147</v>
      </c>
      <c r="BA119" s="12" t="s">
        <v>148</v>
      </c>
      <c r="BB119" s="12" t="s">
        <v>149</v>
      </c>
      <c r="BC119" s="12" t="s">
        <v>150</v>
      </c>
      <c r="BD119" s="12" t="s">
        <v>151</v>
      </c>
      <c r="BE119" s="12" t="s">
        <v>152</v>
      </c>
      <c r="BF119" s="12" t="s">
        <v>153</v>
      </c>
      <c r="BG119" s="12" t="s">
        <v>154</v>
      </c>
      <c r="BH119" s="12" t="s">
        <v>155</v>
      </c>
      <c r="BI119" s="12" t="s">
        <v>156</v>
      </c>
      <c r="BJ119" s="12" t="s">
        <v>157</v>
      </c>
      <c r="BK119" s="12" t="s">
        <v>158</v>
      </c>
      <c r="BL119" s="12" t="s">
        <v>159</v>
      </c>
      <c r="BM119" s="12" t="s">
        <v>160</v>
      </c>
      <c r="BN119" s="12" t="s">
        <v>161</v>
      </c>
      <c r="BO119" s="12" t="s">
        <v>162</v>
      </c>
      <c r="BP119" s="12" t="s">
        <v>163</v>
      </c>
      <c r="BQ119" s="12" t="s">
        <v>164</v>
      </c>
      <c r="BR119" s="12" t="s">
        <v>165</v>
      </c>
      <c r="BS119" s="12" t="s">
        <v>166</v>
      </c>
      <c r="BT119" s="12" t="s">
        <v>167</v>
      </c>
      <c r="BU119" s="12" t="s">
        <v>168</v>
      </c>
      <c r="BV119" s="12" t="s">
        <v>169</v>
      </c>
      <c r="BW119" s="12" t="s">
        <v>170</v>
      </c>
      <c r="BX119" s="12" t="s">
        <v>171</v>
      </c>
      <c r="BY119" s="12" t="s">
        <v>172</v>
      </c>
      <c r="BZ119" s="12" t="s">
        <v>173</v>
      </c>
      <c r="CA119" s="12" t="s">
        <v>174</v>
      </c>
      <c r="CB119" s="12" t="s">
        <v>175</v>
      </c>
      <c r="CC119" s="12" t="s">
        <v>176</v>
      </c>
      <c r="CD119" s="12" t="s">
        <v>177</v>
      </c>
      <c r="CE119" s="12" t="s">
        <v>178</v>
      </c>
      <c r="CF119" s="12" t="s">
        <v>179</v>
      </c>
      <c r="CG119" s="12" t="s">
        <v>180</v>
      </c>
      <c r="CH119" s="12" t="s">
        <v>181</v>
      </c>
      <c r="CI119" s="12" t="s">
        <v>182</v>
      </c>
      <c r="CJ119" s="12" t="s">
        <v>183</v>
      </c>
      <c r="CK119" s="12" t="s">
        <v>184</v>
      </c>
      <c r="CL119" s="12" t="s">
        <v>185</v>
      </c>
      <c r="CM119" s="12" t="s">
        <v>186</v>
      </c>
      <c r="CN119" s="12" t="s">
        <v>187</v>
      </c>
      <c r="CO119" s="12" t="s">
        <v>188</v>
      </c>
      <c r="CP119" s="12" t="s">
        <v>189</v>
      </c>
      <c r="CQ119" s="12" t="s">
        <v>190</v>
      </c>
      <c r="CR119" s="12" t="s">
        <v>191</v>
      </c>
      <c r="CS119" s="12" t="s">
        <v>192</v>
      </c>
      <c r="CT119" s="12" t="s">
        <v>193</v>
      </c>
    </row>
    <row r="120" spans="1:98" s="10" customFormat="1" x14ac:dyDescent="0.25">
      <c r="A120" s="443" t="s">
        <v>150</v>
      </c>
      <c r="B120" s="443" t="s">
        <v>463</v>
      </c>
      <c r="C120" s="443" t="s">
        <v>464</v>
      </c>
      <c r="D120" s="431" t="s">
        <v>323</v>
      </c>
      <c r="E120" s="437" t="s">
        <v>324</v>
      </c>
      <c r="F120" s="11">
        <f t="shared" ref="F120:BO120" si="0">AVERAGE(F3:F119)</f>
        <v>25.20775862068966</v>
      </c>
      <c r="G120" s="11">
        <f t="shared" si="0"/>
        <v>27.312068965517231</v>
      </c>
      <c r="H120" s="11">
        <f t="shared" si="0"/>
        <v>31.236521739130438</v>
      </c>
      <c r="I120" s="11">
        <f t="shared" si="0"/>
        <v>27.278448275862086</v>
      </c>
      <c r="J120" s="11">
        <f t="shared" si="0"/>
        <v>26.145217391304342</v>
      </c>
      <c r="K120" s="11">
        <f t="shared" si="0"/>
        <v>30.674999999999997</v>
      </c>
      <c r="L120" s="11">
        <f t="shared" si="0"/>
        <v>31.526724137931026</v>
      </c>
      <c r="M120" s="11">
        <f t="shared" si="0"/>
        <v>26.366379310344822</v>
      </c>
      <c r="N120" s="11">
        <f t="shared" si="0"/>
        <v>26.639655172413789</v>
      </c>
      <c r="O120" s="11">
        <f t="shared" si="0"/>
        <v>27.268103448275859</v>
      </c>
      <c r="P120" s="11">
        <f t="shared" si="0"/>
        <v>28.710344827586219</v>
      </c>
      <c r="Q120" s="11">
        <f t="shared" si="0"/>
        <v>27.086086956521736</v>
      </c>
      <c r="R120" s="11">
        <f t="shared" si="0"/>
        <v>27.976521739130451</v>
      </c>
      <c r="S120" s="11">
        <f t="shared" si="0"/>
        <v>29.554310344827588</v>
      </c>
      <c r="T120" s="11">
        <f t="shared" si="0"/>
        <v>23.035344827586201</v>
      </c>
      <c r="U120" s="11">
        <f t="shared" si="0"/>
        <v>21.427689655172422</v>
      </c>
      <c r="V120" s="11">
        <f t="shared" si="0"/>
        <v>31.381034482758604</v>
      </c>
      <c r="W120" s="11">
        <f t="shared" si="0"/>
        <v>24.759130434782609</v>
      </c>
      <c r="X120" s="11">
        <f t="shared" si="0"/>
        <v>21.723275862068967</v>
      </c>
      <c r="Y120" s="11">
        <f t="shared" si="0"/>
        <v>25.326724137931024</v>
      </c>
      <c r="Z120" s="11">
        <f t="shared" si="0"/>
        <v>25.664655172413784</v>
      </c>
      <c r="AA120" s="11">
        <f t="shared" si="0"/>
        <v>22.660344827586211</v>
      </c>
      <c r="AB120" s="11">
        <f t="shared" si="0"/>
        <v>25.42844827586206</v>
      </c>
      <c r="AC120" s="11">
        <f t="shared" si="0"/>
        <v>21.863793103448266</v>
      </c>
      <c r="AD120" s="11">
        <f t="shared" si="0"/>
        <v>24.554782608695646</v>
      </c>
      <c r="AE120" s="11">
        <f t="shared" si="0"/>
        <v>26.821551724137926</v>
      </c>
      <c r="AF120" s="11">
        <f t="shared" si="0"/>
        <v>28.525000000000006</v>
      </c>
      <c r="AG120" s="11">
        <f t="shared" si="0"/>
        <v>27.644827586206894</v>
      </c>
      <c r="AH120" s="11">
        <f t="shared" si="0"/>
        <v>28.784482758620673</v>
      </c>
      <c r="AI120" s="11">
        <f t="shared" si="0"/>
        <v>28.269827586206894</v>
      </c>
      <c r="AJ120" s="11">
        <f t="shared" si="0"/>
        <v>28.650877192982442</v>
      </c>
      <c r="AK120" s="11">
        <f t="shared" si="0"/>
        <v>27.009482758620685</v>
      </c>
      <c r="AL120" s="11">
        <f t="shared" si="0"/>
        <v>24.256034482758619</v>
      </c>
      <c r="AM120" s="11">
        <f t="shared" si="0"/>
        <v>33.010344827586195</v>
      </c>
      <c r="AN120" s="11">
        <f t="shared" si="0"/>
        <v>26.760344827586199</v>
      </c>
      <c r="AO120" s="11">
        <f t="shared" si="0"/>
        <v>25.60344827586205</v>
      </c>
      <c r="AP120" s="11">
        <f t="shared" si="0"/>
        <v>27.149137931034495</v>
      </c>
      <c r="AQ120" s="11">
        <f t="shared" si="0"/>
        <v>33.177876106194695</v>
      </c>
      <c r="AR120" s="11">
        <f t="shared" si="0"/>
        <v>31.459482758620688</v>
      </c>
      <c r="AS120" s="11">
        <f t="shared" si="0"/>
        <v>29.447413793103454</v>
      </c>
      <c r="AT120" s="11">
        <f t="shared" si="0"/>
        <v>31.816379310344836</v>
      </c>
      <c r="AU120" s="11">
        <f t="shared" si="0"/>
        <v>24.685344827586199</v>
      </c>
      <c r="AV120" s="11">
        <f t="shared" si="0"/>
        <v>22.171551724137924</v>
      </c>
      <c r="AW120" s="11">
        <f t="shared" si="0"/>
        <v>27.834482758620705</v>
      </c>
      <c r="AX120" s="11">
        <f t="shared" si="0"/>
        <v>26.708620689655174</v>
      </c>
      <c r="AY120" s="11">
        <f t="shared" si="0"/>
        <v>24.118103448275853</v>
      </c>
      <c r="AZ120" s="11">
        <f t="shared" si="0"/>
        <v>28.562068965517248</v>
      </c>
      <c r="BA120" s="11">
        <f t="shared" si="0"/>
        <v>29.968965517241372</v>
      </c>
      <c r="BB120" s="11">
        <f t="shared" si="0"/>
        <v>33.227586206896554</v>
      </c>
      <c r="BC120" s="11">
        <f t="shared" si="0"/>
        <v>27.373275862068972</v>
      </c>
      <c r="BD120" s="11">
        <f t="shared" si="0"/>
        <v>26.418965517241364</v>
      </c>
      <c r="BE120" s="11">
        <f t="shared" si="0"/>
        <v>26.831896551724139</v>
      </c>
      <c r="BF120" s="11">
        <f t="shared" si="0"/>
        <v>28.180172413793088</v>
      </c>
      <c r="BG120" s="11">
        <f t="shared" si="0"/>
        <v>27.256034482758608</v>
      </c>
      <c r="BH120" s="11">
        <f t="shared" si="0"/>
        <v>27.37068965517242</v>
      </c>
      <c r="BI120" s="11">
        <f t="shared" si="0"/>
        <v>27.29655172413792</v>
      </c>
      <c r="BJ120" s="11">
        <f t="shared" si="0"/>
        <v>25.972413793103456</v>
      </c>
      <c r="BK120" s="11">
        <f t="shared" si="0"/>
        <v>26.407758620689648</v>
      </c>
      <c r="BL120" s="11">
        <f t="shared" si="0"/>
        <v>29.713793103448282</v>
      </c>
      <c r="BM120" s="11">
        <f t="shared" si="0"/>
        <v>32.267241379310327</v>
      </c>
      <c r="BN120" s="11">
        <f t="shared" si="0"/>
        <v>31.940517241379297</v>
      </c>
      <c r="BO120" s="11">
        <f t="shared" si="0"/>
        <v>25.39310344827587</v>
      </c>
      <c r="BP120" s="11">
        <f t="shared" ref="BP120:CT120" si="1">AVERAGE(BP3:BP119)</f>
        <v>28.162068965517246</v>
      </c>
      <c r="BQ120" s="11">
        <f t="shared" si="1"/>
        <v>27.945689655172405</v>
      </c>
      <c r="BR120" s="11">
        <f t="shared" si="1"/>
        <v>30.637931034482744</v>
      </c>
      <c r="BS120" s="11">
        <f t="shared" si="1"/>
        <v>32.056896551724144</v>
      </c>
      <c r="BT120" s="11">
        <f t="shared" si="1"/>
        <v>29.439655172413772</v>
      </c>
      <c r="BU120" s="11">
        <f t="shared" si="1"/>
        <v>28.098275862068963</v>
      </c>
      <c r="BV120" s="11">
        <f t="shared" si="1"/>
        <v>28.970689655172396</v>
      </c>
      <c r="BW120" s="11">
        <f t="shared" si="1"/>
        <v>26.44310344827586</v>
      </c>
      <c r="BX120" s="11">
        <f t="shared" si="1"/>
        <v>34.601769911504427</v>
      </c>
      <c r="BY120" s="11">
        <f t="shared" si="1"/>
        <v>28.279310344827582</v>
      </c>
      <c r="BZ120" s="11">
        <f t="shared" si="1"/>
        <v>28.126724137931038</v>
      </c>
      <c r="CA120" s="11">
        <f t="shared" si="1"/>
        <v>25.922413793103448</v>
      </c>
      <c r="CB120" s="11">
        <f t="shared" si="1"/>
        <v>26.431034482758612</v>
      </c>
      <c r="CC120" s="11">
        <f t="shared" si="1"/>
        <v>32.031034482758628</v>
      </c>
      <c r="CD120" s="11">
        <f t="shared" si="1"/>
        <v>26.496551724137934</v>
      </c>
      <c r="CE120" s="11">
        <f t="shared" si="1"/>
        <v>29.328448275862073</v>
      </c>
      <c r="CF120" s="11">
        <f t="shared" si="1"/>
        <v>27.443965517241381</v>
      </c>
      <c r="CG120" s="11">
        <f t="shared" si="1"/>
        <v>26.558620689655164</v>
      </c>
      <c r="CH120" s="11">
        <f t="shared" si="1"/>
        <v>35.770930232558136</v>
      </c>
      <c r="CI120" s="11">
        <f t="shared" si="1"/>
        <v>34.462857142857146</v>
      </c>
      <c r="CJ120" s="11">
        <f t="shared" si="1"/>
        <v>30.334210526315776</v>
      </c>
      <c r="CK120" s="11">
        <f t="shared" si="1"/>
        <v>31.571551724137915</v>
      </c>
      <c r="CL120" s="11">
        <f t="shared" si="1"/>
        <v>23.131034482758611</v>
      </c>
      <c r="CM120" s="11">
        <f t="shared" si="1"/>
        <v>27.262068965517237</v>
      </c>
      <c r="CN120" s="11">
        <f t="shared" si="1"/>
        <v>19.894736842105264</v>
      </c>
      <c r="CO120" s="11">
        <f t="shared" si="1"/>
        <v>23.921052631578945</v>
      </c>
      <c r="CP120" s="11">
        <f t="shared" si="1"/>
        <v>25.293043478260874</v>
      </c>
      <c r="CQ120" s="11">
        <f t="shared" si="1"/>
        <v>23.547413793103441</v>
      </c>
      <c r="CR120" s="11">
        <f t="shared" si="1"/>
        <v>34.14358974358975</v>
      </c>
      <c r="CS120" s="11">
        <f t="shared" si="1"/>
        <v>22.83275862068966</v>
      </c>
      <c r="CT120" s="11">
        <f t="shared" si="1"/>
        <v>19.239090909090908</v>
      </c>
    </row>
    <row r="121" spans="1:98" s="10" customFormat="1" x14ac:dyDescent="0.25">
      <c r="A121" s="443" t="s">
        <v>151</v>
      </c>
      <c r="B121" s="443" t="s">
        <v>465</v>
      </c>
      <c r="C121" s="443" t="s">
        <v>466</v>
      </c>
      <c r="D121" s="431" t="s">
        <v>325</v>
      </c>
      <c r="E121" s="437" t="s">
        <v>326</v>
      </c>
      <c r="F121" s="11">
        <f t="shared" ref="F121:BO121" si="2">_xlfn.STDEV.S(F3:F118)</f>
        <v>0.47679197215100638</v>
      </c>
      <c r="G121" s="11">
        <f t="shared" si="2"/>
        <v>0.84618377821058877</v>
      </c>
      <c r="H121" s="11">
        <f t="shared" si="2"/>
        <v>0.76207593151893882</v>
      </c>
      <c r="I121" s="11">
        <f t="shared" si="2"/>
        <v>0.62105184751464138</v>
      </c>
      <c r="J121" s="11">
        <f t="shared" si="2"/>
        <v>0.99589010510662035</v>
      </c>
      <c r="K121" s="11">
        <f t="shared" si="2"/>
        <v>2.6602018556950666</v>
      </c>
      <c r="L121" s="11">
        <f t="shared" si="2"/>
        <v>1.2128556140900224</v>
      </c>
      <c r="M121" s="11">
        <f t="shared" si="2"/>
        <v>1.3547946396934591</v>
      </c>
      <c r="N121" s="11">
        <f t="shared" si="2"/>
        <v>1.4999060440339371</v>
      </c>
      <c r="O121" s="11">
        <f t="shared" si="2"/>
        <v>1.0384435793370128</v>
      </c>
      <c r="P121" s="11">
        <f t="shared" si="2"/>
        <v>0.6766129598605648</v>
      </c>
      <c r="Q121" s="11">
        <f t="shared" si="2"/>
        <v>0.49681211043410511</v>
      </c>
      <c r="R121" s="11">
        <f t="shared" si="2"/>
        <v>1.1454203575875086</v>
      </c>
      <c r="S121" s="11">
        <f t="shared" si="2"/>
        <v>0.47865613351645581</v>
      </c>
      <c r="T121" s="11">
        <f t="shared" si="2"/>
        <v>1.1536900578687446</v>
      </c>
      <c r="U121" s="11">
        <f t="shared" si="2"/>
        <v>4.2411578575211237</v>
      </c>
      <c r="V121" s="11">
        <f t="shared" si="2"/>
        <v>2.3817755084628871</v>
      </c>
      <c r="W121" s="11">
        <f t="shared" si="2"/>
        <v>1.8428570330443539</v>
      </c>
      <c r="X121" s="11">
        <f t="shared" si="2"/>
        <v>1.51860105867614</v>
      </c>
      <c r="Y121" s="11">
        <f t="shared" si="2"/>
        <v>0.9890142442919081</v>
      </c>
      <c r="Z121" s="11">
        <f t="shared" si="2"/>
        <v>1.0579927106138982</v>
      </c>
      <c r="AA121" s="11">
        <f t="shared" si="2"/>
        <v>1.1451887492305877</v>
      </c>
      <c r="AB121" s="11">
        <f t="shared" si="2"/>
        <v>0.93239346373427179</v>
      </c>
      <c r="AC121" s="11">
        <f t="shared" si="2"/>
        <v>0.92589759521320125</v>
      </c>
      <c r="AD121" s="11">
        <f t="shared" si="2"/>
        <v>1.4832540967360799</v>
      </c>
      <c r="AE121" s="11">
        <f t="shared" si="2"/>
        <v>0.61514311300319569</v>
      </c>
      <c r="AF121" s="11">
        <f t="shared" si="2"/>
        <v>0.86726707184871454</v>
      </c>
      <c r="AG121" s="11">
        <f t="shared" si="2"/>
        <v>0.83461470700283458</v>
      </c>
      <c r="AH121" s="11">
        <f t="shared" si="2"/>
        <v>0.56393083884861073</v>
      </c>
      <c r="AI121" s="11">
        <f t="shared" si="2"/>
        <v>0.68235141113348796</v>
      </c>
      <c r="AJ121" s="11">
        <f t="shared" si="2"/>
        <v>1.6595257673189632</v>
      </c>
      <c r="AK121" s="11">
        <f t="shared" si="2"/>
        <v>1.1517833769968366</v>
      </c>
      <c r="AL121" s="11">
        <f t="shared" si="2"/>
        <v>0.97599793238407584</v>
      </c>
      <c r="AM121" s="11">
        <f t="shared" si="2"/>
        <v>2.5677050931283683</v>
      </c>
      <c r="AN121" s="11">
        <f t="shared" si="2"/>
        <v>1.6178826372410502</v>
      </c>
      <c r="AO121" s="11">
        <f t="shared" si="2"/>
        <v>0.58427674123212126</v>
      </c>
      <c r="AP121" s="11">
        <f t="shared" si="2"/>
        <v>0.72573748873041255</v>
      </c>
      <c r="AQ121" s="11">
        <f t="shared" si="2"/>
        <v>1.5591741468570981</v>
      </c>
      <c r="AR121" s="11">
        <f t="shared" si="2"/>
        <v>1.3506184379452033</v>
      </c>
      <c r="AS121" s="11">
        <f t="shared" si="2"/>
        <v>0.73300586709752891</v>
      </c>
      <c r="AT121" s="11">
        <f t="shared" si="2"/>
        <v>1.0287133344317947</v>
      </c>
      <c r="AU121" s="11">
        <f t="shared" si="2"/>
        <v>1.5808228077887752</v>
      </c>
      <c r="AV121" s="11">
        <f t="shared" si="2"/>
        <v>1.1900899516227852</v>
      </c>
      <c r="AW121" s="11">
        <f t="shared" si="2"/>
        <v>1.8401372088858581</v>
      </c>
      <c r="AX121" s="11">
        <f t="shared" si="2"/>
        <v>0.83972759201160407</v>
      </c>
      <c r="AY121" s="11">
        <f t="shared" si="2"/>
        <v>0.82805157767638737</v>
      </c>
      <c r="AZ121" s="11">
        <f t="shared" si="2"/>
        <v>1.0558042615374597</v>
      </c>
      <c r="BA121" s="11">
        <f t="shared" si="2"/>
        <v>1.0661930482759228</v>
      </c>
      <c r="BB121" s="11">
        <f t="shared" si="2"/>
        <v>1.6475323421986912</v>
      </c>
      <c r="BC121" s="11">
        <f t="shared" si="2"/>
        <v>1.2534028644572681</v>
      </c>
      <c r="BD121" s="11">
        <f t="shared" si="2"/>
        <v>0.54580037648806412</v>
      </c>
      <c r="BE121" s="11">
        <f t="shared" si="2"/>
        <v>0.5308891864935964</v>
      </c>
      <c r="BF121" s="11">
        <f t="shared" si="2"/>
        <v>0.54393411167261729</v>
      </c>
      <c r="BG121" s="11">
        <f t="shared" si="2"/>
        <v>0.78985841252978861</v>
      </c>
      <c r="BH121" s="11">
        <f t="shared" si="2"/>
        <v>0.65395349407568204</v>
      </c>
      <c r="BI121" s="11">
        <f t="shared" si="2"/>
        <v>0.71565488822509948</v>
      </c>
      <c r="BJ121" s="11">
        <f t="shared" si="2"/>
        <v>1.8466225907054612</v>
      </c>
      <c r="BK121" s="11">
        <f t="shared" si="2"/>
        <v>0.46553398270746266</v>
      </c>
      <c r="BL121" s="11">
        <f t="shared" si="2"/>
        <v>0.8139967473200842</v>
      </c>
      <c r="BM121" s="11">
        <f t="shared" si="2"/>
        <v>1.4387056901842419</v>
      </c>
      <c r="BN121" s="11">
        <f t="shared" si="2"/>
        <v>1.03023665059145</v>
      </c>
      <c r="BO121" s="11">
        <f t="shared" si="2"/>
        <v>1.5366097146941229</v>
      </c>
      <c r="BP121" s="11">
        <f t="shared" ref="BP121:CT121" si="3">_xlfn.STDEV.S(BP3:BP118)</f>
        <v>0.76495582963289788</v>
      </c>
      <c r="BQ121" s="11">
        <f t="shared" si="3"/>
        <v>0.59276687130619987</v>
      </c>
      <c r="BR121" s="11">
        <f t="shared" si="3"/>
        <v>0.80256709565523943</v>
      </c>
      <c r="BS121" s="11">
        <f t="shared" si="3"/>
        <v>1.2739684070842867</v>
      </c>
      <c r="BT121" s="11">
        <f t="shared" si="3"/>
        <v>0.82629390605910025</v>
      </c>
      <c r="BU121" s="11">
        <f t="shared" si="3"/>
        <v>0.79125467330120047</v>
      </c>
      <c r="BV121" s="11">
        <f t="shared" si="3"/>
        <v>2.359551071574912</v>
      </c>
      <c r="BW121" s="11">
        <f t="shared" si="3"/>
        <v>0.96289636788823429</v>
      </c>
      <c r="BX121" s="11">
        <f t="shared" si="3"/>
        <v>2.4891544139700534</v>
      </c>
      <c r="BY121" s="11">
        <f t="shared" si="3"/>
        <v>1.7371899969367974</v>
      </c>
      <c r="BZ121" s="11">
        <f t="shared" si="3"/>
        <v>0.47737648229366819</v>
      </c>
      <c r="CA121" s="11">
        <f t="shared" si="3"/>
        <v>0.89531011939721339</v>
      </c>
      <c r="CB121" s="11">
        <f t="shared" si="3"/>
        <v>0.56605634887787237</v>
      </c>
      <c r="CC121" s="11">
        <f t="shared" si="3"/>
        <v>1.1552838004880726</v>
      </c>
      <c r="CD121" s="11">
        <f t="shared" si="3"/>
        <v>1.2798050826103413</v>
      </c>
      <c r="CE121" s="11">
        <f t="shared" si="3"/>
        <v>0.85869527261677236</v>
      </c>
      <c r="CF121" s="11">
        <f t="shared" si="3"/>
        <v>0.68286974925879806</v>
      </c>
      <c r="CG121" s="11">
        <f t="shared" si="3"/>
        <v>0.69182417539080865</v>
      </c>
      <c r="CH121" s="11">
        <f t="shared" si="3"/>
        <v>2.4625604216687469</v>
      </c>
      <c r="CI121" s="11">
        <f t="shared" si="3"/>
        <v>3.2345567150472321</v>
      </c>
      <c r="CJ121" s="11">
        <f t="shared" si="3"/>
        <v>1.2363111665026691</v>
      </c>
      <c r="CK121" s="11">
        <f t="shared" si="3"/>
        <v>2.0042045384850216</v>
      </c>
      <c r="CL121" s="11">
        <f t="shared" si="3"/>
        <v>1.7492067167522067</v>
      </c>
      <c r="CM121" s="11">
        <f t="shared" si="3"/>
        <v>1.6170104015375597</v>
      </c>
      <c r="CN121" s="11">
        <f t="shared" si="3"/>
        <v>2.2411612865735391</v>
      </c>
      <c r="CO121" s="11">
        <f t="shared" si="3"/>
        <v>1.94579072282412</v>
      </c>
      <c r="CP121" s="11">
        <f t="shared" si="3"/>
        <v>1.8831068831005791</v>
      </c>
      <c r="CQ121" s="11">
        <f t="shared" si="3"/>
        <v>0.76788373292208545</v>
      </c>
      <c r="CR121" s="11">
        <f t="shared" si="3"/>
        <v>6.2791675712585997</v>
      </c>
      <c r="CS121" s="11">
        <f t="shared" si="3"/>
        <v>1.1424440514942527</v>
      </c>
      <c r="CT121" s="11">
        <f t="shared" si="3"/>
        <v>1.0628933555337043</v>
      </c>
    </row>
    <row r="122" spans="1:98" s="10" customFormat="1" x14ac:dyDescent="0.25">
      <c r="A122" s="443" t="s">
        <v>152</v>
      </c>
      <c r="B122" s="443" t="s">
        <v>467</v>
      </c>
      <c r="C122" s="443" t="s">
        <v>152</v>
      </c>
      <c r="D122" s="431" t="s">
        <v>325</v>
      </c>
      <c r="E122" s="437" t="s">
        <v>326</v>
      </c>
      <c r="F122" s="11">
        <f t="shared" ref="F122:BO122" si="4">100*F121/F120</f>
        <v>1.8914492927573177</v>
      </c>
      <c r="G122" s="11">
        <f t="shared" si="4"/>
        <v>3.0982046042683016</v>
      </c>
      <c r="H122" s="11">
        <f t="shared" si="4"/>
        <v>2.4396952320215455</v>
      </c>
      <c r="I122" s="11">
        <f t="shared" si="4"/>
        <v>2.2767125213063979</v>
      </c>
      <c r="J122" s="11">
        <f t="shared" si="4"/>
        <v>3.8090718092014955</v>
      </c>
      <c r="K122" s="11">
        <f t="shared" si="4"/>
        <v>8.6722146884924758</v>
      </c>
      <c r="L122" s="11">
        <f t="shared" si="4"/>
        <v>3.8470714838107418</v>
      </c>
      <c r="M122" s="11">
        <f t="shared" si="4"/>
        <v>5.13834161204647</v>
      </c>
      <c r="N122" s="11">
        <f t="shared" si="4"/>
        <v>5.6303508222101071</v>
      </c>
      <c r="O122" s="11">
        <f t="shared" si="4"/>
        <v>3.8082721128985328</v>
      </c>
      <c r="P122" s="11">
        <f t="shared" si="4"/>
        <v>2.3566869848614425</v>
      </c>
      <c r="Q122" s="11">
        <f t="shared" si="4"/>
        <v>1.83419669009991</v>
      </c>
      <c r="R122" s="11">
        <f t="shared" si="4"/>
        <v>4.0942200330265566</v>
      </c>
      <c r="S122" s="11">
        <f t="shared" si="4"/>
        <v>1.6195814685969392</v>
      </c>
      <c r="T122" s="11">
        <f t="shared" si="4"/>
        <v>5.0083472442189443</v>
      </c>
      <c r="U122" s="11">
        <f t="shared" si="4"/>
        <v>19.792884467585857</v>
      </c>
      <c r="V122" s="11">
        <f t="shared" si="4"/>
        <v>7.5898565733117698</v>
      </c>
      <c r="W122" s="11">
        <f t="shared" si="4"/>
        <v>7.4431411793664424</v>
      </c>
      <c r="X122" s="11">
        <f t="shared" si="4"/>
        <v>6.9906632329232208</v>
      </c>
      <c r="Y122" s="11">
        <f t="shared" si="4"/>
        <v>3.9050223744123826</v>
      </c>
      <c r="Z122" s="11">
        <f t="shared" si="4"/>
        <v>4.1223725918246696</v>
      </c>
      <c r="AA122" s="11">
        <f t="shared" si="4"/>
        <v>5.0537128095087933</v>
      </c>
      <c r="AB122" s="11">
        <f t="shared" si="4"/>
        <v>3.6667336269171633</v>
      </c>
      <c r="AC122" s="11">
        <f t="shared" si="4"/>
        <v>4.2348442963777062</v>
      </c>
      <c r="AD122" s="11">
        <f t="shared" si="4"/>
        <v>6.0405914414848514</v>
      </c>
      <c r="AE122" s="11">
        <f t="shared" si="4"/>
        <v>2.2934657894889825</v>
      </c>
      <c r="AF122" s="11">
        <f t="shared" si="4"/>
        <v>3.0403753614328286</v>
      </c>
      <c r="AG122" s="11">
        <f t="shared" si="4"/>
        <v>3.0190628044258707</v>
      </c>
      <c r="AH122" s="11">
        <f t="shared" si="4"/>
        <v>1.9591487662904725</v>
      </c>
      <c r="AI122" s="11">
        <f t="shared" si="4"/>
        <v>2.4137091358364473</v>
      </c>
      <c r="AJ122" s="11">
        <f t="shared" si="4"/>
        <v>5.7922337111738997</v>
      </c>
      <c r="AK122" s="11">
        <f t="shared" si="4"/>
        <v>4.2643666570372183</v>
      </c>
      <c r="AL122" s="11">
        <f t="shared" si="4"/>
        <v>4.0237324574955684</v>
      </c>
      <c r="AM122" s="11">
        <f t="shared" si="4"/>
        <v>7.778486127726179</v>
      </c>
      <c r="AN122" s="11">
        <f t="shared" si="4"/>
        <v>6.045821336252879</v>
      </c>
      <c r="AO122" s="11">
        <f t="shared" si="4"/>
        <v>2.2820236357887582</v>
      </c>
      <c r="AP122" s="11">
        <f t="shared" si="4"/>
        <v>2.6731511349419814</v>
      </c>
      <c r="AQ122" s="11">
        <f t="shared" si="4"/>
        <v>4.6994392946267656</v>
      </c>
      <c r="AR122" s="11">
        <f t="shared" si="4"/>
        <v>4.2931997589029018</v>
      </c>
      <c r="AS122" s="11">
        <f t="shared" si="4"/>
        <v>2.4892028625929723</v>
      </c>
      <c r="AT122" s="11">
        <f t="shared" si="4"/>
        <v>3.233282217305339</v>
      </c>
      <c r="AU122" s="11">
        <f t="shared" si="4"/>
        <v>6.4038919400558045</v>
      </c>
      <c r="AV122" s="11">
        <f t="shared" si="4"/>
        <v>5.3676439359323123</v>
      </c>
      <c r="AW122" s="11">
        <f t="shared" si="4"/>
        <v>6.6109983966414578</v>
      </c>
      <c r="AX122" s="11">
        <f t="shared" si="4"/>
        <v>3.1440320403249009</v>
      </c>
      <c r="AY122" s="11">
        <f t="shared" si="4"/>
        <v>3.4333196200615137</v>
      </c>
      <c r="AZ122" s="11">
        <f t="shared" si="4"/>
        <v>3.6965258462617796</v>
      </c>
      <c r="BA122" s="11">
        <f t="shared" si="4"/>
        <v>3.5576571625821845</v>
      </c>
      <c r="BB122" s="11">
        <f t="shared" si="4"/>
        <v>4.9583268912164842</v>
      </c>
      <c r="BC122" s="11">
        <f t="shared" si="4"/>
        <v>4.5789289918131537</v>
      </c>
      <c r="BD122" s="11">
        <f t="shared" si="4"/>
        <v>2.0659415151280909</v>
      </c>
      <c r="BE122" s="11">
        <f t="shared" si="4"/>
        <v>1.9785749601046485</v>
      </c>
      <c r="BF122" s="11">
        <f t="shared" si="4"/>
        <v>1.9302015036869786</v>
      </c>
      <c r="BG122" s="11">
        <f t="shared" si="4"/>
        <v>2.8979212402649055</v>
      </c>
      <c r="BH122" s="11">
        <f t="shared" si="4"/>
        <v>2.3892474114261133</v>
      </c>
      <c r="BI122" s="11">
        <f t="shared" si="4"/>
        <v>2.6217776349833115</v>
      </c>
      <c r="BJ122" s="11">
        <f t="shared" si="4"/>
        <v>7.1099382807299998</v>
      </c>
      <c r="BK122" s="11">
        <f t="shared" si="4"/>
        <v>1.7628682138238396</v>
      </c>
      <c r="BL122" s="11">
        <f t="shared" si="4"/>
        <v>2.7394575458143713</v>
      </c>
      <c r="BM122" s="11">
        <f t="shared" si="4"/>
        <v>4.4587192108301403</v>
      </c>
      <c r="BN122" s="11">
        <f t="shared" si="4"/>
        <v>3.2254851817389074</v>
      </c>
      <c r="BO122" s="11">
        <f t="shared" si="4"/>
        <v>6.0512875782359519</v>
      </c>
      <c r="BP122" s="11">
        <f t="shared" ref="BP122:CT122" si="5">100*BP121/BP120</f>
        <v>2.7162628944966372</v>
      </c>
      <c r="BQ122" s="11">
        <f t="shared" si="5"/>
        <v>2.121138818259531</v>
      </c>
      <c r="BR122" s="11">
        <f t="shared" si="5"/>
        <v>2.6195211900958872</v>
      </c>
      <c r="BS122" s="11">
        <f t="shared" si="5"/>
        <v>3.9740852799918578</v>
      </c>
      <c r="BT122" s="11">
        <f t="shared" si="5"/>
        <v>2.8067377189708842</v>
      </c>
      <c r="BU122" s="11">
        <f t="shared" si="5"/>
        <v>2.8160257134116482</v>
      </c>
      <c r="BV122" s="11">
        <f t="shared" si="5"/>
        <v>8.144614780178836</v>
      </c>
      <c r="BW122" s="11">
        <f t="shared" si="5"/>
        <v>3.6413894071537847</v>
      </c>
      <c r="BX122" s="11">
        <f t="shared" si="5"/>
        <v>7.1937199176116629</v>
      </c>
      <c r="BY122" s="11">
        <f t="shared" si="5"/>
        <v>6.1429715779986749</v>
      </c>
      <c r="BZ122" s="11">
        <f t="shared" si="5"/>
        <v>1.6972345586804027</v>
      </c>
      <c r="CA122" s="11">
        <f t="shared" si="5"/>
        <v>3.453806912207408</v>
      </c>
      <c r="CB122" s="11">
        <f t="shared" si="5"/>
        <v>2.1416352403729033</v>
      </c>
      <c r="CC122" s="11">
        <f t="shared" si="5"/>
        <v>3.6067639373618361</v>
      </c>
      <c r="CD122" s="11">
        <f t="shared" si="5"/>
        <v>4.8300816496225787</v>
      </c>
      <c r="CE122" s="11">
        <f t="shared" si="5"/>
        <v>2.9278578414375116</v>
      </c>
      <c r="CF122" s="11">
        <f t="shared" si="5"/>
        <v>2.488232791393767</v>
      </c>
      <c r="CG122" s="11">
        <f t="shared" si="5"/>
        <v>2.604894973556668</v>
      </c>
      <c r="CH122" s="11">
        <f t="shared" si="5"/>
        <v>6.8842504392781025</v>
      </c>
      <c r="CI122" s="11">
        <f t="shared" si="5"/>
        <v>9.3856313237152307</v>
      </c>
      <c r="CJ122" s="11">
        <f t="shared" si="5"/>
        <v>4.0756332373645749</v>
      </c>
      <c r="CK122" s="11">
        <f t="shared" si="5"/>
        <v>6.3481344090943566</v>
      </c>
      <c r="CL122" s="11">
        <f t="shared" si="5"/>
        <v>7.5621638022978548</v>
      </c>
      <c r="CM122" s="11">
        <f t="shared" si="5"/>
        <v>5.9313561402212542</v>
      </c>
      <c r="CN122" s="11">
        <f t="shared" si="5"/>
        <v>11.265096413993978</v>
      </c>
      <c r="CO122" s="11">
        <f t="shared" si="5"/>
        <v>8.1342186432691488</v>
      </c>
      <c r="CP122" s="11">
        <f t="shared" si="5"/>
        <v>7.4451573402745748</v>
      </c>
      <c r="CQ122" s="11">
        <f t="shared" si="5"/>
        <v>3.261010910450739</v>
      </c>
      <c r="CR122" s="11">
        <f t="shared" si="5"/>
        <v>18.390472760520076</v>
      </c>
      <c r="CS122" s="11">
        <f t="shared" si="5"/>
        <v>5.0035305434317481</v>
      </c>
      <c r="CT122" s="11">
        <f t="shared" si="5"/>
        <v>5.5246547799795627</v>
      </c>
    </row>
    <row r="123" spans="1:98" x14ac:dyDescent="0.25">
      <c r="A123" s="443" t="s">
        <v>153</v>
      </c>
      <c r="B123" s="443" t="s">
        <v>468</v>
      </c>
      <c r="C123" s="443" t="s">
        <v>469</v>
      </c>
      <c r="D123" s="431" t="s">
        <v>325</v>
      </c>
      <c r="E123" s="430" t="s">
        <v>327</v>
      </c>
    </row>
    <row r="124" spans="1:98" x14ac:dyDescent="0.25">
      <c r="A124" s="443" t="s">
        <v>154</v>
      </c>
      <c r="B124" s="443" t="s">
        <v>470</v>
      </c>
      <c r="C124" s="443" t="s">
        <v>471</v>
      </c>
      <c r="D124" s="431" t="s">
        <v>325</v>
      </c>
      <c r="E124" s="438" t="s">
        <v>328</v>
      </c>
    </row>
    <row r="125" spans="1:98" x14ac:dyDescent="0.25">
      <c r="A125" s="443" t="s">
        <v>155</v>
      </c>
      <c r="B125" s="443" t="s">
        <v>472</v>
      </c>
      <c r="C125" s="443" t="s">
        <v>473</v>
      </c>
      <c r="D125" s="431" t="s">
        <v>325</v>
      </c>
      <c r="E125" s="439"/>
    </row>
    <row r="126" spans="1:98" x14ac:dyDescent="0.25">
      <c r="A126" s="443" t="s">
        <v>156</v>
      </c>
      <c r="B126" s="443" t="s">
        <v>474</v>
      </c>
      <c r="C126" s="443" t="s">
        <v>475</v>
      </c>
      <c r="D126" s="431" t="s">
        <v>325</v>
      </c>
      <c r="E126" s="440"/>
    </row>
    <row r="127" spans="1:98" x14ac:dyDescent="0.25">
      <c r="A127" s="443" t="s">
        <v>157</v>
      </c>
      <c r="B127" s="443" t="s">
        <v>476</v>
      </c>
      <c r="C127" s="443" t="s">
        <v>477</v>
      </c>
      <c r="D127" s="431" t="s">
        <v>325</v>
      </c>
      <c r="E127" s="430" t="s">
        <v>329</v>
      </c>
    </row>
    <row r="128" spans="1:98" x14ac:dyDescent="0.25">
      <c r="A128" s="443" t="s">
        <v>158</v>
      </c>
      <c r="B128" s="443" t="s">
        <v>478</v>
      </c>
      <c r="C128" s="443" t="s">
        <v>479</v>
      </c>
      <c r="D128" s="431" t="s">
        <v>325</v>
      </c>
      <c r="E128" s="430" t="s">
        <v>330</v>
      </c>
    </row>
    <row r="129" spans="1:5" x14ac:dyDescent="0.25">
      <c r="A129" s="443" t="s">
        <v>159</v>
      </c>
      <c r="B129" s="443" t="s">
        <v>480</v>
      </c>
      <c r="C129" s="443" t="s">
        <v>481</v>
      </c>
      <c r="D129" s="431" t="s">
        <v>331</v>
      </c>
      <c r="E129" s="430" t="s">
        <v>332</v>
      </c>
    </row>
    <row r="130" spans="1:5" x14ac:dyDescent="0.25">
      <c r="A130" s="443" t="s">
        <v>160</v>
      </c>
      <c r="B130" s="443" t="s">
        <v>482</v>
      </c>
      <c r="C130" s="443" t="s">
        <v>483</v>
      </c>
      <c r="D130" s="431" t="s">
        <v>331</v>
      </c>
      <c r="E130" s="430" t="s">
        <v>333</v>
      </c>
    </row>
    <row r="131" spans="1:5" x14ac:dyDescent="0.25">
      <c r="A131" s="443" t="s">
        <v>161</v>
      </c>
      <c r="B131" s="443" t="s">
        <v>484</v>
      </c>
      <c r="C131" s="443" t="s">
        <v>485</v>
      </c>
      <c r="D131" s="431" t="s">
        <v>331</v>
      </c>
      <c r="E131" s="430" t="s">
        <v>334</v>
      </c>
    </row>
    <row r="132" spans="1:5" x14ac:dyDescent="0.25">
      <c r="A132" s="443" t="s">
        <v>162</v>
      </c>
      <c r="B132" s="443" t="s">
        <v>486</v>
      </c>
      <c r="C132" s="443" t="s">
        <v>487</v>
      </c>
      <c r="D132" s="431" t="s">
        <v>323</v>
      </c>
      <c r="E132" s="441" t="s">
        <v>335</v>
      </c>
    </row>
    <row r="133" spans="1:5" x14ac:dyDescent="0.25">
      <c r="A133" s="443" t="s">
        <v>163</v>
      </c>
      <c r="B133" s="443" t="s">
        <v>488</v>
      </c>
      <c r="C133" s="443" t="s">
        <v>489</v>
      </c>
      <c r="D133" s="431" t="s">
        <v>336</v>
      </c>
    </row>
    <row r="134" spans="1:5" x14ac:dyDescent="0.25">
      <c r="A134" s="443" t="s">
        <v>164</v>
      </c>
      <c r="B134" s="443" t="s">
        <v>490</v>
      </c>
      <c r="C134" s="443" t="s">
        <v>491</v>
      </c>
      <c r="D134" s="431" t="s">
        <v>336</v>
      </c>
    </row>
    <row r="135" spans="1:5" x14ac:dyDescent="0.25">
      <c r="A135" s="443" t="s">
        <v>165</v>
      </c>
      <c r="B135" s="443" t="s">
        <v>492</v>
      </c>
      <c r="C135" s="443" t="s">
        <v>493</v>
      </c>
      <c r="D135" s="431" t="s">
        <v>336</v>
      </c>
    </row>
    <row r="136" spans="1:5" x14ac:dyDescent="0.25">
      <c r="A136" s="443" t="s">
        <v>166</v>
      </c>
      <c r="B136" s="443" t="s">
        <v>494</v>
      </c>
      <c r="C136" s="443" t="s">
        <v>495</v>
      </c>
      <c r="D136" s="431" t="s">
        <v>336</v>
      </c>
      <c r="E136" s="430" t="s">
        <v>337</v>
      </c>
    </row>
    <row r="137" spans="1:5" x14ac:dyDescent="0.25">
      <c r="A137" s="443" t="s">
        <v>167</v>
      </c>
      <c r="B137" s="443" t="s">
        <v>496</v>
      </c>
      <c r="C137" s="443" t="s">
        <v>497</v>
      </c>
      <c r="D137" s="431" t="s">
        <v>336</v>
      </c>
      <c r="E137" s="430" t="s">
        <v>338</v>
      </c>
    </row>
    <row r="138" spans="1:5" x14ac:dyDescent="0.25">
      <c r="A138" s="443" t="s">
        <v>168</v>
      </c>
      <c r="B138" s="443" t="s">
        <v>498</v>
      </c>
      <c r="C138" s="443" t="s">
        <v>499</v>
      </c>
      <c r="D138" s="431" t="s">
        <v>336</v>
      </c>
      <c r="E138" s="430" t="s">
        <v>339</v>
      </c>
    </row>
    <row r="139" spans="1:5" x14ac:dyDescent="0.25">
      <c r="A139" s="443" t="s">
        <v>169</v>
      </c>
      <c r="B139" s="443" t="s">
        <v>500</v>
      </c>
      <c r="C139" s="443" t="s">
        <v>501</v>
      </c>
      <c r="D139" s="431" t="s">
        <v>336</v>
      </c>
      <c r="E139" s="430"/>
    </row>
    <row r="140" spans="1:5" x14ac:dyDescent="0.25">
      <c r="A140" s="443" t="s">
        <v>170</v>
      </c>
      <c r="B140" s="443" t="s">
        <v>502</v>
      </c>
      <c r="C140" s="443" t="s">
        <v>503</v>
      </c>
      <c r="D140" s="431" t="s">
        <v>336</v>
      </c>
      <c r="E140" s="430"/>
    </row>
    <row r="141" spans="1:5" x14ac:dyDescent="0.25">
      <c r="A141" s="443" t="s">
        <v>171</v>
      </c>
      <c r="B141" s="443" t="s">
        <v>504</v>
      </c>
      <c r="C141" s="443" t="s">
        <v>505</v>
      </c>
      <c r="D141" s="431" t="s">
        <v>340</v>
      </c>
      <c r="E141" s="430" t="s">
        <v>341</v>
      </c>
    </row>
    <row r="142" spans="1:5" x14ac:dyDescent="0.25">
      <c r="A142" s="443" t="s">
        <v>172</v>
      </c>
      <c r="B142" s="443" t="s">
        <v>506</v>
      </c>
      <c r="C142" s="443" t="s">
        <v>507</v>
      </c>
      <c r="D142" s="431" t="s">
        <v>340</v>
      </c>
      <c r="E142" s="430" t="s">
        <v>341</v>
      </c>
    </row>
    <row r="143" spans="1:5" x14ac:dyDescent="0.25">
      <c r="A143" s="443" t="s">
        <v>173</v>
      </c>
      <c r="B143" s="443" t="s">
        <v>508</v>
      </c>
      <c r="C143" s="443" t="s">
        <v>509</v>
      </c>
      <c r="D143" s="431" t="s">
        <v>340</v>
      </c>
      <c r="E143" s="430" t="s">
        <v>342</v>
      </c>
    </row>
    <row r="144" spans="1:5" x14ac:dyDescent="0.25">
      <c r="A144" s="443" t="s">
        <v>174</v>
      </c>
      <c r="B144" s="443" t="s">
        <v>510</v>
      </c>
      <c r="C144" s="443" t="s">
        <v>511</v>
      </c>
      <c r="D144" s="431" t="s">
        <v>340</v>
      </c>
      <c r="E144" s="430" t="s">
        <v>343</v>
      </c>
    </row>
    <row r="145" spans="1:5" x14ac:dyDescent="0.25">
      <c r="A145" s="443" t="s">
        <v>175</v>
      </c>
      <c r="B145" s="443" t="s">
        <v>512</v>
      </c>
      <c r="C145" s="443" t="s">
        <v>513</v>
      </c>
      <c r="D145" s="431" t="s">
        <v>340</v>
      </c>
      <c r="E145" s="430" t="s">
        <v>344</v>
      </c>
    </row>
    <row r="146" spans="1:5" x14ac:dyDescent="0.25">
      <c r="A146" s="443" t="s">
        <v>176</v>
      </c>
      <c r="B146" s="443" t="s">
        <v>514</v>
      </c>
      <c r="C146" s="443" t="s">
        <v>515</v>
      </c>
      <c r="D146" s="431" t="s">
        <v>340</v>
      </c>
      <c r="E146" s="430" t="s">
        <v>345</v>
      </c>
    </row>
    <row r="147" spans="1:5" x14ac:dyDescent="0.25">
      <c r="A147" s="443" t="s">
        <v>177</v>
      </c>
      <c r="B147" s="443" t="s">
        <v>516</v>
      </c>
      <c r="C147" s="443" t="s">
        <v>517</v>
      </c>
      <c r="D147" s="431" t="s">
        <v>340</v>
      </c>
      <c r="E147" s="430" t="s">
        <v>346</v>
      </c>
    </row>
    <row r="148" spans="1:5" x14ac:dyDescent="0.25">
      <c r="A148" s="443" t="s">
        <v>178</v>
      </c>
      <c r="B148" s="443" t="s">
        <v>518</v>
      </c>
      <c r="C148" s="443" t="s">
        <v>519</v>
      </c>
      <c r="D148" s="431" t="s">
        <v>340</v>
      </c>
      <c r="E148" s="430" t="s">
        <v>347</v>
      </c>
    </row>
    <row r="149" spans="1:5" x14ac:dyDescent="0.25">
      <c r="A149" s="443" t="s">
        <v>179</v>
      </c>
      <c r="B149" s="443" t="s">
        <v>520</v>
      </c>
      <c r="C149" s="443" t="s">
        <v>521</v>
      </c>
      <c r="D149" s="431" t="s">
        <v>340</v>
      </c>
      <c r="E149" s="430" t="s">
        <v>348</v>
      </c>
    </row>
    <row r="150" spans="1:5" x14ac:dyDescent="0.25">
      <c r="A150" s="443" t="s">
        <v>180</v>
      </c>
      <c r="B150" s="443" t="s">
        <v>522</v>
      </c>
      <c r="C150" s="443" t="s">
        <v>523</v>
      </c>
      <c r="D150" s="430" t="s">
        <v>349</v>
      </c>
      <c r="E150" s="430" t="s">
        <v>350</v>
      </c>
    </row>
    <row r="151" spans="1:5" x14ac:dyDescent="0.25">
      <c r="A151" s="443" t="s">
        <v>181</v>
      </c>
      <c r="B151" s="443" t="s">
        <v>524</v>
      </c>
      <c r="C151" s="443" t="s">
        <v>525</v>
      </c>
      <c r="D151" s="430" t="s">
        <v>349</v>
      </c>
      <c r="E151" s="430" t="s">
        <v>351</v>
      </c>
    </row>
    <row r="152" spans="1:5" x14ac:dyDescent="0.25">
      <c r="A152" s="443" t="s">
        <v>182</v>
      </c>
      <c r="B152" s="443" t="s">
        <v>526</v>
      </c>
      <c r="C152" s="443" t="s">
        <v>527</v>
      </c>
      <c r="D152" s="430" t="s">
        <v>349</v>
      </c>
      <c r="E152" s="430" t="s">
        <v>352</v>
      </c>
    </row>
    <row r="153" spans="1:5" x14ac:dyDescent="0.25">
      <c r="A153" s="443" t="s">
        <v>183</v>
      </c>
      <c r="B153" s="443" t="s">
        <v>528</v>
      </c>
      <c r="C153" s="443" t="s">
        <v>529</v>
      </c>
      <c r="D153" s="442" t="s">
        <v>349</v>
      </c>
      <c r="E153" s="430" t="s">
        <v>353</v>
      </c>
    </row>
    <row r="154" spans="1:5" x14ac:dyDescent="0.25">
      <c r="A154" s="443" t="s">
        <v>184</v>
      </c>
      <c r="B154" s="443" t="s">
        <v>530</v>
      </c>
      <c r="C154" s="443" t="s">
        <v>531</v>
      </c>
      <c r="D154" s="443"/>
      <c r="E154" s="444" t="s">
        <v>354</v>
      </c>
    </row>
    <row r="155" spans="1:5" x14ac:dyDescent="0.25">
      <c r="A155" s="443" t="s">
        <v>185</v>
      </c>
      <c r="B155" s="443" t="s">
        <v>532</v>
      </c>
      <c r="C155" s="443" t="s">
        <v>533</v>
      </c>
      <c r="D155" s="443"/>
      <c r="E155" s="444" t="s">
        <v>353</v>
      </c>
    </row>
    <row r="156" spans="1:5" x14ac:dyDescent="0.25">
      <c r="A156" s="443" t="s">
        <v>186</v>
      </c>
      <c r="B156" s="443" t="s">
        <v>534</v>
      </c>
      <c r="C156" s="443" t="s">
        <v>535</v>
      </c>
      <c r="D156" s="443"/>
      <c r="E156" s="444" t="s">
        <v>354</v>
      </c>
    </row>
    <row r="157" spans="1:5" x14ac:dyDescent="0.25">
      <c r="A157" s="443" t="s">
        <v>187</v>
      </c>
      <c r="B157" s="443" t="s">
        <v>536</v>
      </c>
      <c r="C157" s="443" t="s">
        <v>537</v>
      </c>
      <c r="D157" s="443" t="s">
        <v>355</v>
      </c>
    </row>
    <row r="158" spans="1:5" x14ac:dyDescent="0.25">
      <c r="A158" s="443" t="s">
        <v>188</v>
      </c>
      <c r="B158" s="443" t="s">
        <v>538</v>
      </c>
      <c r="C158" s="443" t="s">
        <v>539</v>
      </c>
      <c r="D158" s="443" t="s">
        <v>355</v>
      </c>
    </row>
    <row r="159" spans="1:5" x14ac:dyDescent="0.25">
      <c r="A159" s="443" t="s">
        <v>189</v>
      </c>
      <c r="B159" s="443" t="s">
        <v>540</v>
      </c>
      <c r="C159" s="443" t="s">
        <v>541</v>
      </c>
      <c r="D159" s="443" t="s">
        <v>355</v>
      </c>
    </row>
    <row r="160" spans="1:5" x14ac:dyDescent="0.25">
      <c r="A160" s="443" t="s">
        <v>190</v>
      </c>
      <c r="B160" s="443" t="s">
        <v>542</v>
      </c>
      <c r="C160" s="443" t="s">
        <v>543</v>
      </c>
      <c r="D160" s="443" t="s">
        <v>355</v>
      </c>
    </row>
    <row r="161" spans="1:4" x14ac:dyDescent="0.25">
      <c r="A161" s="443" t="s">
        <v>191</v>
      </c>
      <c r="B161" s="443" t="s">
        <v>544</v>
      </c>
      <c r="C161" s="443" t="s">
        <v>545</v>
      </c>
      <c r="D161" s="443" t="s">
        <v>356</v>
      </c>
    </row>
    <row r="162" spans="1:4" x14ac:dyDescent="0.25">
      <c r="A162" s="443" t="s">
        <v>192</v>
      </c>
      <c r="B162" s="443" t="s">
        <v>546</v>
      </c>
      <c r="C162" s="443" t="s">
        <v>547</v>
      </c>
      <c r="D162" s="443" t="s">
        <v>356</v>
      </c>
    </row>
    <row r="163" spans="1:4" x14ac:dyDescent="0.25">
      <c r="A163" s="443" t="s">
        <v>193</v>
      </c>
      <c r="B163" s="443" t="s">
        <v>548</v>
      </c>
      <c r="C163" s="443" t="s">
        <v>549</v>
      </c>
      <c r="D163" s="443" t="s">
        <v>356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5388D-6316-4C2B-B2EB-4FBA6AAF56D9}">
  <dimension ref="A1:S34"/>
  <sheetViews>
    <sheetView workbookViewId="0">
      <selection activeCell="B37" sqref="B37:CV139"/>
    </sheetView>
  </sheetViews>
  <sheetFormatPr defaultRowHeight="15" x14ac:dyDescent="0.25"/>
  <cols>
    <col min="2" max="2" width="12.7109375" customWidth="1"/>
    <col min="3" max="3" width="8.5703125" customWidth="1"/>
    <col min="4" max="12" width="9.5703125" customWidth="1"/>
    <col min="13" max="13" width="16.140625" customWidth="1"/>
    <col min="14" max="14" width="7.140625" customWidth="1"/>
    <col min="15" max="15" width="8.5703125" customWidth="1"/>
    <col min="16" max="16" width="11.85546875" customWidth="1"/>
  </cols>
  <sheetData>
    <row r="1" spans="2:18" ht="15.75" thickTop="1" x14ac:dyDescent="0.25">
      <c r="C1" s="819" t="s">
        <v>2962</v>
      </c>
      <c r="D1" s="820"/>
      <c r="E1" s="820"/>
      <c r="F1" s="820"/>
      <c r="G1" s="820"/>
      <c r="H1" s="820"/>
      <c r="I1" s="820"/>
      <c r="J1" s="820"/>
      <c r="K1" s="820"/>
      <c r="L1" s="820"/>
      <c r="M1" s="820"/>
      <c r="N1" s="821"/>
    </row>
    <row r="2" spans="2:18" ht="19.5" thickBot="1" x14ac:dyDescent="0.35">
      <c r="B2" s="727"/>
      <c r="C2" s="822" t="s">
        <v>2963</v>
      </c>
      <c r="D2" s="823"/>
      <c r="E2" s="823"/>
      <c r="F2" s="823"/>
      <c r="G2" s="823"/>
      <c r="H2" s="823"/>
      <c r="I2" s="823"/>
      <c r="J2" s="823"/>
      <c r="K2" s="823"/>
      <c r="L2" s="823"/>
      <c r="M2" s="823"/>
      <c r="N2" s="824"/>
    </row>
    <row r="3" spans="2:18" ht="17.25" thickTop="1" thickBot="1" x14ac:dyDescent="0.3">
      <c r="B3" s="825" t="s">
        <v>2964</v>
      </c>
      <c r="C3" s="825"/>
      <c r="D3" s="825"/>
      <c r="E3" s="825"/>
      <c r="F3" s="825"/>
      <c r="G3" s="825"/>
      <c r="H3" s="825"/>
      <c r="I3" s="825"/>
      <c r="J3" s="825"/>
      <c r="K3" s="825"/>
      <c r="L3" s="825"/>
      <c r="M3" s="825"/>
      <c r="N3" s="825"/>
      <c r="O3" s="825"/>
      <c r="P3" s="825"/>
    </row>
    <row r="4" spans="2:18" ht="16.5" thickTop="1" thickBot="1" x14ac:dyDescent="0.3">
      <c r="B4" s="728"/>
      <c r="C4" s="729"/>
      <c r="D4" s="826" t="s">
        <v>2965</v>
      </c>
      <c r="E4" s="827"/>
      <c r="F4" s="827"/>
      <c r="G4" s="827"/>
      <c r="H4" s="827"/>
      <c r="I4" s="827"/>
      <c r="J4" s="827"/>
      <c r="K4" s="827"/>
      <c r="L4" s="828"/>
      <c r="M4" s="730"/>
      <c r="N4" s="829" t="s">
        <v>2966</v>
      </c>
      <c r="O4" s="829"/>
      <c r="P4" s="731"/>
    </row>
    <row r="5" spans="2:18" ht="15.75" thickTop="1" x14ac:dyDescent="0.25">
      <c r="B5" s="550"/>
      <c r="C5" s="552" t="s">
        <v>2967</v>
      </c>
      <c r="D5" s="732" t="s">
        <v>2968</v>
      </c>
      <c r="E5" s="732" t="s">
        <v>2968</v>
      </c>
      <c r="F5" s="732" t="s">
        <v>2968</v>
      </c>
      <c r="G5" s="732" t="s">
        <v>2968</v>
      </c>
      <c r="H5" s="732" t="s">
        <v>2968</v>
      </c>
      <c r="I5" s="732" t="s">
        <v>2968</v>
      </c>
      <c r="J5" s="732" t="s">
        <v>2968</v>
      </c>
      <c r="K5" s="732" t="s">
        <v>2968</v>
      </c>
      <c r="L5" s="733" t="s">
        <v>2969</v>
      </c>
      <c r="M5" s="552" t="s">
        <v>2970</v>
      </c>
      <c r="N5" s="732" t="s">
        <v>2968</v>
      </c>
      <c r="O5" s="734" t="s">
        <v>2969</v>
      </c>
      <c r="P5" s="735" t="s">
        <v>2971</v>
      </c>
    </row>
    <row r="6" spans="2:18" ht="15.75" thickBot="1" x14ac:dyDescent="0.3">
      <c r="B6" s="736"/>
      <c r="C6" s="582" t="s">
        <v>2972</v>
      </c>
      <c r="D6" s="737" t="s">
        <v>2973</v>
      </c>
      <c r="E6" s="737" t="s">
        <v>2974</v>
      </c>
      <c r="F6" s="737" t="s">
        <v>2975</v>
      </c>
      <c r="G6" s="737" t="s">
        <v>2976</v>
      </c>
      <c r="H6" s="737" t="s">
        <v>2977</v>
      </c>
      <c r="I6" s="737" t="s">
        <v>2978</v>
      </c>
      <c r="J6" s="737" t="s">
        <v>2979</v>
      </c>
      <c r="K6" s="738" t="s">
        <v>2980</v>
      </c>
      <c r="L6" s="739" t="s">
        <v>2981</v>
      </c>
      <c r="M6" s="726" t="s">
        <v>2982</v>
      </c>
      <c r="N6" s="740" t="s">
        <v>2983</v>
      </c>
      <c r="O6" s="741" t="s">
        <v>205</v>
      </c>
      <c r="P6" s="742" t="s">
        <v>2984</v>
      </c>
      <c r="R6" t="s">
        <v>2985</v>
      </c>
    </row>
    <row r="7" spans="2:18" ht="16.5" thickTop="1" thickBot="1" x14ac:dyDescent="0.3">
      <c r="B7" s="743" t="s">
        <v>731</v>
      </c>
      <c r="C7" s="744">
        <v>21.133333333333336</v>
      </c>
      <c r="D7" s="745">
        <v>0.25214379999999997</v>
      </c>
      <c r="E7" s="746">
        <v>0.21694649999999999</v>
      </c>
      <c r="F7" s="746">
        <v>0.17189160000000001</v>
      </c>
      <c r="G7" s="746">
        <v>0.46298620000000001</v>
      </c>
      <c r="H7" s="746">
        <v>0.4182632</v>
      </c>
      <c r="I7" s="746">
        <v>0.29225079999999998</v>
      </c>
      <c r="J7" s="746">
        <v>0.2414097</v>
      </c>
      <c r="K7" s="746">
        <v>0.17511199999999999</v>
      </c>
      <c r="L7" s="747">
        <v>0.96534750000000003</v>
      </c>
      <c r="M7" s="748" t="s">
        <v>2986</v>
      </c>
      <c r="N7" s="749">
        <f t="shared" ref="N7:N22" si="0">AVERAGE(D7:K7)</f>
        <v>0.27887547499999998</v>
      </c>
      <c r="O7" s="750">
        <v>0.96534750000000003</v>
      </c>
      <c r="P7" s="751" t="s">
        <v>2987</v>
      </c>
      <c r="R7" s="752">
        <f t="shared" ref="R7:R22" si="1">AVERAGE(D7:K7)</f>
        <v>0.27887547499999998</v>
      </c>
    </row>
    <row r="8" spans="2:18" ht="16.5" thickTop="1" thickBot="1" x14ac:dyDescent="0.3">
      <c r="B8" s="743" t="s">
        <v>734</v>
      </c>
      <c r="C8" s="744">
        <v>23.733333333333334</v>
      </c>
      <c r="D8" s="745">
        <v>0.65109600000000001</v>
      </c>
      <c r="E8" s="746">
        <v>0.50309060000000005</v>
      </c>
      <c r="F8" s="746">
        <v>0.43451289999999998</v>
      </c>
      <c r="G8" s="746">
        <v>0.4896894</v>
      </c>
      <c r="H8" s="746">
        <v>0.58245190000000002</v>
      </c>
      <c r="I8" s="746">
        <v>0.50026839999999995</v>
      </c>
      <c r="J8" s="746">
        <v>0.4917165</v>
      </c>
      <c r="K8" s="746">
        <v>0.55814629999999998</v>
      </c>
      <c r="L8" s="747">
        <v>1.1030076</v>
      </c>
      <c r="M8" s="748" t="s">
        <v>2986</v>
      </c>
      <c r="N8" s="749">
        <f t="shared" si="0"/>
        <v>0.52637149999999999</v>
      </c>
      <c r="O8" s="750">
        <v>1.1030076</v>
      </c>
      <c r="P8" s="751" t="s">
        <v>2987</v>
      </c>
      <c r="R8" s="752">
        <f t="shared" si="1"/>
        <v>0.52637149999999999</v>
      </c>
    </row>
    <row r="9" spans="2:18" ht="16.5" thickTop="1" thickBot="1" x14ac:dyDescent="0.3">
      <c r="B9" s="743" t="s">
        <v>2988</v>
      </c>
      <c r="C9" s="744">
        <v>24.3</v>
      </c>
      <c r="D9" s="745">
        <v>0.63984350000000001</v>
      </c>
      <c r="E9" s="746">
        <v>0.43608459999999999</v>
      </c>
      <c r="F9" s="746">
        <v>0.47603259999999997</v>
      </c>
      <c r="G9" s="746">
        <v>0.54683409999999999</v>
      </c>
      <c r="H9" s="746">
        <v>0.6055393</v>
      </c>
      <c r="I9" s="746">
        <v>0.54372279999999995</v>
      </c>
      <c r="J9" s="746">
        <v>0.50388270000000002</v>
      </c>
      <c r="K9" s="746">
        <v>0.48612899999999998</v>
      </c>
      <c r="L9" s="747">
        <v>1.1331021999999999</v>
      </c>
      <c r="M9" s="748" t="s">
        <v>2986</v>
      </c>
      <c r="N9" s="749">
        <f t="shared" si="0"/>
        <v>0.5297585749999999</v>
      </c>
      <c r="O9" s="750">
        <v>1.1331021999999999</v>
      </c>
      <c r="P9" s="751" t="s">
        <v>2987</v>
      </c>
      <c r="R9" s="752">
        <f t="shared" si="1"/>
        <v>0.5297585749999999</v>
      </c>
    </row>
    <row r="10" spans="2:18" ht="16.5" thickTop="1" thickBot="1" x14ac:dyDescent="0.3">
      <c r="B10" s="743" t="s">
        <v>729</v>
      </c>
      <c r="C10" s="744">
        <v>28.866666666666664</v>
      </c>
      <c r="D10" s="745">
        <v>0.42020750000000001</v>
      </c>
      <c r="E10" s="746">
        <v>0.44258839999999999</v>
      </c>
      <c r="F10" s="746">
        <v>0.65523620000000005</v>
      </c>
      <c r="G10" s="746">
        <v>0.59869320000000004</v>
      </c>
      <c r="H10" s="753">
        <v>0.72395290000000001</v>
      </c>
      <c r="I10" s="746">
        <v>0.41973280000000002</v>
      </c>
      <c r="J10" s="746">
        <v>0.56195969999999995</v>
      </c>
      <c r="K10" s="746">
        <v>0.4995713</v>
      </c>
      <c r="L10" s="747">
        <v>1.0998574000000001</v>
      </c>
      <c r="M10" s="754" t="s">
        <v>2989</v>
      </c>
      <c r="N10" s="749">
        <f t="shared" si="0"/>
        <v>0.5402427500000001</v>
      </c>
      <c r="O10" s="750">
        <v>1.0998574000000001</v>
      </c>
      <c r="P10" s="751" t="s">
        <v>2987</v>
      </c>
      <c r="R10" s="752">
        <f t="shared" si="1"/>
        <v>0.5402427500000001</v>
      </c>
    </row>
    <row r="11" spans="2:18" ht="16.5" thickTop="1" thickBot="1" x14ac:dyDescent="0.3">
      <c r="B11" s="743" t="s">
        <v>742</v>
      </c>
      <c r="C11" s="744">
        <v>25.533333333333331</v>
      </c>
      <c r="D11" s="745">
        <v>0.68944380000000005</v>
      </c>
      <c r="E11" s="746">
        <v>0.46363120000000002</v>
      </c>
      <c r="F11" s="746">
        <v>0.45696439999999999</v>
      </c>
      <c r="G11" s="746">
        <v>0.62030300000000005</v>
      </c>
      <c r="H11" s="746">
        <v>0.67508939999999995</v>
      </c>
      <c r="I11" s="746">
        <v>0.44706279999999998</v>
      </c>
      <c r="J11" s="746">
        <v>0.49687589999999998</v>
      </c>
      <c r="K11" s="746">
        <v>0.52075159999999998</v>
      </c>
      <c r="L11" s="747">
        <v>1.1142722</v>
      </c>
      <c r="M11" s="754" t="s">
        <v>2986</v>
      </c>
      <c r="N11" s="749">
        <f t="shared" si="0"/>
        <v>0.54626526249999996</v>
      </c>
      <c r="O11" s="750">
        <v>1.1142722</v>
      </c>
      <c r="P11" s="751" t="s">
        <v>2987</v>
      </c>
      <c r="R11" s="752">
        <f t="shared" si="1"/>
        <v>0.54626526249999996</v>
      </c>
    </row>
    <row r="12" spans="2:18" ht="16.5" thickTop="1" thickBot="1" x14ac:dyDescent="0.3">
      <c r="B12" s="743" t="s">
        <v>733</v>
      </c>
      <c r="C12" s="744">
        <v>23.533333333333331</v>
      </c>
      <c r="D12" s="745">
        <v>0.644652</v>
      </c>
      <c r="E12" s="746">
        <v>0.46761439999999999</v>
      </c>
      <c r="F12" s="746">
        <v>0.51784330000000001</v>
      </c>
      <c r="G12" s="746">
        <v>0.61051659999999996</v>
      </c>
      <c r="H12" s="746">
        <v>0.58209429999999995</v>
      </c>
      <c r="I12" s="746">
        <v>0.53421209999999997</v>
      </c>
      <c r="J12" s="746">
        <v>0.5041312</v>
      </c>
      <c r="K12" s="746">
        <v>0.58680980000000005</v>
      </c>
      <c r="L12" s="755">
        <v>1.3652078000000001</v>
      </c>
      <c r="M12" s="754" t="s">
        <v>2986</v>
      </c>
      <c r="N12" s="749">
        <f t="shared" si="0"/>
        <v>0.55598421249999996</v>
      </c>
      <c r="O12" s="756">
        <v>1.3652078000000001</v>
      </c>
      <c r="P12" s="751" t="s">
        <v>2987</v>
      </c>
      <c r="R12" s="752">
        <f t="shared" si="1"/>
        <v>0.55598421249999996</v>
      </c>
    </row>
    <row r="13" spans="2:18" ht="16.5" thickTop="1" thickBot="1" x14ac:dyDescent="0.3">
      <c r="B13" s="743" t="s">
        <v>735</v>
      </c>
      <c r="C13" s="744">
        <v>26.233333333333334</v>
      </c>
      <c r="D13" s="757">
        <v>0.78208599999999995</v>
      </c>
      <c r="E13" s="746">
        <v>0.57511590000000001</v>
      </c>
      <c r="F13" s="746">
        <v>0.5331091</v>
      </c>
      <c r="G13" s="746">
        <v>0.65262149999999997</v>
      </c>
      <c r="H13" s="746">
        <v>0.63122109999999998</v>
      </c>
      <c r="I13" s="746">
        <v>0.6352257</v>
      </c>
      <c r="J13" s="746">
        <v>0.55053280000000004</v>
      </c>
      <c r="K13" s="746">
        <v>0.60698949999999996</v>
      </c>
      <c r="L13" s="747">
        <v>1.3392595</v>
      </c>
      <c r="M13" s="754" t="s">
        <v>2986</v>
      </c>
      <c r="N13" s="749">
        <f t="shared" si="0"/>
        <v>0.62086269999999999</v>
      </c>
      <c r="O13" s="750">
        <v>1.3392595</v>
      </c>
      <c r="P13" s="751" t="s">
        <v>2987</v>
      </c>
      <c r="R13" s="752">
        <f t="shared" si="1"/>
        <v>0.62086269999999999</v>
      </c>
    </row>
    <row r="14" spans="2:18" ht="16.5" thickTop="1" thickBot="1" x14ac:dyDescent="0.3">
      <c r="B14" s="743" t="s">
        <v>738</v>
      </c>
      <c r="C14" s="744">
        <v>23.599999999999998</v>
      </c>
      <c r="D14" s="745">
        <v>0.69913442999999997</v>
      </c>
      <c r="E14" s="746">
        <v>0.51376489999999997</v>
      </c>
      <c r="F14" s="746">
        <v>0.6195775</v>
      </c>
      <c r="G14" s="746">
        <v>0.63562490000000005</v>
      </c>
      <c r="H14" s="758">
        <v>0.80598650000000005</v>
      </c>
      <c r="I14" s="746">
        <v>0.52900340000000001</v>
      </c>
      <c r="J14" s="746">
        <v>0.64705170000000001</v>
      </c>
      <c r="K14" s="746">
        <v>0.67120310000000005</v>
      </c>
      <c r="L14" s="747">
        <v>1.1110875</v>
      </c>
      <c r="M14" s="754" t="s">
        <v>2990</v>
      </c>
      <c r="N14" s="749">
        <f t="shared" si="0"/>
        <v>0.64016830374999989</v>
      </c>
      <c r="O14" s="750">
        <v>1.1110875</v>
      </c>
      <c r="P14" s="751" t="s">
        <v>2987</v>
      </c>
      <c r="R14" s="752">
        <f t="shared" si="1"/>
        <v>0.64016830374999989</v>
      </c>
    </row>
    <row r="15" spans="2:18" ht="16.5" thickTop="1" thickBot="1" x14ac:dyDescent="0.3">
      <c r="B15" s="743" t="s">
        <v>739</v>
      </c>
      <c r="C15" s="744">
        <v>24.7</v>
      </c>
      <c r="D15" s="759">
        <v>0.8859998</v>
      </c>
      <c r="E15" s="746">
        <v>0.57404569999999999</v>
      </c>
      <c r="F15" s="753">
        <v>0.71579769999999998</v>
      </c>
      <c r="G15" s="746">
        <v>0.61389110000000002</v>
      </c>
      <c r="H15" s="746">
        <v>0.5917616</v>
      </c>
      <c r="I15" s="746">
        <v>0.57735820000000004</v>
      </c>
      <c r="J15" s="746">
        <v>0.64116519999999999</v>
      </c>
      <c r="K15" s="746">
        <v>0.65075660000000002</v>
      </c>
      <c r="L15" s="747">
        <v>1.0821628000000001</v>
      </c>
      <c r="M15" s="754" t="s">
        <v>2991</v>
      </c>
      <c r="N15" s="749">
        <f t="shared" si="0"/>
        <v>0.65634698749999998</v>
      </c>
      <c r="O15" s="750">
        <v>1.0821628000000001</v>
      </c>
      <c r="P15" s="751" t="s">
        <v>2987</v>
      </c>
      <c r="R15" s="752">
        <f t="shared" si="1"/>
        <v>0.65634698749999998</v>
      </c>
    </row>
    <row r="16" spans="2:18" ht="16.5" thickTop="1" thickBot="1" x14ac:dyDescent="0.3">
      <c r="B16" s="743" t="s">
        <v>737</v>
      </c>
      <c r="C16" s="744">
        <v>26.366666666666664</v>
      </c>
      <c r="D16" s="745">
        <v>0.63167530000000005</v>
      </c>
      <c r="E16" s="746">
        <v>0.66881860000000004</v>
      </c>
      <c r="F16" s="746">
        <v>0.69295949999999995</v>
      </c>
      <c r="G16" s="746">
        <v>0.68892399999999998</v>
      </c>
      <c r="H16" s="746">
        <v>0.70042450000000001</v>
      </c>
      <c r="I16" s="746">
        <v>0.65762509999999996</v>
      </c>
      <c r="J16" s="746">
        <v>0.60282639999999998</v>
      </c>
      <c r="K16" s="746">
        <v>0.61220669999999999</v>
      </c>
      <c r="L16" s="747">
        <v>1.1127591999999999</v>
      </c>
      <c r="M16" s="754" t="s">
        <v>2990</v>
      </c>
      <c r="N16" s="749">
        <f t="shared" si="0"/>
        <v>0.65693251249999995</v>
      </c>
      <c r="O16" s="750">
        <v>1.1127591999999999</v>
      </c>
      <c r="P16" s="751" t="s">
        <v>2987</v>
      </c>
      <c r="R16" s="752">
        <f t="shared" si="1"/>
        <v>0.65693251249999995</v>
      </c>
    </row>
    <row r="17" spans="1:19" ht="16.5" thickTop="1" thickBot="1" x14ac:dyDescent="0.3">
      <c r="B17" s="743" t="s">
        <v>730</v>
      </c>
      <c r="C17" s="744">
        <v>29.033333333333331</v>
      </c>
      <c r="D17" s="745">
        <v>0.68196880000000004</v>
      </c>
      <c r="E17" s="746">
        <v>0.62912559999999995</v>
      </c>
      <c r="F17" s="746">
        <v>0.69973529999999995</v>
      </c>
      <c r="G17" s="746">
        <v>0.52741139999999997</v>
      </c>
      <c r="H17" s="746">
        <v>0.67428010000000005</v>
      </c>
      <c r="I17" s="746">
        <v>0.6967141</v>
      </c>
      <c r="J17" s="746">
        <v>0.73466589999999998</v>
      </c>
      <c r="K17" s="746">
        <v>0.69932459999999996</v>
      </c>
      <c r="L17" s="747">
        <v>1.1212021000000001</v>
      </c>
      <c r="M17" s="754" t="s">
        <v>2986</v>
      </c>
      <c r="N17" s="749">
        <f t="shared" si="0"/>
        <v>0.66790322499999999</v>
      </c>
      <c r="O17" s="750">
        <v>1.1212021000000001</v>
      </c>
      <c r="P17" s="751" t="s">
        <v>2987</v>
      </c>
      <c r="R17" s="752">
        <f t="shared" si="1"/>
        <v>0.66790322499999999</v>
      </c>
    </row>
    <row r="18" spans="1:19" ht="16.5" thickTop="1" thickBot="1" x14ac:dyDescent="0.3">
      <c r="B18" s="743" t="s">
        <v>732</v>
      </c>
      <c r="C18" s="744">
        <v>25.366666666666664</v>
      </c>
      <c r="D18" s="745">
        <v>0.68831980000000004</v>
      </c>
      <c r="E18" s="746">
        <v>0.6694812</v>
      </c>
      <c r="F18" s="746">
        <v>0.64595360000000002</v>
      </c>
      <c r="G18" s="746">
        <v>0.72751529999999998</v>
      </c>
      <c r="H18" s="746">
        <v>0.72266580000000002</v>
      </c>
      <c r="I18" s="753">
        <v>0.74692610000000004</v>
      </c>
      <c r="J18" s="746">
        <v>0.67135619999999996</v>
      </c>
      <c r="K18" s="753">
        <v>0.75951550000000001</v>
      </c>
      <c r="L18" s="747">
        <v>1.1095754</v>
      </c>
      <c r="M18" s="754" t="s">
        <v>2992</v>
      </c>
      <c r="N18" s="749">
        <f t="shared" si="0"/>
        <v>0.70396668750000002</v>
      </c>
      <c r="O18" s="750">
        <v>1.1095754</v>
      </c>
      <c r="P18" s="751" t="s">
        <v>2987</v>
      </c>
      <c r="R18" s="752">
        <f t="shared" si="1"/>
        <v>0.70396668750000002</v>
      </c>
    </row>
    <row r="19" spans="1:19" ht="16.5" thickTop="1" thickBot="1" x14ac:dyDescent="0.3">
      <c r="B19" s="743" t="s">
        <v>736</v>
      </c>
      <c r="C19" s="744">
        <v>31.833333333333332</v>
      </c>
      <c r="D19" s="759">
        <v>0.87471089999999996</v>
      </c>
      <c r="E19" s="758">
        <v>0.93145060000000002</v>
      </c>
      <c r="F19" s="758">
        <v>0.74239690000000003</v>
      </c>
      <c r="G19" s="758">
        <v>0.81406509999999999</v>
      </c>
      <c r="H19" s="758">
        <v>0.76700679999999999</v>
      </c>
      <c r="I19" s="758">
        <v>0.91189529999999996</v>
      </c>
      <c r="J19" s="746">
        <v>0.38920440000000001</v>
      </c>
      <c r="K19" s="746">
        <v>0.32494070000000003</v>
      </c>
      <c r="L19" s="747">
        <v>1.0806610999999999</v>
      </c>
      <c r="M19" s="754" t="s">
        <v>2993</v>
      </c>
      <c r="N19" s="749">
        <f t="shared" si="0"/>
        <v>0.71945883750000006</v>
      </c>
      <c r="O19" s="750">
        <v>1.0806610999999999</v>
      </c>
      <c r="P19" s="742"/>
      <c r="R19" s="752">
        <f t="shared" si="1"/>
        <v>0.71945883750000006</v>
      </c>
    </row>
    <row r="20" spans="1:19" ht="16.5" thickTop="1" thickBot="1" x14ac:dyDescent="0.3">
      <c r="B20" s="743" t="s">
        <v>740</v>
      </c>
      <c r="C20" s="744">
        <v>24.466666666666669</v>
      </c>
      <c r="D20" s="757">
        <v>0.80747119999999994</v>
      </c>
      <c r="E20" s="746">
        <v>0.57838250000000002</v>
      </c>
      <c r="F20" s="746">
        <v>0.68980520000000001</v>
      </c>
      <c r="G20" s="746">
        <v>0.75011399999999995</v>
      </c>
      <c r="H20" s="746">
        <v>0.73526130000000001</v>
      </c>
      <c r="I20" s="746">
        <v>0.74105860000000001</v>
      </c>
      <c r="J20" s="746">
        <v>0.7135572</v>
      </c>
      <c r="K20" s="746">
        <v>0.75455099999999997</v>
      </c>
      <c r="L20" s="755">
        <v>1.2430779000000001</v>
      </c>
      <c r="M20" s="754" t="s">
        <v>2994</v>
      </c>
      <c r="N20" s="749">
        <f t="shared" si="0"/>
        <v>0.72127512500000002</v>
      </c>
      <c r="O20" s="756">
        <v>1.2430779000000001</v>
      </c>
      <c r="P20" s="751" t="s">
        <v>2987</v>
      </c>
      <c r="R20" s="752">
        <f t="shared" si="1"/>
        <v>0.72127512500000002</v>
      </c>
    </row>
    <row r="21" spans="1:19" ht="16.5" thickTop="1" thickBot="1" x14ac:dyDescent="0.3">
      <c r="B21" s="760" t="s">
        <v>741</v>
      </c>
      <c r="C21" s="761">
        <v>28.733333333333334</v>
      </c>
      <c r="D21" s="762">
        <v>0.77450850000000004</v>
      </c>
      <c r="E21" s="763">
        <v>0.72862439999999995</v>
      </c>
      <c r="F21" s="764">
        <v>0.62110969999999999</v>
      </c>
      <c r="G21" s="765">
        <v>0.93356050000000002</v>
      </c>
      <c r="H21" s="765">
        <v>0.77900290000000005</v>
      </c>
      <c r="I21" s="765">
        <v>0.97269240000000001</v>
      </c>
      <c r="J21" s="763">
        <v>0.67701900000000004</v>
      </c>
      <c r="K21" s="764">
        <v>0.53263939999999999</v>
      </c>
      <c r="L21" s="766">
        <v>1.6521456000000001</v>
      </c>
      <c r="M21" s="767" t="s">
        <v>2986</v>
      </c>
      <c r="N21" s="749">
        <f t="shared" si="0"/>
        <v>0.75239460000000002</v>
      </c>
      <c r="O21" s="768">
        <v>1.6521456000000001</v>
      </c>
      <c r="P21" s="751" t="s">
        <v>2987</v>
      </c>
      <c r="R21" s="752">
        <f t="shared" si="1"/>
        <v>0.75239460000000002</v>
      </c>
    </row>
    <row r="22" spans="1:19" ht="16.5" thickTop="1" thickBot="1" x14ac:dyDescent="0.3">
      <c r="B22" s="769" t="s">
        <v>745</v>
      </c>
      <c r="C22" s="770">
        <v>30.733333333333334</v>
      </c>
      <c r="D22" s="771">
        <v>3.7520408999999999</v>
      </c>
      <c r="E22" s="574">
        <v>1.8802945</v>
      </c>
      <c r="F22" s="772">
        <v>1.9453132</v>
      </c>
      <c r="G22" s="574">
        <v>1.409038</v>
      </c>
      <c r="H22" s="574">
        <v>1.3697826</v>
      </c>
      <c r="I22" s="574">
        <v>1.8137779000000001</v>
      </c>
      <c r="J22" s="771">
        <v>3.6764193999999999</v>
      </c>
      <c r="K22" s="771">
        <v>7.5346428999999997</v>
      </c>
      <c r="L22" s="568">
        <v>0.75627279999999997</v>
      </c>
      <c r="M22" s="773" t="s">
        <v>2986</v>
      </c>
      <c r="N22" s="774">
        <f t="shared" si="0"/>
        <v>2.9226636749999999</v>
      </c>
      <c r="O22" s="775">
        <v>0.75627279999999997</v>
      </c>
      <c r="P22" s="776"/>
      <c r="R22" s="752">
        <f t="shared" si="1"/>
        <v>2.9226636749999999</v>
      </c>
    </row>
    <row r="23" spans="1:19" ht="15.75" thickBot="1" x14ac:dyDescent="0.3">
      <c r="A23" s="777"/>
      <c r="B23" s="778" t="s">
        <v>2995</v>
      </c>
      <c r="C23" s="779">
        <v>24</v>
      </c>
      <c r="D23" s="780">
        <v>34</v>
      </c>
      <c r="E23" s="780">
        <v>23</v>
      </c>
      <c r="F23" s="780">
        <v>24</v>
      </c>
      <c r="G23" s="780">
        <v>11</v>
      </c>
      <c r="H23" s="780">
        <v>6</v>
      </c>
      <c r="I23" s="780">
        <v>9</v>
      </c>
      <c r="J23" s="780">
        <v>4</v>
      </c>
      <c r="K23" s="780">
        <v>5</v>
      </c>
      <c r="L23" s="781">
        <v>5</v>
      </c>
      <c r="M23" s="781"/>
      <c r="N23" s="781"/>
      <c r="O23" s="781"/>
      <c r="P23" s="781"/>
      <c r="Q23" s="782"/>
      <c r="R23" s="782"/>
      <c r="S23" s="782"/>
    </row>
    <row r="24" spans="1:19" ht="16.5" thickTop="1" thickBot="1" x14ac:dyDescent="0.3">
      <c r="A24" s="783"/>
      <c r="B24" s="784" t="s">
        <v>2996</v>
      </c>
      <c r="C24" s="785">
        <v>100</v>
      </c>
      <c r="D24" s="780">
        <v>14</v>
      </c>
      <c r="E24" s="780">
        <v>54</v>
      </c>
      <c r="F24" s="780">
        <v>8.6999999999999993</v>
      </c>
      <c r="G24" s="780">
        <v>35</v>
      </c>
      <c r="H24" s="780">
        <v>23</v>
      </c>
      <c r="I24" s="780">
        <v>13</v>
      </c>
      <c r="J24" s="780">
        <v>17</v>
      </c>
      <c r="K24" s="780">
        <v>8.4</v>
      </c>
      <c r="L24" s="786">
        <v>112</v>
      </c>
      <c r="M24" s="786"/>
      <c r="N24" s="786"/>
      <c r="O24" s="786"/>
      <c r="P24" s="787"/>
      <c r="Q24" s="783"/>
      <c r="R24" s="783"/>
      <c r="S24" s="783"/>
    </row>
    <row r="25" spans="1:19" ht="16.5" thickTop="1" thickBot="1" x14ac:dyDescent="0.3">
      <c r="B25" s="788"/>
      <c r="C25" s="789" t="s">
        <v>2997</v>
      </c>
      <c r="D25" s="790"/>
      <c r="E25" s="788"/>
      <c r="F25" s="791"/>
      <c r="G25" s="791"/>
      <c r="H25" s="791"/>
      <c r="I25" s="791"/>
      <c r="J25" s="791"/>
      <c r="K25" s="791"/>
      <c r="L25" s="791"/>
      <c r="M25" s="790"/>
      <c r="N25" s="791"/>
      <c r="O25" s="791"/>
      <c r="P25" s="790"/>
    </row>
    <row r="26" spans="1:19" ht="15.75" thickBot="1" x14ac:dyDescent="0.3">
      <c r="B26" s="792"/>
      <c r="C26" s="793" t="s">
        <v>2998</v>
      </c>
      <c r="D26" s="794"/>
      <c r="E26" s="788"/>
    </row>
    <row r="27" spans="1:19" ht="15.75" thickBot="1" x14ac:dyDescent="0.3">
      <c r="B27" s="795"/>
      <c r="C27" s="793" t="s">
        <v>2999</v>
      </c>
      <c r="D27" s="794"/>
      <c r="E27" s="788"/>
    </row>
    <row r="28" spans="1:19" ht="15.75" thickBot="1" x14ac:dyDescent="0.3">
      <c r="B28" s="796"/>
      <c r="C28" s="793" t="s">
        <v>3000</v>
      </c>
      <c r="D28" s="794"/>
      <c r="E28" s="788"/>
    </row>
    <row r="29" spans="1:19" ht="15.75" thickBot="1" x14ac:dyDescent="0.3">
      <c r="B29" s="797"/>
      <c r="C29" s="793" t="s">
        <v>3001</v>
      </c>
      <c r="D29" s="794"/>
      <c r="E29" s="788"/>
    </row>
    <row r="30" spans="1:19" x14ac:dyDescent="0.25">
      <c r="B30" s="788"/>
      <c r="C30" s="788"/>
      <c r="D30" s="790"/>
      <c r="E30" s="788"/>
    </row>
    <row r="31" spans="1:19" x14ac:dyDescent="0.25">
      <c r="B31" s="798"/>
      <c r="C31" s="789" t="s">
        <v>3002</v>
      </c>
      <c r="D31" s="790"/>
      <c r="E31" s="788"/>
    </row>
    <row r="34" spans="2:2" x14ac:dyDescent="0.25">
      <c r="B34" s="799" t="s">
        <v>3003</v>
      </c>
    </row>
  </sheetData>
  <mergeCells count="5">
    <mergeCell ref="C1:N1"/>
    <mergeCell ref="C2:N2"/>
    <mergeCell ref="B3:P3"/>
    <mergeCell ref="D4:L4"/>
    <mergeCell ref="N4:O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B84AC-4337-4FBB-8E99-94473563AF1E}">
  <dimension ref="B2:CU134"/>
  <sheetViews>
    <sheetView workbookViewId="0">
      <selection activeCell="U14" sqref="U14"/>
    </sheetView>
  </sheetViews>
  <sheetFormatPr defaultRowHeight="15" x14ac:dyDescent="0.25"/>
  <cols>
    <col min="2" max="2" width="60.5703125" style="549" customWidth="1"/>
    <col min="3" max="22" width="9.140625" style="549"/>
  </cols>
  <sheetData>
    <row r="2" spans="2:13" ht="15.75" thickBot="1" x14ac:dyDescent="0.3"/>
    <row r="3" spans="2:13" ht="15.75" thickTop="1" x14ac:dyDescent="0.25">
      <c r="B3" s="550" t="s">
        <v>710</v>
      </c>
      <c r="C3" s="551"/>
      <c r="D3" s="551"/>
      <c r="E3" s="551"/>
      <c r="F3" s="551"/>
      <c r="G3" s="551"/>
      <c r="H3" s="551"/>
      <c r="I3" s="551"/>
      <c r="J3" s="551"/>
      <c r="K3" s="551"/>
      <c r="L3" s="552"/>
      <c r="M3" s="800"/>
    </row>
    <row r="4" spans="2:13" ht="15.75" thickBot="1" x14ac:dyDescent="0.3">
      <c r="B4" s="830" t="s">
        <v>711</v>
      </c>
      <c r="C4" s="831"/>
      <c r="D4" s="831"/>
      <c r="E4" s="831"/>
      <c r="F4" s="831"/>
      <c r="G4" s="831"/>
      <c r="H4" s="831"/>
      <c r="I4" s="831"/>
      <c r="J4" s="831"/>
      <c r="K4" s="831"/>
      <c r="L4" s="831"/>
      <c r="M4" s="801"/>
    </row>
    <row r="5" spans="2:13" ht="15.75" thickTop="1" x14ac:dyDescent="0.25">
      <c r="B5" s="550"/>
      <c r="C5" s="553" t="s">
        <v>712</v>
      </c>
      <c r="D5" s="553" t="s">
        <v>713</v>
      </c>
      <c r="E5" s="554" t="s">
        <v>714</v>
      </c>
      <c r="F5" s="555" t="s">
        <v>715</v>
      </c>
      <c r="G5" s="555" t="s">
        <v>716</v>
      </c>
      <c r="H5" s="555" t="s">
        <v>717</v>
      </c>
      <c r="I5" s="555" t="s">
        <v>718</v>
      </c>
      <c r="J5" s="555" t="s">
        <v>719</v>
      </c>
      <c r="K5" s="555" t="s">
        <v>720</v>
      </c>
      <c r="L5" s="556" t="s">
        <v>721</v>
      </c>
      <c r="M5" s="553"/>
    </row>
    <row r="6" spans="2:13" ht="15.75" thickBot="1" x14ac:dyDescent="0.3">
      <c r="B6" s="557" t="s">
        <v>722</v>
      </c>
      <c r="C6" s="558" t="s">
        <v>723</v>
      </c>
      <c r="D6" s="558" t="s">
        <v>724</v>
      </c>
      <c r="E6" s="559" t="s">
        <v>725</v>
      </c>
      <c r="F6" s="560" t="s">
        <v>725</v>
      </c>
      <c r="G6" s="560" t="s">
        <v>725</v>
      </c>
      <c r="H6" s="560" t="s">
        <v>725</v>
      </c>
      <c r="I6" s="560" t="s">
        <v>725</v>
      </c>
      <c r="J6" s="560" t="s">
        <v>725</v>
      </c>
      <c r="K6" s="560" t="s">
        <v>725</v>
      </c>
      <c r="L6" s="561" t="s">
        <v>726</v>
      </c>
      <c r="M6" s="558" t="s">
        <v>727</v>
      </c>
    </row>
    <row r="7" spans="2:13" ht="16.5" thickTop="1" thickBot="1" x14ac:dyDescent="0.3">
      <c r="B7" s="562" t="s">
        <v>728</v>
      </c>
      <c r="C7" s="563">
        <v>331</v>
      </c>
      <c r="D7" s="563">
        <v>0.77</v>
      </c>
      <c r="E7" s="802">
        <v>100</v>
      </c>
      <c r="F7" s="802">
        <v>94.1</v>
      </c>
      <c r="G7" s="802">
        <v>90</v>
      </c>
      <c r="H7" s="802">
        <v>104</v>
      </c>
      <c r="I7" s="802">
        <v>58.5</v>
      </c>
      <c r="J7" s="802">
        <v>29.4</v>
      </c>
      <c r="K7" s="802">
        <v>66.2</v>
      </c>
      <c r="L7" s="563">
        <v>66.2</v>
      </c>
      <c r="M7" s="564">
        <v>1E-4</v>
      </c>
    </row>
    <row r="8" spans="2:13" ht="16.5" thickTop="1" thickBot="1" x14ac:dyDescent="0.3">
      <c r="B8" s="565" t="s">
        <v>729</v>
      </c>
      <c r="C8" s="566">
        <v>346.3</v>
      </c>
      <c r="D8" s="567">
        <v>0.5212</v>
      </c>
      <c r="E8" s="803">
        <v>1.0000027</v>
      </c>
      <c r="F8" s="775">
        <v>0.99883</v>
      </c>
      <c r="G8" s="775">
        <v>0.84481079999999997</v>
      </c>
      <c r="H8" s="775">
        <v>0.85297429999999996</v>
      </c>
      <c r="I8" s="804">
        <v>0.49744690000000003</v>
      </c>
      <c r="J8" s="804">
        <v>0.31763910000000001</v>
      </c>
      <c r="K8" s="804">
        <v>0.3380166</v>
      </c>
      <c r="L8" s="569">
        <v>10.54</v>
      </c>
      <c r="M8" s="570">
        <v>1E-4</v>
      </c>
    </row>
    <row r="9" spans="2:13" ht="16.5" thickTop="1" thickBot="1" x14ac:dyDescent="0.3">
      <c r="B9" s="571" t="s">
        <v>730</v>
      </c>
      <c r="C9" s="572">
        <v>452.7</v>
      </c>
      <c r="D9" s="573">
        <v>0.3896</v>
      </c>
      <c r="E9" s="805">
        <v>1.0000004</v>
      </c>
      <c r="F9" s="806">
        <v>1.1972678999999999</v>
      </c>
      <c r="G9" s="806">
        <v>0.67621129999999996</v>
      </c>
      <c r="H9" s="806">
        <v>0.87258919999999995</v>
      </c>
      <c r="I9" s="807">
        <v>0.48638110000000001</v>
      </c>
      <c r="J9" s="807">
        <v>0.4607754</v>
      </c>
      <c r="K9" s="807">
        <v>0.42653410000000003</v>
      </c>
      <c r="L9" s="575">
        <v>6.31</v>
      </c>
      <c r="M9" s="576">
        <v>1E-4</v>
      </c>
    </row>
    <row r="10" spans="2:13" ht="16.5" thickTop="1" thickBot="1" x14ac:dyDescent="0.3">
      <c r="B10" s="571" t="s">
        <v>731</v>
      </c>
      <c r="C10" s="572">
        <v>508.3</v>
      </c>
      <c r="D10" s="573">
        <v>0.54400000000000004</v>
      </c>
      <c r="E10" s="805">
        <v>1</v>
      </c>
      <c r="F10" s="806">
        <v>0.90719170000000005</v>
      </c>
      <c r="G10" s="806">
        <v>0.80037760000000002</v>
      </c>
      <c r="H10" s="806">
        <v>0.85834370000000004</v>
      </c>
      <c r="I10" s="806">
        <v>0.82138960000000005</v>
      </c>
      <c r="J10" s="807">
        <v>0.34953260000000003</v>
      </c>
      <c r="K10" s="807">
        <v>0.2361664</v>
      </c>
      <c r="L10" s="577">
        <v>17.07</v>
      </c>
      <c r="M10" s="571">
        <v>1E-4</v>
      </c>
    </row>
    <row r="11" spans="2:13" ht="16.5" thickTop="1" thickBot="1" x14ac:dyDescent="0.3">
      <c r="B11" s="571" t="s">
        <v>732</v>
      </c>
      <c r="C11" s="572">
        <v>568</v>
      </c>
      <c r="D11" s="573">
        <v>0.69689999999999996</v>
      </c>
      <c r="E11" s="805">
        <v>0.99999979999999999</v>
      </c>
      <c r="F11" s="806">
        <v>0.89612480000000005</v>
      </c>
      <c r="G11" s="806">
        <v>0.98585339999999999</v>
      </c>
      <c r="H11" s="808">
        <v>0.78018540000000003</v>
      </c>
      <c r="I11" s="807">
        <v>0.67124419999999996</v>
      </c>
      <c r="J11" s="807">
        <v>0.46092670000000002</v>
      </c>
      <c r="K11" s="807">
        <v>0.39837939999999999</v>
      </c>
      <c r="L11" s="577">
        <v>18.61</v>
      </c>
      <c r="M11" s="571">
        <v>1E-4</v>
      </c>
    </row>
    <row r="12" spans="2:13" ht="16.5" thickTop="1" thickBot="1" x14ac:dyDescent="0.3">
      <c r="B12" s="571" t="s">
        <v>733</v>
      </c>
      <c r="C12" s="572">
        <v>633.79999999999995</v>
      </c>
      <c r="D12" s="573">
        <v>0.81240000000000001</v>
      </c>
      <c r="E12" s="805">
        <v>1</v>
      </c>
      <c r="F12" s="806">
        <v>0.95631820000000001</v>
      </c>
      <c r="G12" s="806">
        <v>0.74677879999999996</v>
      </c>
      <c r="H12" s="808">
        <v>0.81901780000000002</v>
      </c>
      <c r="I12" s="807">
        <v>0.67576449999999999</v>
      </c>
      <c r="J12" s="807">
        <v>0.47801470000000001</v>
      </c>
      <c r="K12" s="807">
        <v>0.44304670000000002</v>
      </c>
      <c r="L12" s="577">
        <v>28.52</v>
      </c>
      <c r="M12" s="571">
        <v>1E-4</v>
      </c>
    </row>
    <row r="13" spans="2:13" ht="16.5" thickTop="1" thickBot="1" x14ac:dyDescent="0.3">
      <c r="B13" s="571" t="s">
        <v>734</v>
      </c>
      <c r="C13" s="572">
        <v>671.1</v>
      </c>
      <c r="D13" s="573">
        <v>0.75319999999999998</v>
      </c>
      <c r="E13" s="805">
        <v>1.0000001000000001</v>
      </c>
      <c r="F13" s="806">
        <v>0.83677400000000002</v>
      </c>
      <c r="G13" s="806">
        <v>0.74713759999999996</v>
      </c>
      <c r="H13" s="808">
        <v>0.8027088</v>
      </c>
      <c r="I13" s="807">
        <v>0.64845079999999999</v>
      </c>
      <c r="J13" s="807">
        <v>0.47942509999999999</v>
      </c>
      <c r="K13" s="807">
        <v>0.46600550000000002</v>
      </c>
      <c r="L13" s="577">
        <v>17.38</v>
      </c>
      <c r="M13" s="571">
        <v>1E-4</v>
      </c>
    </row>
    <row r="14" spans="2:13" ht="16.5" thickTop="1" thickBot="1" x14ac:dyDescent="0.3">
      <c r="B14" s="571" t="s">
        <v>735</v>
      </c>
      <c r="C14" s="572">
        <v>787.5</v>
      </c>
      <c r="D14" s="573">
        <v>0.4662</v>
      </c>
      <c r="E14" s="805">
        <v>1</v>
      </c>
      <c r="F14" s="806">
        <v>1.1271735000000001</v>
      </c>
      <c r="G14" s="806">
        <v>0.99788659999999996</v>
      </c>
      <c r="H14" s="806">
        <v>1.1420063</v>
      </c>
      <c r="I14" s="808">
        <v>0.71478660000000005</v>
      </c>
      <c r="J14" s="807">
        <v>0.55522260000000001</v>
      </c>
      <c r="K14" s="807">
        <v>0.53400959999999997</v>
      </c>
      <c r="L14" s="577">
        <v>8.2899999999999991</v>
      </c>
      <c r="M14" s="571">
        <v>1E-4</v>
      </c>
    </row>
    <row r="15" spans="2:13" ht="16.5" thickTop="1" thickBot="1" x14ac:dyDescent="0.3">
      <c r="B15" s="571" t="s">
        <v>736</v>
      </c>
      <c r="C15" s="572">
        <v>812.6</v>
      </c>
      <c r="D15" s="573">
        <v>0.1651</v>
      </c>
      <c r="E15" s="805">
        <v>0.99998719999999996</v>
      </c>
      <c r="F15" s="806">
        <v>1.1898226999999999</v>
      </c>
      <c r="G15" s="806">
        <v>2.6016813999999999</v>
      </c>
      <c r="H15" s="806">
        <v>1.6365692000000001</v>
      </c>
      <c r="I15" s="806">
        <v>0.93414600000000003</v>
      </c>
      <c r="J15" s="806">
        <v>0.66645829999999995</v>
      </c>
      <c r="K15" s="807">
        <v>0.45885819999999999</v>
      </c>
      <c r="L15" s="577">
        <v>4.8600000000000003</v>
      </c>
      <c r="M15" s="571">
        <v>8.9999999999999998E-4</v>
      </c>
    </row>
    <row r="16" spans="2:13" ht="16.5" thickTop="1" thickBot="1" x14ac:dyDescent="0.3">
      <c r="B16" s="571" t="s">
        <v>737</v>
      </c>
      <c r="C16" s="572">
        <v>866.7</v>
      </c>
      <c r="D16" s="573">
        <v>0.47089999999999999</v>
      </c>
      <c r="E16" s="805">
        <v>1.0000001000000001</v>
      </c>
      <c r="F16" s="806">
        <v>0.95992690000000003</v>
      </c>
      <c r="G16" s="806">
        <v>1.3002194</v>
      </c>
      <c r="H16" s="806">
        <v>0.99608799999999997</v>
      </c>
      <c r="I16" s="806">
        <v>0.83458270000000001</v>
      </c>
      <c r="J16" s="807">
        <v>0.61932379999999998</v>
      </c>
      <c r="K16" s="807">
        <v>0.50525620000000004</v>
      </c>
      <c r="L16" s="577">
        <v>7.67</v>
      </c>
      <c r="M16" s="571">
        <v>1E-4</v>
      </c>
    </row>
    <row r="17" spans="2:13" ht="16.5" thickTop="1" thickBot="1" x14ac:dyDescent="0.3">
      <c r="B17" s="571" t="s">
        <v>738</v>
      </c>
      <c r="C17" s="578">
        <v>1040</v>
      </c>
      <c r="D17" s="563">
        <v>0.28000000000000003</v>
      </c>
      <c r="E17" s="805">
        <v>1</v>
      </c>
      <c r="F17" s="806">
        <v>1.0166162999999999</v>
      </c>
      <c r="G17" s="806">
        <v>0.82770840000000001</v>
      </c>
      <c r="H17" s="806">
        <v>1.0145702999999999</v>
      </c>
      <c r="I17" s="806">
        <v>0.73071609999999998</v>
      </c>
      <c r="J17" s="808">
        <v>0.59344200000000003</v>
      </c>
      <c r="K17" s="808">
        <v>0.60039670000000001</v>
      </c>
      <c r="L17" s="577">
        <v>4.1399999999999997</v>
      </c>
      <c r="M17" s="571">
        <v>2.8E-3</v>
      </c>
    </row>
    <row r="18" spans="2:13" ht="16.5" thickTop="1" thickBot="1" x14ac:dyDescent="0.3">
      <c r="B18" s="571" t="s">
        <v>739</v>
      </c>
      <c r="C18" s="572">
        <v>1048</v>
      </c>
      <c r="D18" s="573">
        <v>0.50239999999999996</v>
      </c>
      <c r="E18" s="805">
        <v>1.0000001999999999</v>
      </c>
      <c r="F18" s="806">
        <v>0.82066150000000004</v>
      </c>
      <c r="G18" s="806">
        <v>0.98585370000000005</v>
      </c>
      <c r="H18" s="806">
        <v>0.95485419999999999</v>
      </c>
      <c r="I18" s="807">
        <v>0.68955299999999997</v>
      </c>
      <c r="J18" s="807">
        <v>0.57884720000000001</v>
      </c>
      <c r="K18" s="807">
        <v>0.55780859999999999</v>
      </c>
      <c r="L18" s="577">
        <v>7.22</v>
      </c>
      <c r="M18" s="571">
        <v>1E-4</v>
      </c>
    </row>
    <row r="19" spans="2:13" ht="16.5" thickTop="1" thickBot="1" x14ac:dyDescent="0.3">
      <c r="B19" s="571" t="s">
        <v>740</v>
      </c>
      <c r="C19" s="572">
        <v>1053</v>
      </c>
      <c r="D19" s="573">
        <v>0.67010000000000003</v>
      </c>
      <c r="E19" s="805">
        <v>1</v>
      </c>
      <c r="F19" s="806">
        <v>0.98617750000000004</v>
      </c>
      <c r="G19" s="806">
        <v>1.2131460999999999</v>
      </c>
      <c r="H19" s="806">
        <v>1.0180456</v>
      </c>
      <c r="I19" s="807">
        <v>0.78559319999999999</v>
      </c>
      <c r="J19" s="807">
        <v>0.61132600000000004</v>
      </c>
      <c r="K19" s="807">
        <v>0.60267570000000004</v>
      </c>
      <c r="L19" s="577">
        <v>19.010000000000002</v>
      </c>
      <c r="M19" s="571">
        <v>1E-4</v>
      </c>
    </row>
    <row r="20" spans="2:13" ht="16.5" thickTop="1" thickBot="1" x14ac:dyDescent="0.3">
      <c r="B20" s="571" t="s">
        <v>741</v>
      </c>
      <c r="C20" s="572">
        <v>1072</v>
      </c>
      <c r="D20" s="573">
        <v>0.193</v>
      </c>
      <c r="E20" s="805">
        <v>1.0000016</v>
      </c>
      <c r="F20" s="806">
        <v>0.70854170000000005</v>
      </c>
      <c r="G20" s="806">
        <v>1.4112134000000001</v>
      </c>
      <c r="H20" s="806">
        <v>0.9448936</v>
      </c>
      <c r="I20" s="806">
        <v>0.88930140000000002</v>
      </c>
      <c r="J20" s="808">
        <v>0.74658630000000004</v>
      </c>
      <c r="K20" s="807">
        <v>0.54738330000000002</v>
      </c>
      <c r="L20" s="577">
        <v>3.57</v>
      </c>
      <c r="M20" s="571">
        <v>6.8999999999999999E-3</v>
      </c>
    </row>
    <row r="21" spans="2:13" ht="16.5" thickTop="1" thickBot="1" x14ac:dyDescent="0.3">
      <c r="B21" s="571" t="s">
        <v>742</v>
      </c>
      <c r="C21" s="572">
        <v>1130</v>
      </c>
      <c r="D21" s="573">
        <v>9.9419999999999994E-2</v>
      </c>
      <c r="E21" s="805">
        <v>1</v>
      </c>
      <c r="F21" s="806">
        <v>1.0934314000000001</v>
      </c>
      <c r="G21" s="806">
        <v>0.98538040000000005</v>
      </c>
      <c r="H21" s="806">
        <v>1.6820491</v>
      </c>
      <c r="I21" s="806">
        <v>0.82048860000000001</v>
      </c>
      <c r="J21" s="808">
        <v>0.63686529999999997</v>
      </c>
      <c r="K21" s="806">
        <v>0.71572559999999996</v>
      </c>
      <c r="L21" s="577">
        <v>3.79</v>
      </c>
      <c r="M21" s="571">
        <v>5.1999999999999998E-3</v>
      </c>
    </row>
    <row r="22" spans="2:13" ht="16.5" thickTop="1" thickBot="1" x14ac:dyDescent="0.3">
      <c r="B22" s="571" t="s">
        <v>743</v>
      </c>
      <c r="C22" s="572">
        <v>1185</v>
      </c>
      <c r="D22" s="573">
        <v>0.28339999999999999</v>
      </c>
      <c r="E22" s="805">
        <v>1.0000005000000001</v>
      </c>
      <c r="F22" s="806">
        <v>0.9890835</v>
      </c>
      <c r="G22" s="806">
        <v>1.2378830999999999</v>
      </c>
      <c r="H22" s="806">
        <v>1.2016986999999999</v>
      </c>
      <c r="I22" s="806">
        <v>0.78946050000000001</v>
      </c>
      <c r="J22" s="807">
        <v>0.65295619999999999</v>
      </c>
      <c r="K22" s="808">
        <v>0.66625789999999996</v>
      </c>
      <c r="L22" s="577">
        <v>4.0599999999999996</v>
      </c>
      <c r="M22" s="571">
        <v>3.2000000000000002E-3</v>
      </c>
    </row>
    <row r="23" spans="2:13" ht="16.5" thickTop="1" thickBot="1" x14ac:dyDescent="0.3">
      <c r="B23" s="571" t="s">
        <v>744</v>
      </c>
      <c r="C23" s="578" t="s">
        <v>194</v>
      </c>
      <c r="D23" s="563" t="s">
        <v>194</v>
      </c>
      <c r="E23" s="805">
        <v>0.99999979999999999</v>
      </c>
      <c r="F23" s="806">
        <v>0.78658139999999999</v>
      </c>
      <c r="G23" s="806">
        <v>0.7428517</v>
      </c>
      <c r="H23" s="806">
        <v>0.83661010000000002</v>
      </c>
      <c r="I23" s="806">
        <v>1.013549</v>
      </c>
      <c r="J23" s="806">
        <v>1.1135280999999999</v>
      </c>
      <c r="K23" s="807">
        <v>1.4607076000000001</v>
      </c>
      <c r="L23" s="577">
        <v>7.06</v>
      </c>
      <c r="M23" s="571">
        <v>1E-4</v>
      </c>
    </row>
    <row r="24" spans="2:13" ht="16.5" thickTop="1" thickBot="1" x14ac:dyDescent="0.3">
      <c r="B24" s="571" t="s">
        <v>745</v>
      </c>
      <c r="C24" s="578" t="s">
        <v>194</v>
      </c>
      <c r="D24" s="563" t="s">
        <v>194</v>
      </c>
      <c r="E24" s="805">
        <v>1.0000042</v>
      </c>
      <c r="F24" s="806">
        <v>1.5408949000000001</v>
      </c>
      <c r="G24" s="806">
        <v>0.82691999999999999</v>
      </c>
      <c r="H24" s="806">
        <v>1.5076627</v>
      </c>
      <c r="I24" s="806">
        <v>1.2908416</v>
      </c>
      <c r="J24" s="807">
        <v>2.9116564999999999</v>
      </c>
      <c r="K24" s="807">
        <v>3.7384271</v>
      </c>
      <c r="L24" s="577">
        <v>5.59</v>
      </c>
      <c r="M24" s="571">
        <v>2.9999999999999997E-4</v>
      </c>
    </row>
    <row r="25" spans="2:13" ht="16.5" thickTop="1" thickBot="1" x14ac:dyDescent="0.3">
      <c r="B25" s="571" t="s">
        <v>746</v>
      </c>
      <c r="C25" s="579" t="s">
        <v>194</v>
      </c>
      <c r="D25" s="580" t="s">
        <v>194</v>
      </c>
      <c r="E25" s="805">
        <v>1.0000001999999999</v>
      </c>
      <c r="F25" s="806">
        <v>0.84363699999999997</v>
      </c>
      <c r="G25" s="806">
        <v>1.0985046000000001</v>
      </c>
      <c r="H25" s="806">
        <v>0.94924779999999997</v>
      </c>
      <c r="I25" s="806">
        <v>0.97995779999999999</v>
      </c>
      <c r="J25" s="806">
        <v>1.2745972999999999</v>
      </c>
      <c r="K25" s="808">
        <v>1.3958035</v>
      </c>
      <c r="L25" s="577">
        <v>3.34</v>
      </c>
      <c r="M25" s="571">
        <v>9.9000000000000008E-3</v>
      </c>
    </row>
    <row r="26" spans="2:13" x14ac:dyDescent="0.25">
      <c r="B26" s="581" t="s">
        <v>747</v>
      </c>
      <c r="C26" s="582"/>
      <c r="D26" s="582"/>
      <c r="E26" s="809"/>
      <c r="F26" s="809"/>
      <c r="G26" s="809"/>
      <c r="H26" s="809"/>
      <c r="I26" s="809"/>
      <c r="J26" s="583" t="s">
        <v>748</v>
      </c>
      <c r="K26" s="809"/>
      <c r="L26" s="582"/>
      <c r="M26" s="584"/>
    </row>
    <row r="27" spans="2:13" x14ac:dyDescent="0.25">
      <c r="B27" s="584"/>
      <c r="C27" s="582"/>
      <c r="D27" s="582"/>
      <c r="E27" s="809"/>
      <c r="F27" s="809"/>
      <c r="G27" s="809"/>
      <c r="H27" s="809"/>
      <c r="I27" s="809"/>
      <c r="J27" s="585" t="s">
        <v>749</v>
      </c>
      <c r="K27" s="809"/>
      <c r="L27" s="582"/>
      <c r="M27" s="584"/>
    </row>
    <row r="31" spans="2:13" x14ac:dyDescent="0.25">
      <c r="B31" s="549" t="s">
        <v>3046</v>
      </c>
    </row>
    <row r="33" spans="2:98" x14ac:dyDescent="0.25">
      <c r="B33" s="549" t="s">
        <v>3004</v>
      </c>
      <c r="C33" s="549" t="s">
        <v>1768</v>
      </c>
      <c r="D33" s="549" t="s">
        <v>1770</v>
      </c>
      <c r="E33" s="549" t="s">
        <v>1773</v>
      </c>
      <c r="F33" s="549" t="s">
        <v>1776</v>
      </c>
      <c r="G33" s="549" t="s">
        <v>1801</v>
      </c>
      <c r="H33" s="549" t="s">
        <v>1831</v>
      </c>
      <c r="I33" s="549" t="s">
        <v>1833</v>
      </c>
      <c r="J33" s="549" t="s">
        <v>183</v>
      </c>
      <c r="K33" s="549" t="s">
        <v>1840</v>
      </c>
      <c r="L33" s="549" t="s">
        <v>1841</v>
      </c>
      <c r="M33" s="549" t="s">
        <v>1842</v>
      </c>
      <c r="N33" s="549" t="s">
        <v>1843</v>
      </c>
      <c r="O33" s="549" t="s">
        <v>1844</v>
      </c>
      <c r="P33" s="549" t="s">
        <v>1845</v>
      </c>
    </row>
    <row r="34" spans="2:98" x14ac:dyDescent="0.25">
      <c r="B34" s="549" t="s">
        <v>1846</v>
      </c>
      <c r="C34" s="549" t="s">
        <v>1847</v>
      </c>
      <c r="D34" s="549" t="s">
        <v>1849</v>
      </c>
      <c r="E34" s="549" t="s">
        <v>1939</v>
      </c>
      <c r="F34" s="549" t="s">
        <v>1951</v>
      </c>
      <c r="G34" s="549" t="s">
        <v>1961</v>
      </c>
      <c r="H34" s="549" t="s">
        <v>1978</v>
      </c>
      <c r="I34" s="549" t="s">
        <v>2015</v>
      </c>
      <c r="J34" s="549" t="s">
        <v>2018</v>
      </c>
      <c r="K34" s="549" t="s">
        <v>116</v>
      </c>
      <c r="L34" s="549" t="s">
        <v>2047</v>
      </c>
      <c r="M34" s="549" t="s">
        <v>2051</v>
      </c>
      <c r="N34" s="549" t="s">
        <v>2060</v>
      </c>
      <c r="O34" s="549" t="s">
        <v>2061</v>
      </c>
      <c r="P34" s="549" t="s">
        <v>2062</v>
      </c>
      <c r="Q34" s="549" t="s">
        <v>2076</v>
      </c>
      <c r="R34" s="549" t="s">
        <v>125</v>
      </c>
      <c r="S34" s="549" t="s">
        <v>2099</v>
      </c>
    </row>
    <row r="35" spans="2:98" x14ac:dyDescent="0.25">
      <c r="B35" s="549" t="s">
        <v>2110</v>
      </c>
      <c r="C35" s="549" t="s">
        <v>2140</v>
      </c>
      <c r="D35" s="549" t="s">
        <v>2141</v>
      </c>
      <c r="E35" s="549" t="s">
        <v>2287</v>
      </c>
      <c r="F35" s="549" t="s">
        <v>2298</v>
      </c>
      <c r="G35" s="549" t="s">
        <v>2299</v>
      </c>
      <c r="H35" s="549" t="s">
        <v>2300</v>
      </c>
      <c r="I35" s="549" t="s">
        <v>2333</v>
      </c>
      <c r="J35" s="549" t="s">
        <v>2363</v>
      </c>
      <c r="K35" s="549" t="s">
        <v>2372</v>
      </c>
      <c r="L35" s="549" t="s">
        <v>2373</v>
      </c>
      <c r="M35" s="549" t="s">
        <v>2413</v>
      </c>
      <c r="N35" s="549" t="s">
        <v>2414</v>
      </c>
      <c r="O35" s="549" t="s">
        <v>2415</v>
      </c>
      <c r="P35" s="549" t="s">
        <v>2419</v>
      </c>
      <c r="Q35" s="549" t="s">
        <v>2428</v>
      </c>
      <c r="R35" s="549" t="s">
        <v>2436</v>
      </c>
      <c r="S35" s="549" t="s">
        <v>2437</v>
      </c>
    </row>
    <row r="36" spans="2:98" x14ac:dyDescent="0.25">
      <c r="B36" s="549" t="s">
        <v>2438</v>
      </c>
      <c r="C36" s="549" t="s">
        <v>2441</v>
      </c>
      <c r="D36" s="549" t="s">
        <v>2442</v>
      </c>
      <c r="E36" s="549" t="s">
        <v>2460</v>
      </c>
      <c r="F36" s="549" t="s">
        <v>2502</v>
      </c>
      <c r="G36" s="549" t="s">
        <v>2503</v>
      </c>
      <c r="H36" s="549" t="s">
        <v>2568</v>
      </c>
      <c r="I36" s="549" t="s">
        <v>2571</v>
      </c>
      <c r="J36" s="549" t="s">
        <v>2570</v>
      </c>
      <c r="K36" s="549" t="s">
        <v>2572</v>
      </c>
      <c r="L36" s="549" t="s">
        <v>2590</v>
      </c>
      <c r="M36" s="549" t="s">
        <v>2598</v>
      </c>
      <c r="N36" s="549" t="s">
        <v>2600</v>
      </c>
      <c r="O36" s="549" t="s">
        <v>2601</v>
      </c>
      <c r="P36" s="549" t="s">
        <v>2612</v>
      </c>
      <c r="Q36" s="549" t="s">
        <v>2653</v>
      </c>
      <c r="R36" s="549" t="s">
        <v>2683</v>
      </c>
      <c r="S36" s="549" t="s">
        <v>2684</v>
      </c>
    </row>
    <row r="37" spans="2:98" x14ac:dyDescent="0.25">
      <c r="B37" s="549" t="s">
        <v>2687</v>
      </c>
      <c r="C37" s="549" t="s">
        <v>2741</v>
      </c>
      <c r="D37" s="549" t="s">
        <v>2756</v>
      </c>
      <c r="E37" s="549" t="s">
        <v>2757</v>
      </c>
      <c r="F37" s="549" t="s">
        <v>2800</v>
      </c>
      <c r="G37" s="549" t="s">
        <v>2801</v>
      </c>
      <c r="H37" s="549" t="s">
        <v>2802</v>
      </c>
      <c r="I37" s="549" t="s">
        <v>2811</v>
      </c>
      <c r="J37" s="549" t="s">
        <v>2824</v>
      </c>
      <c r="K37" s="549" t="s">
        <v>2825</v>
      </c>
      <c r="L37" s="549" t="s">
        <v>2827</v>
      </c>
      <c r="M37" s="549" t="s">
        <v>2829</v>
      </c>
      <c r="N37" s="549" t="s">
        <v>2877</v>
      </c>
      <c r="O37" s="549" t="s">
        <v>2886</v>
      </c>
    </row>
    <row r="38" spans="2:98" x14ac:dyDescent="0.25">
      <c r="B38" s="549" t="s">
        <v>2923</v>
      </c>
      <c r="C38" s="549" t="s">
        <v>2954</v>
      </c>
      <c r="D38" s="549" t="s">
        <v>2745</v>
      </c>
    </row>
    <row r="39" spans="2:98" x14ac:dyDescent="0.25">
      <c r="B39" s="549" t="s">
        <v>3005</v>
      </c>
      <c r="C39" s="549" t="s">
        <v>3006</v>
      </c>
      <c r="D39" s="549" t="s">
        <v>190</v>
      </c>
      <c r="E39" s="549" t="s">
        <v>187</v>
      </c>
      <c r="F39" s="549" t="s">
        <v>191</v>
      </c>
      <c r="G39" s="549" t="s">
        <v>3007</v>
      </c>
      <c r="H39" s="549" t="s">
        <v>3008</v>
      </c>
      <c r="I39" s="549" t="s">
        <v>3009</v>
      </c>
      <c r="J39" s="549" t="s">
        <v>3010</v>
      </c>
      <c r="K39" s="549" t="s">
        <v>3011</v>
      </c>
      <c r="L39" s="549" t="s">
        <v>3012</v>
      </c>
    </row>
    <row r="40" spans="2:98" x14ac:dyDescent="0.25">
      <c r="B40" s="549" t="s">
        <v>3013</v>
      </c>
    </row>
    <row r="41" spans="2:98" x14ac:dyDescent="0.25">
      <c r="B41" s="549" t="s">
        <v>3014</v>
      </c>
    </row>
    <row r="42" spans="2:98" x14ac:dyDescent="0.25">
      <c r="B42" s="549" t="s">
        <v>3015</v>
      </c>
    </row>
    <row r="44" spans="2:98" x14ac:dyDescent="0.25">
      <c r="B44" s="549" t="s">
        <v>3016</v>
      </c>
    </row>
    <row r="45" spans="2:98" x14ac:dyDescent="0.25">
      <c r="B45" s="549" t="s">
        <v>3017</v>
      </c>
    </row>
    <row r="46" spans="2:98" x14ac:dyDescent="0.25">
      <c r="B46" s="549" t="s">
        <v>760</v>
      </c>
    </row>
    <row r="47" spans="2:98" x14ac:dyDescent="0.25">
      <c r="B47" s="549" t="s">
        <v>3018</v>
      </c>
      <c r="C47" s="549">
        <v>25.2</v>
      </c>
      <c r="D47" s="549">
        <v>27.2</v>
      </c>
      <c r="E47" s="549">
        <v>26.8</v>
      </c>
      <c r="F47" s="549">
        <v>24.2</v>
      </c>
      <c r="G47" s="549">
        <v>30.7</v>
      </c>
      <c r="H47" s="549">
        <v>29</v>
      </c>
      <c r="I47" s="549">
        <v>26.5</v>
      </c>
      <c r="J47" s="549">
        <v>29.1</v>
      </c>
      <c r="K47" s="549">
        <v>30.6</v>
      </c>
      <c r="L47" s="549">
        <v>33.799999999999997</v>
      </c>
      <c r="M47" s="549">
        <v>34.9</v>
      </c>
      <c r="N47" s="549" t="s">
        <v>194</v>
      </c>
      <c r="O47" s="549">
        <v>34</v>
      </c>
      <c r="P47" s="549">
        <v>28.8</v>
      </c>
      <c r="Q47" s="549">
        <v>25.6</v>
      </c>
      <c r="R47" s="549" t="s">
        <v>194</v>
      </c>
      <c r="S47" s="549">
        <v>30</v>
      </c>
      <c r="T47" s="549">
        <v>29.2</v>
      </c>
      <c r="U47" s="549">
        <v>32.200000000000003</v>
      </c>
      <c r="V47" s="549">
        <v>23.1</v>
      </c>
      <c r="W47">
        <v>26.7</v>
      </c>
      <c r="X47">
        <v>29.2</v>
      </c>
      <c r="Y47">
        <v>26</v>
      </c>
      <c r="Z47">
        <v>20.7</v>
      </c>
      <c r="AA47">
        <v>27.8</v>
      </c>
      <c r="AB47">
        <v>28.7</v>
      </c>
      <c r="AC47">
        <v>23.8</v>
      </c>
      <c r="AD47">
        <v>35.799999999999997</v>
      </c>
      <c r="AE47">
        <v>27.4</v>
      </c>
      <c r="AF47">
        <v>25.6</v>
      </c>
      <c r="AG47">
        <v>24.6</v>
      </c>
      <c r="AH47">
        <v>28.4</v>
      </c>
      <c r="AI47">
        <v>30.2</v>
      </c>
      <c r="AJ47">
        <v>24.9</v>
      </c>
      <c r="AK47">
        <v>23.3</v>
      </c>
      <c r="AL47">
        <v>23</v>
      </c>
      <c r="AM47">
        <v>24.5</v>
      </c>
      <c r="AN47">
        <v>23.5</v>
      </c>
      <c r="AO47">
        <v>26.2</v>
      </c>
      <c r="AP47">
        <v>24.4</v>
      </c>
      <c r="AQ47" t="s">
        <v>194</v>
      </c>
      <c r="AR47">
        <v>24.9</v>
      </c>
      <c r="AS47">
        <v>27.2</v>
      </c>
      <c r="AT47">
        <v>27.7</v>
      </c>
      <c r="AU47">
        <v>25.5</v>
      </c>
      <c r="AV47">
        <v>27.4</v>
      </c>
      <c r="AW47">
        <v>33.700000000000003</v>
      </c>
      <c r="AX47">
        <v>28</v>
      </c>
      <c r="AY47">
        <v>26</v>
      </c>
      <c r="AZ47">
        <v>26.6</v>
      </c>
      <c r="BA47">
        <v>33.299999999999997</v>
      </c>
      <c r="BB47">
        <v>25.2</v>
      </c>
      <c r="BC47">
        <v>25.9</v>
      </c>
      <c r="BD47">
        <v>25</v>
      </c>
      <c r="BE47">
        <v>25.8</v>
      </c>
      <c r="BF47">
        <v>28.8</v>
      </c>
      <c r="BG47">
        <v>29.9</v>
      </c>
      <c r="BH47">
        <v>29.1</v>
      </c>
      <c r="BI47">
        <v>25.3</v>
      </c>
      <c r="BJ47">
        <v>35</v>
      </c>
      <c r="BK47">
        <v>26.2</v>
      </c>
      <c r="BL47">
        <v>31.2</v>
      </c>
      <c r="BM47">
        <v>25.4</v>
      </c>
      <c r="BN47">
        <v>27.2</v>
      </c>
      <c r="BO47">
        <v>27.7</v>
      </c>
      <c r="BP47">
        <v>27.1</v>
      </c>
      <c r="BQ47">
        <v>26.9</v>
      </c>
      <c r="BR47">
        <v>28.1</v>
      </c>
      <c r="BS47">
        <v>25.9</v>
      </c>
      <c r="BT47">
        <v>29.8</v>
      </c>
      <c r="BU47">
        <v>25.7</v>
      </c>
      <c r="BV47">
        <v>29</v>
      </c>
      <c r="BW47">
        <v>25.1</v>
      </c>
      <c r="BX47">
        <v>24.3</v>
      </c>
      <c r="BY47">
        <v>31.5</v>
      </c>
      <c r="BZ47">
        <v>27.8</v>
      </c>
      <c r="CA47">
        <v>28.6</v>
      </c>
      <c r="CB47">
        <v>27.4</v>
      </c>
      <c r="CC47">
        <v>31.3</v>
      </c>
      <c r="CD47">
        <v>26.6</v>
      </c>
      <c r="CE47">
        <v>27.4</v>
      </c>
      <c r="CF47">
        <v>25.9</v>
      </c>
      <c r="CG47">
        <v>29</v>
      </c>
      <c r="CH47">
        <v>32.700000000000003</v>
      </c>
      <c r="CI47">
        <v>18.2</v>
      </c>
      <c r="CJ47">
        <v>25.6</v>
      </c>
      <c r="CK47">
        <v>20.399999999999999</v>
      </c>
      <c r="CL47">
        <v>23.7</v>
      </c>
      <c r="CM47">
        <v>19.8</v>
      </c>
      <c r="CN47">
        <v>35.6</v>
      </c>
      <c r="CO47">
        <v>20.9</v>
      </c>
      <c r="CP47">
        <v>23</v>
      </c>
      <c r="CQ47">
        <v>23.8</v>
      </c>
      <c r="CR47">
        <v>18.399999999999999</v>
      </c>
      <c r="CS47">
        <v>18</v>
      </c>
      <c r="CT47">
        <v>19.2</v>
      </c>
    </row>
    <row r="48" spans="2:98" x14ac:dyDescent="0.25">
      <c r="B48" s="549" t="s">
        <v>3018</v>
      </c>
      <c r="C48" s="549">
        <v>25.8</v>
      </c>
      <c r="D48" s="549">
        <v>26.9</v>
      </c>
      <c r="E48" s="549">
        <v>27</v>
      </c>
      <c r="F48" s="549">
        <v>23.7</v>
      </c>
      <c r="G48" s="549">
        <v>30.5</v>
      </c>
      <c r="H48" s="549">
        <v>28.9</v>
      </c>
      <c r="I48" s="549">
        <v>26.9</v>
      </c>
      <c r="J48" s="549">
        <v>30.7</v>
      </c>
      <c r="K48" s="549">
        <v>32.700000000000003</v>
      </c>
      <c r="L48" s="549">
        <v>34.200000000000003</v>
      </c>
      <c r="M48" s="549" t="s">
        <v>194</v>
      </c>
      <c r="N48" s="549" t="s">
        <v>194</v>
      </c>
      <c r="O48" s="549">
        <v>32.700000000000003</v>
      </c>
      <c r="P48" s="549">
        <v>28.6</v>
      </c>
      <c r="Q48" s="549">
        <v>25.3</v>
      </c>
      <c r="R48" s="549">
        <v>34.700000000000003</v>
      </c>
      <c r="S48" s="549">
        <v>30.3</v>
      </c>
      <c r="T48" s="549">
        <v>28.8</v>
      </c>
      <c r="U48" s="549">
        <v>32.299999999999997</v>
      </c>
      <c r="V48" s="549">
        <v>23</v>
      </c>
      <c r="W48">
        <v>27</v>
      </c>
      <c r="X48">
        <v>30</v>
      </c>
      <c r="Y48">
        <v>26.1</v>
      </c>
      <c r="Z48">
        <v>21.4</v>
      </c>
      <c r="AA48">
        <v>27.8</v>
      </c>
      <c r="AB48">
        <v>28.6</v>
      </c>
      <c r="AC48">
        <v>23.7</v>
      </c>
      <c r="AD48">
        <v>33.1</v>
      </c>
      <c r="AE48">
        <v>27.1</v>
      </c>
      <c r="AF48">
        <v>25.5</v>
      </c>
      <c r="AG48">
        <v>24.6</v>
      </c>
      <c r="AH48">
        <v>28.6</v>
      </c>
      <c r="AI48">
        <v>29.8</v>
      </c>
      <c r="AJ48">
        <v>25.3</v>
      </c>
      <c r="AK48">
        <v>23.6</v>
      </c>
      <c r="AL48">
        <v>22.8</v>
      </c>
      <c r="AM48">
        <v>24.7</v>
      </c>
      <c r="AN48">
        <v>23.2</v>
      </c>
      <c r="AO48">
        <v>26.2</v>
      </c>
      <c r="AP48">
        <v>23.9</v>
      </c>
      <c r="AQ48">
        <v>38.4</v>
      </c>
      <c r="AR48">
        <v>24.9</v>
      </c>
      <c r="AS48">
        <v>27.3</v>
      </c>
      <c r="AT48">
        <v>27.3</v>
      </c>
      <c r="AU48">
        <v>25.7</v>
      </c>
      <c r="AV48">
        <v>27.6</v>
      </c>
      <c r="AW48">
        <v>33</v>
      </c>
      <c r="AX48">
        <v>28.7</v>
      </c>
      <c r="AY48">
        <v>26</v>
      </c>
      <c r="AZ48">
        <v>26</v>
      </c>
      <c r="BA48">
        <v>32.6</v>
      </c>
      <c r="BB48">
        <v>25</v>
      </c>
      <c r="BC48">
        <v>25.5</v>
      </c>
      <c r="BD48">
        <v>25</v>
      </c>
      <c r="BE48">
        <v>25.9</v>
      </c>
      <c r="BF48">
        <v>28.7</v>
      </c>
      <c r="BG48">
        <v>30.3</v>
      </c>
      <c r="BH48">
        <v>29.5</v>
      </c>
      <c r="BI48">
        <v>25.4</v>
      </c>
      <c r="BJ48">
        <v>34.299999999999997</v>
      </c>
      <c r="BK48">
        <v>26.3</v>
      </c>
      <c r="BL48">
        <v>31.1</v>
      </c>
      <c r="BM48">
        <v>24.8</v>
      </c>
      <c r="BN48">
        <v>26.1</v>
      </c>
      <c r="BO48">
        <v>27.2</v>
      </c>
      <c r="BP48">
        <v>26.6</v>
      </c>
      <c r="BQ48">
        <v>26.6</v>
      </c>
      <c r="BR48">
        <v>28.2</v>
      </c>
      <c r="BS48">
        <v>25.6</v>
      </c>
      <c r="BT48">
        <v>30.4</v>
      </c>
      <c r="BU48">
        <v>25.6</v>
      </c>
      <c r="BV48">
        <v>29.7</v>
      </c>
      <c r="BW48">
        <v>25.4</v>
      </c>
      <c r="BX48">
        <v>24.3</v>
      </c>
      <c r="BY48">
        <v>31.4</v>
      </c>
      <c r="BZ48">
        <v>26.5</v>
      </c>
      <c r="CA48">
        <v>28</v>
      </c>
      <c r="CB48">
        <v>27</v>
      </c>
      <c r="CC48">
        <v>31.1</v>
      </c>
      <c r="CD48">
        <v>27.3</v>
      </c>
      <c r="CE48">
        <v>29.2</v>
      </c>
      <c r="CF48">
        <v>26.9</v>
      </c>
      <c r="CG48">
        <v>29.3</v>
      </c>
      <c r="CH48">
        <v>33</v>
      </c>
      <c r="CI48">
        <v>18.7</v>
      </c>
      <c r="CJ48">
        <v>25.8</v>
      </c>
      <c r="CK48">
        <v>20.6</v>
      </c>
      <c r="CL48">
        <v>23.5</v>
      </c>
      <c r="CM48">
        <v>19.7</v>
      </c>
      <c r="CN48">
        <v>36.4</v>
      </c>
      <c r="CO48">
        <v>21.6</v>
      </c>
      <c r="CP48">
        <v>22.8</v>
      </c>
      <c r="CQ48">
        <v>23.4</v>
      </c>
      <c r="CR48">
        <v>18.5</v>
      </c>
      <c r="CS48">
        <v>17.600000000000001</v>
      </c>
      <c r="CT48">
        <v>19.3</v>
      </c>
    </row>
    <row r="49" spans="2:99" x14ac:dyDescent="0.25">
      <c r="B49" s="549" t="s">
        <v>3018</v>
      </c>
      <c r="C49" s="549">
        <v>25.1</v>
      </c>
      <c r="D49" s="549">
        <v>27</v>
      </c>
      <c r="E49" s="549">
        <v>26.4</v>
      </c>
      <c r="F49" s="549">
        <v>23.2</v>
      </c>
      <c r="G49" s="549">
        <v>29.8</v>
      </c>
      <c r="H49" s="549">
        <v>29.2</v>
      </c>
      <c r="I49" s="549">
        <v>26.3</v>
      </c>
      <c r="J49" s="549">
        <v>31.4</v>
      </c>
      <c r="K49" s="549">
        <v>32.5</v>
      </c>
      <c r="L49" s="549">
        <v>35.6</v>
      </c>
      <c r="M49" s="549">
        <v>34.6</v>
      </c>
      <c r="N49" s="549" t="s">
        <v>194</v>
      </c>
      <c r="O49" s="549">
        <v>33.1</v>
      </c>
      <c r="P49" s="549">
        <v>28.6</v>
      </c>
      <c r="Q49" s="549">
        <v>25</v>
      </c>
      <c r="R49" s="549">
        <v>34.6</v>
      </c>
      <c r="S49" s="549">
        <v>30.7</v>
      </c>
      <c r="T49" s="549">
        <v>29.2</v>
      </c>
      <c r="U49" s="549">
        <v>33.200000000000003</v>
      </c>
      <c r="V49" s="549">
        <v>21.7</v>
      </c>
      <c r="W49">
        <v>26</v>
      </c>
      <c r="X49">
        <v>29.1</v>
      </c>
      <c r="Y49">
        <v>25.1</v>
      </c>
      <c r="Z49">
        <v>20.5</v>
      </c>
      <c r="AA49">
        <v>27.9</v>
      </c>
      <c r="AB49">
        <v>28.6</v>
      </c>
      <c r="AC49">
        <v>23.1</v>
      </c>
      <c r="AD49">
        <v>32.299999999999997</v>
      </c>
      <c r="AE49">
        <v>27</v>
      </c>
      <c r="AF49">
        <v>24.9</v>
      </c>
      <c r="AG49">
        <v>23.5</v>
      </c>
      <c r="AH49">
        <v>28</v>
      </c>
      <c r="AI49">
        <v>30</v>
      </c>
      <c r="AJ49">
        <v>24.1</v>
      </c>
      <c r="AK49">
        <v>22.7</v>
      </c>
      <c r="AL49">
        <v>22.4</v>
      </c>
      <c r="AM49">
        <v>23.8</v>
      </c>
      <c r="AN49">
        <v>22.7</v>
      </c>
      <c r="AO49">
        <v>25.8</v>
      </c>
      <c r="AP49">
        <v>23.8</v>
      </c>
      <c r="AQ49">
        <v>34.9</v>
      </c>
      <c r="AR49">
        <v>24.2</v>
      </c>
      <c r="AS49">
        <v>26.7</v>
      </c>
      <c r="AT49">
        <v>26.6</v>
      </c>
      <c r="AU49">
        <v>25</v>
      </c>
      <c r="AV49">
        <v>26.3</v>
      </c>
      <c r="AW49">
        <v>32.799999999999997</v>
      </c>
      <c r="AX49">
        <v>27.6</v>
      </c>
      <c r="AY49">
        <v>25.7</v>
      </c>
      <c r="AZ49">
        <v>26</v>
      </c>
      <c r="BA49">
        <v>31.9</v>
      </c>
      <c r="BB49">
        <v>24.8</v>
      </c>
      <c r="BC49">
        <v>25.3</v>
      </c>
      <c r="BD49">
        <v>24.3</v>
      </c>
      <c r="BE49">
        <v>25.7</v>
      </c>
      <c r="BF49">
        <v>27.4</v>
      </c>
      <c r="BG49">
        <v>29.7</v>
      </c>
      <c r="BH49">
        <v>28.2</v>
      </c>
      <c r="BI49">
        <v>24.1</v>
      </c>
      <c r="BJ49">
        <v>33.299999999999997</v>
      </c>
      <c r="BK49">
        <v>26.1</v>
      </c>
      <c r="BL49">
        <v>31.7</v>
      </c>
      <c r="BM49">
        <v>24.8</v>
      </c>
      <c r="BN49">
        <v>26.8</v>
      </c>
      <c r="BO49">
        <v>27.4</v>
      </c>
      <c r="BP49">
        <v>26.5</v>
      </c>
      <c r="BQ49">
        <v>25.6</v>
      </c>
      <c r="BR49">
        <v>27.6</v>
      </c>
      <c r="BS49">
        <v>24.6</v>
      </c>
      <c r="BT49">
        <v>29.7</v>
      </c>
      <c r="BU49">
        <v>24.3</v>
      </c>
      <c r="BV49">
        <v>29.1</v>
      </c>
      <c r="BW49">
        <v>24.8</v>
      </c>
      <c r="BX49">
        <v>23.6</v>
      </c>
      <c r="BY49">
        <v>32.9</v>
      </c>
      <c r="BZ49">
        <v>27.5</v>
      </c>
      <c r="CA49">
        <v>29.7</v>
      </c>
      <c r="CB49">
        <v>26.9</v>
      </c>
      <c r="CC49">
        <v>33</v>
      </c>
      <c r="CD49">
        <v>27.4</v>
      </c>
      <c r="CE49">
        <v>28.6</v>
      </c>
      <c r="CF49">
        <v>25.1</v>
      </c>
      <c r="CG49">
        <v>28.7</v>
      </c>
      <c r="CH49">
        <v>32.799999999999997</v>
      </c>
      <c r="CI49">
        <v>17.7</v>
      </c>
      <c r="CJ49">
        <v>25</v>
      </c>
      <c r="CK49">
        <v>19.600000000000001</v>
      </c>
      <c r="CL49">
        <v>22.6</v>
      </c>
      <c r="CM49">
        <v>18.8</v>
      </c>
      <c r="CN49">
        <v>38.200000000000003</v>
      </c>
      <c r="CO49">
        <v>21.6</v>
      </c>
      <c r="CP49">
        <v>22.3</v>
      </c>
      <c r="CQ49">
        <v>22.9</v>
      </c>
      <c r="CR49">
        <v>18.8</v>
      </c>
      <c r="CS49">
        <v>18.600000000000001</v>
      </c>
      <c r="CT49">
        <v>19.100000000000001</v>
      </c>
    </row>
    <row r="50" spans="2:99" x14ac:dyDescent="0.25">
      <c r="B50" s="549" t="s">
        <v>3019</v>
      </c>
      <c r="C50" s="549">
        <v>25.5</v>
      </c>
      <c r="D50" s="549">
        <v>27.1</v>
      </c>
      <c r="E50" s="549">
        <v>26.7</v>
      </c>
      <c r="F50" s="549">
        <v>22.9</v>
      </c>
      <c r="G50" s="549">
        <v>28.8</v>
      </c>
      <c r="H50" s="549">
        <v>29.2</v>
      </c>
      <c r="I50" s="549">
        <v>26.6</v>
      </c>
      <c r="J50" s="549">
        <v>30.4</v>
      </c>
      <c r="K50" s="549">
        <v>31.1</v>
      </c>
      <c r="L50" s="549">
        <v>35</v>
      </c>
      <c r="M50" s="549">
        <v>33.799999999999997</v>
      </c>
      <c r="N50" s="549" t="s">
        <v>194</v>
      </c>
      <c r="O50" s="549">
        <v>34.299999999999997</v>
      </c>
      <c r="P50" s="549">
        <v>28.7</v>
      </c>
      <c r="Q50" s="549">
        <v>24.8</v>
      </c>
      <c r="R50" s="549">
        <v>33.1</v>
      </c>
      <c r="S50" s="549">
        <v>30.5</v>
      </c>
      <c r="T50" s="549">
        <v>29.4</v>
      </c>
      <c r="U50" s="549">
        <v>32.700000000000003</v>
      </c>
      <c r="V50" s="549">
        <v>21.5</v>
      </c>
      <c r="W50">
        <v>26.3</v>
      </c>
      <c r="X50">
        <v>28.5</v>
      </c>
      <c r="Y50">
        <v>24.9</v>
      </c>
      <c r="Z50">
        <v>20.8</v>
      </c>
      <c r="AA50">
        <v>28.4</v>
      </c>
      <c r="AB50">
        <v>28.9</v>
      </c>
      <c r="AC50">
        <v>23.7</v>
      </c>
      <c r="AD50">
        <v>30.9</v>
      </c>
      <c r="AE50">
        <v>27.1</v>
      </c>
      <c r="AF50">
        <v>25</v>
      </c>
      <c r="AG50">
        <v>23.2</v>
      </c>
      <c r="AH50">
        <v>29.4</v>
      </c>
      <c r="AI50">
        <v>29</v>
      </c>
      <c r="AJ50">
        <v>24.5</v>
      </c>
      <c r="AK50">
        <v>22.7</v>
      </c>
      <c r="AL50">
        <v>22.7</v>
      </c>
      <c r="AM50">
        <v>24.1</v>
      </c>
      <c r="AN50">
        <v>23</v>
      </c>
      <c r="AO50">
        <v>25.3</v>
      </c>
      <c r="AP50">
        <v>24.3</v>
      </c>
      <c r="AQ50">
        <v>33.6</v>
      </c>
      <c r="AR50">
        <v>24.6</v>
      </c>
      <c r="AS50">
        <v>26.5</v>
      </c>
      <c r="AT50">
        <v>26.7</v>
      </c>
      <c r="AU50">
        <v>24.8</v>
      </c>
      <c r="AV50">
        <v>26.4</v>
      </c>
      <c r="AW50">
        <v>30.8</v>
      </c>
      <c r="AX50">
        <v>27.9</v>
      </c>
      <c r="AY50">
        <v>25.8</v>
      </c>
      <c r="AZ50">
        <v>26.2</v>
      </c>
      <c r="BA50">
        <v>32.6</v>
      </c>
      <c r="BB50">
        <v>24.9</v>
      </c>
      <c r="BC50">
        <v>25.3</v>
      </c>
      <c r="BD50">
        <v>24.1</v>
      </c>
      <c r="BE50">
        <v>25.8</v>
      </c>
      <c r="BF50">
        <v>27.6</v>
      </c>
      <c r="BG50">
        <v>28.9</v>
      </c>
      <c r="BH50">
        <v>27.8</v>
      </c>
      <c r="BI50">
        <v>24.2</v>
      </c>
      <c r="BJ50">
        <v>31.4</v>
      </c>
      <c r="BK50">
        <v>26.3</v>
      </c>
      <c r="BL50">
        <v>31.6</v>
      </c>
      <c r="BM50">
        <v>24.7</v>
      </c>
      <c r="BN50">
        <v>26.8</v>
      </c>
      <c r="BO50">
        <v>27</v>
      </c>
      <c r="BP50">
        <v>26.7</v>
      </c>
      <c r="BQ50">
        <v>25.6</v>
      </c>
      <c r="BR50">
        <v>27.4</v>
      </c>
      <c r="BS50">
        <v>24.7</v>
      </c>
      <c r="BT50">
        <v>29.8</v>
      </c>
      <c r="BU50">
        <v>24.4</v>
      </c>
      <c r="BV50">
        <v>29.1</v>
      </c>
      <c r="BW50">
        <v>24.7</v>
      </c>
      <c r="BX50">
        <v>23.8</v>
      </c>
      <c r="BY50">
        <v>32.6</v>
      </c>
      <c r="BZ50">
        <v>26.6</v>
      </c>
      <c r="CA50">
        <v>29.7</v>
      </c>
      <c r="CB50">
        <v>27.8</v>
      </c>
      <c r="CC50">
        <v>31.9</v>
      </c>
      <c r="CD50">
        <v>27</v>
      </c>
      <c r="CE50">
        <v>29.2</v>
      </c>
      <c r="CF50">
        <v>24.5</v>
      </c>
      <c r="CG50">
        <v>28.8</v>
      </c>
      <c r="CH50">
        <v>32.299999999999997</v>
      </c>
      <c r="CI50">
        <v>18</v>
      </c>
      <c r="CJ50">
        <v>24.9</v>
      </c>
      <c r="CK50">
        <v>19.5</v>
      </c>
      <c r="CL50">
        <v>22.3</v>
      </c>
      <c r="CM50">
        <v>18.899999999999999</v>
      </c>
      <c r="CN50">
        <v>35.799999999999997</v>
      </c>
      <c r="CO50">
        <v>21.1</v>
      </c>
      <c r="CP50">
        <v>22.3</v>
      </c>
      <c r="CQ50">
        <v>22.7</v>
      </c>
      <c r="CR50">
        <v>18.8</v>
      </c>
      <c r="CS50">
        <v>18.399999999999999</v>
      </c>
      <c r="CT50">
        <v>19.2</v>
      </c>
    </row>
    <row r="51" spans="2:99" x14ac:dyDescent="0.25">
      <c r="B51" s="549" t="s">
        <v>3019</v>
      </c>
      <c r="C51" s="549">
        <v>24.8</v>
      </c>
      <c r="D51" s="549">
        <v>26.8</v>
      </c>
      <c r="E51" s="549">
        <v>26</v>
      </c>
      <c r="F51" s="549">
        <v>23.3</v>
      </c>
      <c r="G51" s="549">
        <v>29.8</v>
      </c>
      <c r="H51" s="549">
        <v>28.4</v>
      </c>
      <c r="I51" s="549">
        <v>26.5</v>
      </c>
      <c r="J51" s="549">
        <v>31</v>
      </c>
      <c r="K51" s="549">
        <v>31.6</v>
      </c>
      <c r="L51" s="549">
        <v>34.4</v>
      </c>
      <c r="M51" s="549">
        <v>34.9</v>
      </c>
      <c r="N51" s="549" t="s">
        <v>194</v>
      </c>
      <c r="O51" s="549">
        <v>34.4</v>
      </c>
      <c r="P51" s="549">
        <v>28.4</v>
      </c>
      <c r="Q51" s="549">
        <v>24.4</v>
      </c>
      <c r="R51" s="549">
        <v>35</v>
      </c>
      <c r="S51" s="549">
        <v>29.8</v>
      </c>
      <c r="T51" s="549">
        <v>28.7</v>
      </c>
      <c r="U51" s="549">
        <v>32</v>
      </c>
      <c r="V51" s="549">
        <v>22.2</v>
      </c>
      <c r="W51">
        <v>26.3</v>
      </c>
      <c r="X51">
        <v>29.3</v>
      </c>
      <c r="Y51">
        <v>25.4</v>
      </c>
      <c r="Z51">
        <v>21.6</v>
      </c>
      <c r="AA51">
        <v>27.6</v>
      </c>
      <c r="AB51">
        <v>28.3</v>
      </c>
      <c r="AC51">
        <v>24</v>
      </c>
      <c r="AD51">
        <v>31.7</v>
      </c>
      <c r="AE51">
        <v>26.6</v>
      </c>
      <c r="AF51">
        <v>25.6</v>
      </c>
      <c r="AG51">
        <v>24.5</v>
      </c>
      <c r="AH51">
        <v>29</v>
      </c>
      <c r="AI51">
        <v>30</v>
      </c>
      <c r="AJ51">
        <v>25.1</v>
      </c>
      <c r="AK51">
        <v>23.5</v>
      </c>
      <c r="AL51">
        <v>22.4</v>
      </c>
      <c r="AM51">
        <v>24.6</v>
      </c>
      <c r="AN51">
        <v>23.6</v>
      </c>
      <c r="AO51">
        <v>24.9</v>
      </c>
      <c r="AP51">
        <v>24.1</v>
      </c>
      <c r="AQ51">
        <v>35.799999999999997</v>
      </c>
      <c r="AR51">
        <v>25</v>
      </c>
      <c r="AS51">
        <v>26.8</v>
      </c>
      <c r="AT51">
        <v>27.4</v>
      </c>
      <c r="AU51">
        <v>26.3</v>
      </c>
      <c r="AV51">
        <v>27.2</v>
      </c>
      <c r="AW51">
        <v>33.700000000000003</v>
      </c>
      <c r="AX51">
        <v>28.8</v>
      </c>
      <c r="AY51">
        <v>25.7</v>
      </c>
      <c r="AZ51">
        <v>25.5</v>
      </c>
      <c r="BA51">
        <v>31.3</v>
      </c>
      <c r="BB51">
        <v>24.5</v>
      </c>
      <c r="BC51">
        <v>25</v>
      </c>
      <c r="BD51">
        <v>24.5</v>
      </c>
      <c r="BE51">
        <v>26.3</v>
      </c>
      <c r="BF51">
        <v>28.8</v>
      </c>
      <c r="BG51">
        <v>29.6</v>
      </c>
      <c r="BH51">
        <v>29.5</v>
      </c>
      <c r="BI51">
        <v>24.9</v>
      </c>
      <c r="BJ51">
        <v>33.5</v>
      </c>
      <c r="BK51">
        <v>26.1</v>
      </c>
      <c r="BL51">
        <v>32.4</v>
      </c>
      <c r="BM51">
        <v>24.3</v>
      </c>
      <c r="BN51">
        <v>25.7</v>
      </c>
      <c r="BO51">
        <v>27.1</v>
      </c>
      <c r="BP51">
        <v>26.5</v>
      </c>
      <c r="BQ51">
        <v>26.2</v>
      </c>
      <c r="BR51">
        <v>27.8</v>
      </c>
      <c r="BS51">
        <v>25.1</v>
      </c>
      <c r="BT51">
        <v>29.9</v>
      </c>
      <c r="BU51">
        <v>25</v>
      </c>
      <c r="BV51">
        <v>29.2</v>
      </c>
      <c r="BW51">
        <v>24.8</v>
      </c>
      <c r="BX51">
        <v>23.8</v>
      </c>
      <c r="BY51">
        <v>31.1</v>
      </c>
      <c r="BZ51">
        <v>26.5</v>
      </c>
      <c r="CA51">
        <v>27.4</v>
      </c>
      <c r="CB51">
        <v>27.3</v>
      </c>
      <c r="CC51">
        <v>31.1</v>
      </c>
      <c r="CD51">
        <v>27</v>
      </c>
      <c r="CE51">
        <v>29.2</v>
      </c>
      <c r="CF51">
        <v>25.9</v>
      </c>
      <c r="CG51">
        <v>28.7</v>
      </c>
      <c r="CH51">
        <v>32.4</v>
      </c>
      <c r="CI51">
        <v>17.8</v>
      </c>
      <c r="CJ51">
        <v>25</v>
      </c>
      <c r="CK51">
        <v>19.8</v>
      </c>
      <c r="CL51">
        <v>22.9</v>
      </c>
      <c r="CM51">
        <v>19.100000000000001</v>
      </c>
      <c r="CN51">
        <v>38.200000000000003</v>
      </c>
      <c r="CO51">
        <v>20.5</v>
      </c>
      <c r="CP51">
        <v>23.4</v>
      </c>
      <c r="CQ51">
        <v>24.1</v>
      </c>
      <c r="CR51">
        <v>18.2</v>
      </c>
      <c r="CS51">
        <v>17.100000000000001</v>
      </c>
      <c r="CT51">
        <v>19.399999999999999</v>
      </c>
    </row>
    <row r="52" spans="2:99" x14ac:dyDescent="0.25">
      <c r="B52" s="549" t="s">
        <v>3019</v>
      </c>
      <c r="C52" s="549">
        <v>25.7</v>
      </c>
      <c r="D52" s="549">
        <v>27.7</v>
      </c>
      <c r="E52" s="549">
        <v>27.2</v>
      </c>
      <c r="F52" s="549">
        <v>23.9</v>
      </c>
      <c r="G52" s="549">
        <v>29.3</v>
      </c>
      <c r="H52" s="549">
        <v>29.4</v>
      </c>
      <c r="I52" s="549">
        <v>27.1</v>
      </c>
      <c r="J52" s="549">
        <v>30.1</v>
      </c>
      <c r="K52" s="549">
        <v>30.3</v>
      </c>
      <c r="L52" s="549">
        <v>33.9</v>
      </c>
      <c r="M52" s="549">
        <v>34.1</v>
      </c>
      <c r="N52" s="549" t="s">
        <v>194</v>
      </c>
      <c r="O52" s="549">
        <v>33.200000000000003</v>
      </c>
      <c r="P52" s="549">
        <v>28.8</v>
      </c>
      <c r="Q52" s="549">
        <v>25.4</v>
      </c>
      <c r="R52" s="549">
        <v>33.799999999999997</v>
      </c>
      <c r="S52" s="549">
        <v>30.7</v>
      </c>
      <c r="T52" s="549">
        <v>29.7</v>
      </c>
      <c r="U52" s="549">
        <v>33.299999999999997</v>
      </c>
      <c r="V52" s="549">
        <v>22.5</v>
      </c>
      <c r="W52">
        <v>26.8</v>
      </c>
      <c r="X52">
        <v>29</v>
      </c>
      <c r="Y52">
        <v>25.8</v>
      </c>
      <c r="Z52">
        <v>21.1</v>
      </c>
      <c r="AA52">
        <v>28.6</v>
      </c>
      <c r="AB52">
        <v>29.1</v>
      </c>
      <c r="AC52">
        <v>23.8</v>
      </c>
      <c r="AD52">
        <v>31.1</v>
      </c>
      <c r="AE52">
        <v>27.9</v>
      </c>
      <c r="AF52">
        <v>25.7</v>
      </c>
      <c r="AG52">
        <v>24.1</v>
      </c>
      <c r="AH52">
        <v>29.4</v>
      </c>
      <c r="AI52">
        <v>29.9</v>
      </c>
      <c r="AJ52">
        <v>24.8</v>
      </c>
      <c r="AK52">
        <v>23.6</v>
      </c>
      <c r="AL52">
        <v>23.3</v>
      </c>
      <c r="AM52">
        <v>24.7</v>
      </c>
      <c r="AN52">
        <v>23.6</v>
      </c>
      <c r="AO52">
        <v>26.2</v>
      </c>
      <c r="AP52">
        <v>24.6</v>
      </c>
      <c r="AQ52">
        <v>34.799999999999997</v>
      </c>
      <c r="AR52">
        <v>24.8</v>
      </c>
      <c r="AS52">
        <v>27.6</v>
      </c>
      <c r="AT52">
        <v>27.4</v>
      </c>
      <c r="AU52">
        <v>25.4</v>
      </c>
      <c r="AV52">
        <v>27</v>
      </c>
      <c r="AW52">
        <v>30.9</v>
      </c>
      <c r="AX52">
        <v>28.6</v>
      </c>
      <c r="AY52">
        <v>26.5</v>
      </c>
      <c r="AZ52">
        <v>26.5</v>
      </c>
      <c r="BA52">
        <v>32.9</v>
      </c>
      <c r="BB52">
        <v>25.5</v>
      </c>
      <c r="BC52">
        <v>25.8</v>
      </c>
      <c r="BD52">
        <v>24.9</v>
      </c>
      <c r="BE52">
        <v>25.7</v>
      </c>
      <c r="BF52">
        <v>28.1</v>
      </c>
      <c r="BG52">
        <v>29.6</v>
      </c>
      <c r="BH52">
        <v>29</v>
      </c>
      <c r="BI52">
        <v>24.7</v>
      </c>
      <c r="BJ52">
        <v>31.3</v>
      </c>
      <c r="BK52">
        <v>26.8</v>
      </c>
      <c r="BL52">
        <v>31.9</v>
      </c>
      <c r="BM52">
        <v>25.6</v>
      </c>
      <c r="BN52">
        <v>27.3</v>
      </c>
      <c r="BO52">
        <v>27.5</v>
      </c>
      <c r="BP52">
        <v>27.6</v>
      </c>
      <c r="BQ52">
        <v>26.4</v>
      </c>
      <c r="BR52">
        <v>27.7</v>
      </c>
      <c r="BS52">
        <v>25.5</v>
      </c>
      <c r="BT52">
        <v>30.2</v>
      </c>
      <c r="BU52">
        <v>25</v>
      </c>
      <c r="BV52">
        <v>29.3</v>
      </c>
      <c r="BW52">
        <v>25.5</v>
      </c>
      <c r="BX52">
        <v>24.4</v>
      </c>
      <c r="BY52">
        <v>32.1</v>
      </c>
      <c r="BZ52">
        <v>27</v>
      </c>
      <c r="CA52">
        <v>30.4</v>
      </c>
      <c r="CB52">
        <v>27.6</v>
      </c>
      <c r="CC52">
        <v>32</v>
      </c>
      <c r="CD52">
        <v>27.1</v>
      </c>
      <c r="CE52">
        <v>29.7</v>
      </c>
      <c r="CF52">
        <v>26.3</v>
      </c>
      <c r="CG52">
        <v>28.9</v>
      </c>
      <c r="CH52">
        <v>33.299999999999997</v>
      </c>
      <c r="CI52">
        <v>18.399999999999999</v>
      </c>
      <c r="CJ52">
        <v>25.8</v>
      </c>
      <c r="CK52">
        <v>20.3</v>
      </c>
      <c r="CL52">
        <v>23.4</v>
      </c>
      <c r="CM52">
        <v>19.399999999999999</v>
      </c>
      <c r="CN52">
        <v>36</v>
      </c>
      <c r="CO52">
        <v>23.5</v>
      </c>
      <c r="CP52">
        <v>24.4</v>
      </c>
      <c r="CQ52">
        <v>25</v>
      </c>
      <c r="CR52">
        <v>19.2</v>
      </c>
      <c r="CS52">
        <v>18.8</v>
      </c>
      <c r="CT52">
        <v>19.600000000000001</v>
      </c>
    </row>
    <row r="53" spans="2:99" x14ac:dyDescent="0.25">
      <c r="B53" s="549" t="s">
        <v>3020</v>
      </c>
      <c r="C53" s="549">
        <v>25</v>
      </c>
      <c r="D53" s="549">
        <v>27.6</v>
      </c>
      <c r="E53" s="549">
        <v>26.7</v>
      </c>
      <c r="F53" s="549">
        <v>23.8</v>
      </c>
      <c r="G53" s="549">
        <v>30.1</v>
      </c>
      <c r="H53" s="549">
        <v>29</v>
      </c>
      <c r="I53" s="549">
        <v>26.7</v>
      </c>
      <c r="J53" s="549">
        <v>30.6</v>
      </c>
      <c r="K53" s="549">
        <v>30.7</v>
      </c>
      <c r="L53" s="549">
        <v>34</v>
      </c>
      <c r="M53" s="549">
        <v>34.6</v>
      </c>
      <c r="N53" s="549" t="s">
        <v>194</v>
      </c>
      <c r="O53" s="549">
        <v>34.1</v>
      </c>
      <c r="P53" s="549">
        <v>28.8</v>
      </c>
      <c r="Q53" s="549">
        <v>25</v>
      </c>
      <c r="R53" s="549">
        <v>33.9</v>
      </c>
      <c r="S53" s="549">
        <v>31.3</v>
      </c>
      <c r="T53" s="549">
        <v>29.8</v>
      </c>
      <c r="U53" s="549">
        <v>32.799999999999997</v>
      </c>
      <c r="V53" s="549">
        <v>22</v>
      </c>
      <c r="W53">
        <v>26.7</v>
      </c>
      <c r="X53">
        <v>29</v>
      </c>
      <c r="Y53">
        <v>25.4</v>
      </c>
      <c r="Z53">
        <v>22</v>
      </c>
      <c r="AA53">
        <v>28.4</v>
      </c>
      <c r="AB53">
        <v>29.4</v>
      </c>
      <c r="AC53">
        <v>24.3</v>
      </c>
      <c r="AD53">
        <v>32</v>
      </c>
      <c r="AE53">
        <v>27.8</v>
      </c>
      <c r="AF53">
        <v>25.7</v>
      </c>
      <c r="AG53">
        <v>23.7</v>
      </c>
      <c r="AH53">
        <v>29</v>
      </c>
      <c r="AI53">
        <v>29.2</v>
      </c>
      <c r="AJ53">
        <v>25.1</v>
      </c>
      <c r="AK53">
        <v>23.6</v>
      </c>
      <c r="AL53">
        <v>23.1</v>
      </c>
      <c r="AM53">
        <v>24.8</v>
      </c>
      <c r="AN53">
        <v>24</v>
      </c>
      <c r="AO53">
        <v>25.7</v>
      </c>
      <c r="AP53">
        <v>25</v>
      </c>
      <c r="AQ53">
        <v>34.1</v>
      </c>
      <c r="AR53">
        <v>25.2</v>
      </c>
      <c r="AS53">
        <v>27.6</v>
      </c>
      <c r="AT53">
        <v>27.2</v>
      </c>
      <c r="AU53">
        <v>25.5</v>
      </c>
      <c r="AV53">
        <v>26.2</v>
      </c>
      <c r="AW53">
        <v>31.8</v>
      </c>
      <c r="AX53">
        <v>27.6</v>
      </c>
      <c r="AY53">
        <v>26.2</v>
      </c>
      <c r="AZ53">
        <v>26.4</v>
      </c>
      <c r="BA53">
        <v>33.6</v>
      </c>
      <c r="BB53">
        <v>25</v>
      </c>
      <c r="BC53">
        <v>25.6</v>
      </c>
      <c r="BD53">
        <v>24.3</v>
      </c>
      <c r="BE53">
        <v>26.2</v>
      </c>
      <c r="BF53">
        <v>28.4</v>
      </c>
      <c r="BG53">
        <v>29.1</v>
      </c>
      <c r="BH53">
        <v>29.2</v>
      </c>
      <c r="BI53">
        <v>24.9</v>
      </c>
      <c r="BJ53">
        <v>32.6</v>
      </c>
      <c r="BK53">
        <v>27.2</v>
      </c>
      <c r="BL53">
        <v>32.200000000000003</v>
      </c>
      <c r="BM53">
        <v>25.2</v>
      </c>
      <c r="BN53">
        <v>27.4</v>
      </c>
      <c r="BO53">
        <v>28.3</v>
      </c>
      <c r="BP53">
        <v>27.7</v>
      </c>
      <c r="BQ53">
        <v>26.6</v>
      </c>
      <c r="BR53">
        <v>28.1</v>
      </c>
      <c r="BS53">
        <v>25.2</v>
      </c>
      <c r="BT53">
        <v>31</v>
      </c>
      <c r="BU53">
        <v>24.5</v>
      </c>
      <c r="BV53">
        <v>29.3</v>
      </c>
      <c r="BW53">
        <v>25.1</v>
      </c>
      <c r="BX53">
        <v>23.9</v>
      </c>
      <c r="BY53">
        <v>33.5</v>
      </c>
      <c r="BZ53">
        <v>27.2</v>
      </c>
      <c r="CA53">
        <v>29.8</v>
      </c>
      <c r="CB53">
        <v>27.7</v>
      </c>
      <c r="CC53">
        <v>32.9</v>
      </c>
      <c r="CD53">
        <v>27.2</v>
      </c>
      <c r="CE53">
        <v>29.6</v>
      </c>
      <c r="CF53">
        <v>26</v>
      </c>
      <c r="CG53">
        <v>28.8</v>
      </c>
      <c r="CH53">
        <v>33.5</v>
      </c>
      <c r="CI53">
        <v>17.899999999999999</v>
      </c>
      <c r="CJ53">
        <v>25.3</v>
      </c>
      <c r="CK53">
        <v>20.100000000000001</v>
      </c>
      <c r="CL53">
        <v>23.2</v>
      </c>
      <c r="CM53">
        <v>19.2</v>
      </c>
      <c r="CN53">
        <v>36</v>
      </c>
      <c r="CO53">
        <v>24.4</v>
      </c>
      <c r="CP53">
        <v>24.9</v>
      </c>
      <c r="CQ53">
        <v>25.4</v>
      </c>
      <c r="CR53">
        <v>19.100000000000001</v>
      </c>
      <c r="CS53">
        <v>19.100000000000001</v>
      </c>
      <c r="CT53">
        <v>19.5</v>
      </c>
    </row>
    <row r="54" spans="2:99" x14ac:dyDescent="0.25">
      <c r="B54" s="549" t="s">
        <v>3020</v>
      </c>
      <c r="C54" s="549">
        <v>25.8</v>
      </c>
      <c r="D54" s="549">
        <v>27.8</v>
      </c>
      <c r="E54" s="549">
        <v>26.8</v>
      </c>
      <c r="F54" s="549">
        <v>24.2</v>
      </c>
      <c r="G54" s="549">
        <v>28.5</v>
      </c>
      <c r="H54" s="549">
        <v>28.4</v>
      </c>
      <c r="I54" s="549">
        <v>26</v>
      </c>
      <c r="J54" s="549">
        <v>25.9</v>
      </c>
      <c r="K54" s="549" t="s">
        <v>194</v>
      </c>
      <c r="L54" s="549" t="s">
        <v>194</v>
      </c>
      <c r="M54" s="549">
        <v>31.1</v>
      </c>
      <c r="N54" s="549" t="s">
        <v>194</v>
      </c>
      <c r="O54" s="549">
        <v>32.4</v>
      </c>
      <c r="P54" s="549">
        <v>29</v>
      </c>
      <c r="Q54" s="549">
        <v>25.5</v>
      </c>
      <c r="R54" s="549">
        <v>33.700000000000003</v>
      </c>
      <c r="S54" s="549">
        <v>30</v>
      </c>
      <c r="T54" s="549">
        <v>31.4</v>
      </c>
      <c r="U54" s="549">
        <v>35.299999999999997</v>
      </c>
      <c r="V54" s="549">
        <v>22.9</v>
      </c>
      <c r="W54">
        <v>27</v>
      </c>
      <c r="X54">
        <v>27.8</v>
      </c>
      <c r="Y54">
        <v>26.5</v>
      </c>
      <c r="Z54">
        <v>23.4</v>
      </c>
      <c r="AA54">
        <v>28.2</v>
      </c>
      <c r="AB54">
        <v>29.7</v>
      </c>
      <c r="AC54">
        <v>24.7</v>
      </c>
      <c r="AD54">
        <v>30.4</v>
      </c>
      <c r="AE54">
        <v>27.6</v>
      </c>
      <c r="AF54">
        <v>27.1</v>
      </c>
      <c r="AG54">
        <v>24.9</v>
      </c>
      <c r="AH54">
        <v>30.7</v>
      </c>
      <c r="AI54">
        <v>30</v>
      </c>
      <c r="AJ54">
        <v>26</v>
      </c>
      <c r="AK54">
        <v>24.9</v>
      </c>
      <c r="AL54" t="s">
        <v>194</v>
      </c>
      <c r="AM54">
        <v>25.2</v>
      </c>
      <c r="AN54">
        <v>24</v>
      </c>
      <c r="AO54">
        <v>26.8</v>
      </c>
      <c r="AP54">
        <v>25.2</v>
      </c>
      <c r="AQ54">
        <v>35.1</v>
      </c>
      <c r="AR54">
        <v>26.3</v>
      </c>
      <c r="AS54">
        <v>28.1</v>
      </c>
      <c r="AT54">
        <v>28.6</v>
      </c>
      <c r="AU54">
        <v>27.8</v>
      </c>
      <c r="AV54">
        <v>28.6</v>
      </c>
      <c r="AW54">
        <v>31.9</v>
      </c>
      <c r="AX54">
        <v>29.6</v>
      </c>
      <c r="AY54">
        <v>26.4</v>
      </c>
      <c r="AZ54">
        <v>26.7</v>
      </c>
      <c r="BA54">
        <v>32.6</v>
      </c>
      <c r="BB54">
        <v>25.3</v>
      </c>
      <c r="BC54">
        <v>25.9</v>
      </c>
      <c r="BD54">
        <v>25.8</v>
      </c>
      <c r="BE54">
        <v>27.2</v>
      </c>
      <c r="BF54">
        <v>28.8</v>
      </c>
      <c r="BG54">
        <v>29.9</v>
      </c>
      <c r="BH54">
        <v>30.4</v>
      </c>
      <c r="BI54">
        <v>26</v>
      </c>
      <c r="BJ54">
        <v>29.7</v>
      </c>
      <c r="BK54">
        <v>27</v>
      </c>
      <c r="BL54">
        <v>32</v>
      </c>
      <c r="BM54">
        <v>25.6</v>
      </c>
      <c r="BN54">
        <v>26.8</v>
      </c>
      <c r="BO54">
        <v>27.6</v>
      </c>
      <c r="BP54">
        <v>27.9</v>
      </c>
      <c r="BQ54">
        <v>26.9</v>
      </c>
      <c r="BR54">
        <v>28.5</v>
      </c>
      <c r="BS54">
        <v>26.1</v>
      </c>
      <c r="BT54">
        <v>32.6</v>
      </c>
      <c r="BU54">
        <v>25.8</v>
      </c>
      <c r="BV54">
        <v>29.9</v>
      </c>
      <c r="BW54">
        <v>25.7</v>
      </c>
      <c r="BX54">
        <v>24.5</v>
      </c>
      <c r="BY54">
        <v>32.1</v>
      </c>
      <c r="BZ54">
        <v>26.9</v>
      </c>
      <c r="CA54">
        <v>31.7</v>
      </c>
      <c r="CB54">
        <v>28.8</v>
      </c>
      <c r="CC54">
        <v>31.5</v>
      </c>
      <c r="CD54">
        <v>26.8</v>
      </c>
      <c r="CE54">
        <v>30.2</v>
      </c>
      <c r="CF54">
        <v>26.4</v>
      </c>
      <c r="CG54">
        <v>29.7</v>
      </c>
      <c r="CH54">
        <v>30.7</v>
      </c>
      <c r="CI54">
        <v>18.5</v>
      </c>
      <c r="CJ54">
        <v>25.5</v>
      </c>
      <c r="CK54">
        <v>20.100000000000001</v>
      </c>
      <c r="CL54">
        <v>23.5</v>
      </c>
      <c r="CM54">
        <v>19.5</v>
      </c>
      <c r="CN54">
        <v>33.799999999999997</v>
      </c>
      <c r="CO54">
        <v>23.4</v>
      </c>
      <c r="CP54">
        <v>18.899999999999999</v>
      </c>
      <c r="CQ54">
        <v>25.1</v>
      </c>
      <c r="CR54">
        <v>19</v>
      </c>
      <c r="CS54">
        <v>17.899999999999999</v>
      </c>
      <c r="CT54">
        <v>19.5</v>
      </c>
    </row>
    <row r="55" spans="2:99" x14ac:dyDescent="0.25">
      <c r="B55" s="549" t="s">
        <v>3020</v>
      </c>
      <c r="C55" s="549">
        <v>25</v>
      </c>
      <c r="D55" s="549">
        <v>26.8</v>
      </c>
      <c r="E55" s="549">
        <v>26.4</v>
      </c>
      <c r="F55" s="549">
        <v>23.6</v>
      </c>
      <c r="G55" s="549">
        <v>29.6</v>
      </c>
      <c r="H55" s="549">
        <v>28.8</v>
      </c>
      <c r="I55" s="549">
        <v>26.6</v>
      </c>
      <c r="J55" s="549">
        <v>29.8</v>
      </c>
      <c r="K55" s="549">
        <v>28.9</v>
      </c>
      <c r="L55" s="549">
        <v>33.700000000000003</v>
      </c>
      <c r="M55" s="549">
        <v>34.700000000000003</v>
      </c>
      <c r="N55" s="549" t="s">
        <v>194</v>
      </c>
      <c r="O55" s="549">
        <v>33.6</v>
      </c>
      <c r="P55" s="549">
        <v>27.9</v>
      </c>
      <c r="Q55" s="549">
        <v>24.9</v>
      </c>
      <c r="R55" s="549">
        <v>32.200000000000003</v>
      </c>
      <c r="S55" s="549">
        <v>30.1</v>
      </c>
      <c r="T55" s="549">
        <v>29.7</v>
      </c>
      <c r="U55" s="549">
        <v>32.9</v>
      </c>
      <c r="V55" s="549">
        <v>22.6</v>
      </c>
      <c r="W55">
        <v>26.6</v>
      </c>
      <c r="X55">
        <v>28.7</v>
      </c>
      <c r="Y55">
        <v>25.5</v>
      </c>
      <c r="Z55">
        <v>21.8</v>
      </c>
      <c r="AA55">
        <v>27.8</v>
      </c>
      <c r="AB55">
        <v>28.2</v>
      </c>
      <c r="AC55">
        <v>24.1</v>
      </c>
      <c r="AD55">
        <v>31.1</v>
      </c>
      <c r="AE55">
        <v>26.9</v>
      </c>
      <c r="AF55">
        <v>25.7</v>
      </c>
      <c r="AG55">
        <v>24.9</v>
      </c>
      <c r="AH55">
        <v>29.6</v>
      </c>
      <c r="AI55">
        <v>29.1</v>
      </c>
      <c r="AJ55">
        <v>24.9</v>
      </c>
      <c r="AK55">
        <v>23.8</v>
      </c>
      <c r="AL55">
        <v>21.7</v>
      </c>
      <c r="AM55">
        <v>24.7</v>
      </c>
      <c r="AN55">
        <v>23.6</v>
      </c>
      <c r="AO55">
        <v>25.6</v>
      </c>
      <c r="AP55">
        <v>24.6</v>
      </c>
      <c r="AQ55">
        <v>35.5</v>
      </c>
      <c r="AR55">
        <v>25.2</v>
      </c>
      <c r="AS55">
        <v>27</v>
      </c>
      <c r="AT55">
        <v>27.4</v>
      </c>
      <c r="AU55">
        <v>26.2</v>
      </c>
      <c r="AV55">
        <v>27.6</v>
      </c>
      <c r="AW55">
        <v>33.200000000000003</v>
      </c>
      <c r="AX55">
        <v>28.7</v>
      </c>
      <c r="AY55">
        <v>25.8</v>
      </c>
      <c r="AZ55">
        <v>25.7</v>
      </c>
      <c r="BA55">
        <v>33.6</v>
      </c>
      <c r="BB55">
        <v>24.6</v>
      </c>
      <c r="BC55">
        <v>25.3</v>
      </c>
      <c r="BD55">
        <v>24.8</v>
      </c>
      <c r="BE55">
        <v>26.4</v>
      </c>
      <c r="BF55">
        <v>29</v>
      </c>
      <c r="BG55">
        <v>30.3</v>
      </c>
      <c r="BH55">
        <v>29.4</v>
      </c>
      <c r="BI55">
        <v>25.1</v>
      </c>
      <c r="BJ55">
        <v>32.6</v>
      </c>
      <c r="BK55">
        <v>26.4</v>
      </c>
      <c r="BL55">
        <v>31</v>
      </c>
      <c r="BM55">
        <v>24.8</v>
      </c>
      <c r="BN55">
        <v>26.2</v>
      </c>
      <c r="BO55">
        <v>27.2</v>
      </c>
      <c r="BP55">
        <v>26.8</v>
      </c>
      <c r="BQ55">
        <v>26.6</v>
      </c>
      <c r="BR55">
        <v>27.8</v>
      </c>
      <c r="BS55">
        <v>25.1</v>
      </c>
      <c r="BT55">
        <v>29.8</v>
      </c>
      <c r="BU55">
        <v>24.8</v>
      </c>
      <c r="BV55">
        <v>28.9</v>
      </c>
      <c r="BW55">
        <v>25</v>
      </c>
      <c r="BX55">
        <v>23.9</v>
      </c>
      <c r="BY55">
        <v>31.3</v>
      </c>
      <c r="BZ55">
        <v>26.7</v>
      </c>
      <c r="CA55">
        <v>28.7</v>
      </c>
      <c r="CB55">
        <v>27.7</v>
      </c>
      <c r="CC55">
        <v>32.6</v>
      </c>
      <c r="CD55">
        <v>27.2</v>
      </c>
      <c r="CE55">
        <v>29.8</v>
      </c>
      <c r="CF55">
        <v>25.8</v>
      </c>
      <c r="CG55">
        <v>28.8</v>
      </c>
      <c r="CH55" t="s">
        <v>194</v>
      </c>
      <c r="CI55">
        <v>17.899999999999999</v>
      </c>
      <c r="CJ55">
        <v>25.3</v>
      </c>
      <c r="CK55">
        <v>19.899999999999999</v>
      </c>
      <c r="CL55">
        <v>23.2</v>
      </c>
      <c r="CM55">
        <v>19.2</v>
      </c>
      <c r="CN55">
        <v>35.799999999999997</v>
      </c>
      <c r="CO55">
        <v>20.6</v>
      </c>
      <c r="CP55">
        <v>18.5</v>
      </c>
      <c r="CQ55">
        <v>22.9</v>
      </c>
      <c r="CR55">
        <v>19.2</v>
      </c>
      <c r="CS55">
        <v>17.399999999999999</v>
      </c>
      <c r="CT55">
        <v>19.2</v>
      </c>
    </row>
    <row r="56" spans="2:99" x14ac:dyDescent="0.25">
      <c r="B56" s="549" t="s">
        <v>3020</v>
      </c>
      <c r="C56" s="549">
        <v>25.4</v>
      </c>
      <c r="D56" s="549">
        <v>27.9</v>
      </c>
      <c r="E56" s="549">
        <v>26.7</v>
      </c>
      <c r="F56" s="549">
        <v>24.3</v>
      </c>
      <c r="G56" s="549">
        <v>29.7</v>
      </c>
      <c r="H56" s="549">
        <v>29.2</v>
      </c>
      <c r="I56" s="549">
        <v>26.8</v>
      </c>
      <c r="J56" s="549">
        <v>30.1</v>
      </c>
      <c r="K56" s="549">
        <v>29.7</v>
      </c>
      <c r="L56" s="549">
        <v>33.1</v>
      </c>
      <c r="M56" s="549">
        <v>35.6</v>
      </c>
      <c r="N56" s="549" t="s">
        <v>194</v>
      </c>
      <c r="O56" s="549">
        <v>33.799999999999997</v>
      </c>
      <c r="P56" s="549">
        <v>28.9</v>
      </c>
      <c r="Q56" s="549">
        <v>25.4</v>
      </c>
      <c r="R56" s="549">
        <v>35</v>
      </c>
      <c r="S56" s="549">
        <v>29.9</v>
      </c>
      <c r="T56" s="549">
        <v>29.8</v>
      </c>
      <c r="U56" s="549">
        <v>33.700000000000003</v>
      </c>
      <c r="V56" s="549">
        <v>22.5</v>
      </c>
      <c r="W56">
        <v>26.8</v>
      </c>
      <c r="X56">
        <v>28.9</v>
      </c>
      <c r="Y56">
        <v>25.9</v>
      </c>
      <c r="Z56">
        <v>22.8</v>
      </c>
      <c r="AA56">
        <v>28.7</v>
      </c>
      <c r="AB56">
        <v>29.7</v>
      </c>
      <c r="AC56">
        <v>24.5</v>
      </c>
      <c r="AD56">
        <v>32.1</v>
      </c>
      <c r="AE56">
        <v>27.9</v>
      </c>
      <c r="AF56">
        <v>26</v>
      </c>
      <c r="AG56">
        <v>24.7</v>
      </c>
      <c r="AH56">
        <v>29.7</v>
      </c>
      <c r="AI56">
        <v>29.3</v>
      </c>
      <c r="AJ56">
        <v>26</v>
      </c>
      <c r="AK56">
        <v>24</v>
      </c>
      <c r="AL56">
        <v>23</v>
      </c>
      <c r="AM56">
        <v>25.1</v>
      </c>
      <c r="AN56">
        <v>24.6</v>
      </c>
      <c r="AO56">
        <v>26.8</v>
      </c>
      <c r="AP56">
        <v>25.2</v>
      </c>
      <c r="AQ56">
        <v>34.6</v>
      </c>
      <c r="AR56">
        <v>25.2</v>
      </c>
      <c r="AS56">
        <v>27.8</v>
      </c>
      <c r="AT56">
        <v>27.2</v>
      </c>
      <c r="AU56">
        <v>26</v>
      </c>
      <c r="AV56">
        <v>27.2</v>
      </c>
      <c r="AW56">
        <v>31.9</v>
      </c>
      <c r="AX56">
        <v>29.4</v>
      </c>
      <c r="AY56">
        <v>26.5</v>
      </c>
      <c r="AZ56">
        <v>26.5</v>
      </c>
      <c r="BA56">
        <v>33.9</v>
      </c>
      <c r="BB56">
        <v>25.4</v>
      </c>
      <c r="BC56">
        <v>25.8</v>
      </c>
      <c r="BD56">
        <v>24.8</v>
      </c>
      <c r="BE56">
        <v>26.4</v>
      </c>
      <c r="BF56">
        <v>28.4</v>
      </c>
      <c r="BG56">
        <v>29.8</v>
      </c>
      <c r="BH56">
        <v>29.4</v>
      </c>
      <c r="BI56">
        <v>25.1</v>
      </c>
      <c r="BJ56">
        <v>31.9</v>
      </c>
      <c r="BK56">
        <v>27.5</v>
      </c>
      <c r="BL56">
        <v>32.700000000000003</v>
      </c>
      <c r="BM56">
        <v>25.5</v>
      </c>
      <c r="BN56">
        <v>27.5</v>
      </c>
      <c r="BO56">
        <v>28.3</v>
      </c>
      <c r="BP56">
        <v>27.6</v>
      </c>
      <c r="BQ56">
        <v>26.3</v>
      </c>
      <c r="BR56">
        <v>27.7</v>
      </c>
      <c r="BS56">
        <v>25.4</v>
      </c>
      <c r="BT56">
        <v>32.200000000000003</v>
      </c>
      <c r="BU56">
        <v>24.9</v>
      </c>
      <c r="BV56">
        <v>29.8</v>
      </c>
      <c r="BW56">
        <v>25.4</v>
      </c>
      <c r="BX56">
        <v>24.2</v>
      </c>
      <c r="BY56">
        <v>33</v>
      </c>
      <c r="BZ56">
        <v>27.8</v>
      </c>
      <c r="CA56">
        <v>29</v>
      </c>
      <c r="CB56">
        <v>27.9</v>
      </c>
      <c r="CC56">
        <v>32.299999999999997</v>
      </c>
      <c r="CD56">
        <v>27.4</v>
      </c>
      <c r="CE56">
        <v>30.5</v>
      </c>
      <c r="CF56">
        <v>25.7</v>
      </c>
      <c r="CG56">
        <v>29</v>
      </c>
      <c r="CH56">
        <v>32.799999999999997</v>
      </c>
      <c r="CI56">
        <v>18.399999999999999</v>
      </c>
      <c r="CJ56">
        <v>25.6</v>
      </c>
      <c r="CK56">
        <v>20.6</v>
      </c>
      <c r="CL56">
        <v>23.5</v>
      </c>
      <c r="CM56">
        <v>19.3</v>
      </c>
      <c r="CN56">
        <v>36.4</v>
      </c>
      <c r="CO56">
        <v>23.9</v>
      </c>
      <c r="CP56">
        <v>24.9</v>
      </c>
      <c r="CQ56">
        <v>25.3</v>
      </c>
      <c r="CR56">
        <v>18.899999999999999</v>
      </c>
      <c r="CS56">
        <v>18.899999999999999</v>
      </c>
      <c r="CT56">
        <v>19.5</v>
      </c>
    </row>
    <row r="57" spans="2:99" x14ac:dyDescent="0.25">
      <c r="B57" s="549" t="s">
        <v>3021</v>
      </c>
      <c r="C57" s="549">
        <v>25.1</v>
      </c>
      <c r="D57" s="549">
        <v>27.9</v>
      </c>
      <c r="E57" s="549">
        <v>26.2</v>
      </c>
      <c r="F57" s="549">
        <v>23.9</v>
      </c>
      <c r="G57" s="549">
        <v>28.2</v>
      </c>
      <c r="H57" s="549">
        <v>28.5</v>
      </c>
      <c r="I57" s="549">
        <v>26.6</v>
      </c>
      <c r="J57" s="549">
        <v>30.2</v>
      </c>
      <c r="K57" s="549">
        <v>29.2</v>
      </c>
      <c r="L57" s="549">
        <v>33.700000000000003</v>
      </c>
      <c r="M57" s="549">
        <v>33.700000000000003</v>
      </c>
      <c r="N57" s="549" t="s">
        <v>194</v>
      </c>
      <c r="O57" s="549">
        <v>33.799999999999997</v>
      </c>
      <c r="P57" s="549">
        <v>28.7</v>
      </c>
      <c r="Q57" s="549">
        <v>24.7</v>
      </c>
      <c r="R57" s="549">
        <v>33.700000000000003</v>
      </c>
      <c r="S57" s="549">
        <v>30.4</v>
      </c>
      <c r="T57" s="549">
        <v>29.2</v>
      </c>
      <c r="U57" s="549">
        <v>32.700000000000003</v>
      </c>
      <c r="V57" s="549">
        <v>21.8</v>
      </c>
      <c r="W57">
        <v>26.4</v>
      </c>
      <c r="X57">
        <v>28.2</v>
      </c>
      <c r="Y57">
        <v>25.4</v>
      </c>
      <c r="Z57">
        <v>23.5</v>
      </c>
      <c r="AA57">
        <v>28.4</v>
      </c>
      <c r="AB57">
        <v>29.8</v>
      </c>
      <c r="AC57">
        <v>24.1</v>
      </c>
      <c r="AD57">
        <v>30.6</v>
      </c>
      <c r="AE57">
        <v>27.3</v>
      </c>
      <c r="AF57">
        <v>25.6</v>
      </c>
      <c r="AG57">
        <v>24.1</v>
      </c>
      <c r="AH57">
        <v>29.5</v>
      </c>
      <c r="AI57">
        <v>28.1</v>
      </c>
      <c r="AJ57">
        <v>25.7</v>
      </c>
      <c r="AK57">
        <v>23.9</v>
      </c>
      <c r="AL57">
        <v>22.7</v>
      </c>
      <c r="AM57">
        <v>24.8</v>
      </c>
      <c r="AN57">
        <v>24</v>
      </c>
      <c r="AO57">
        <v>25.7</v>
      </c>
      <c r="AP57">
        <v>25</v>
      </c>
      <c r="AQ57">
        <v>33.1</v>
      </c>
      <c r="AR57">
        <v>25</v>
      </c>
      <c r="AS57">
        <v>27.4</v>
      </c>
      <c r="AT57">
        <v>26.4</v>
      </c>
      <c r="AU57">
        <v>26</v>
      </c>
      <c r="AV57">
        <v>26.7</v>
      </c>
      <c r="AW57">
        <v>30.7</v>
      </c>
      <c r="AX57">
        <v>28.6</v>
      </c>
      <c r="AY57">
        <v>26.2</v>
      </c>
      <c r="AZ57">
        <v>25.9</v>
      </c>
      <c r="BA57">
        <v>32.9</v>
      </c>
      <c r="BB57">
        <v>24.7</v>
      </c>
      <c r="BC57">
        <v>25.3</v>
      </c>
      <c r="BD57">
        <v>24</v>
      </c>
      <c r="BE57">
        <v>26.3</v>
      </c>
      <c r="BF57">
        <v>27.8</v>
      </c>
      <c r="BG57">
        <v>28.8</v>
      </c>
      <c r="BH57">
        <v>28.8</v>
      </c>
      <c r="BI57">
        <v>24.9</v>
      </c>
      <c r="BJ57">
        <v>30.4</v>
      </c>
      <c r="BK57">
        <v>27.3</v>
      </c>
      <c r="BL57">
        <v>32</v>
      </c>
      <c r="BM57">
        <v>25.2</v>
      </c>
      <c r="BN57">
        <v>26.5</v>
      </c>
      <c r="BO57">
        <v>27.9</v>
      </c>
      <c r="BP57">
        <v>27.4</v>
      </c>
      <c r="BQ57">
        <v>26.1</v>
      </c>
      <c r="BR57">
        <v>27.2</v>
      </c>
      <c r="BS57">
        <v>25.2</v>
      </c>
      <c r="BT57">
        <v>31.4</v>
      </c>
      <c r="BU57">
        <v>25.2</v>
      </c>
      <c r="BV57">
        <v>29.3</v>
      </c>
      <c r="BW57">
        <v>25.3</v>
      </c>
      <c r="BX57">
        <v>24</v>
      </c>
      <c r="BY57">
        <v>31.9</v>
      </c>
      <c r="BZ57">
        <v>26.2</v>
      </c>
      <c r="CA57">
        <v>29.6</v>
      </c>
      <c r="CB57">
        <v>27.6</v>
      </c>
      <c r="CC57">
        <v>31.8</v>
      </c>
      <c r="CD57">
        <v>27.1</v>
      </c>
      <c r="CE57">
        <v>29.8</v>
      </c>
      <c r="CF57">
        <v>24.4</v>
      </c>
      <c r="CG57">
        <v>27.9</v>
      </c>
      <c r="CH57">
        <v>31.7</v>
      </c>
      <c r="CI57">
        <v>18</v>
      </c>
      <c r="CJ57">
        <v>25.4</v>
      </c>
      <c r="CK57">
        <v>19.899999999999999</v>
      </c>
      <c r="CL57">
        <v>23</v>
      </c>
      <c r="CM57">
        <v>18.899999999999999</v>
      </c>
      <c r="CN57">
        <v>34.9</v>
      </c>
      <c r="CO57">
        <v>23.7</v>
      </c>
      <c r="CP57">
        <v>24.3</v>
      </c>
      <c r="CQ57">
        <v>24.7</v>
      </c>
      <c r="CR57">
        <v>18.7</v>
      </c>
      <c r="CS57">
        <v>18.7</v>
      </c>
      <c r="CT57">
        <v>19.5</v>
      </c>
    </row>
    <row r="58" spans="2:99" x14ac:dyDescent="0.25">
      <c r="B58" s="549" t="s">
        <v>3021</v>
      </c>
      <c r="C58" s="549">
        <v>24.8</v>
      </c>
      <c r="D58" s="549">
        <v>27.3</v>
      </c>
      <c r="E58" s="549">
        <v>26.2</v>
      </c>
      <c r="F58" s="549">
        <v>23.6</v>
      </c>
      <c r="G58" s="549">
        <v>29.7</v>
      </c>
      <c r="H58" s="549">
        <v>29.2</v>
      </c>
      <c r="I58" s="549">
        <v>25.9</v>
      </c>
      <c r="J58" s="549">
        <v>27.2</v>
      </c>
      <c r="K58" s="549" t="s">
        <v>194</v>
      </c>
      <c r="L58" s="549" t="s">
        <v>194</v>
      </c>
      <c r="M58" s="549">
        <v>36</v>
      </c>
      <c r="N58" s="549" t="s">
        <v>194</v>
      </c>
      <c r="O58" s="549">
        <v>34</v>
      </c>
      <c r="P58" s="549">
        <v>27.9</v>
      </c>
      <c r="Q58" s="549">
        <v>24</v>
      </c>
      <c r="R58" s="549">
        <v>35.5</v>
      </c>
      <c r="S58" s="549">
        <v>30.6</v>
      </c>
      <c r="T58" s="549">
        <v>30.6</v>
      </c>
      <c r="U58" s="549">
        <v>35.1</v>
      </c>
      <c r="V58" s="549">
        <v>22.5</v>
      </c>
      <c r="W58">
        <v>26.3</v>
      </c>
      <c r="X58">
        <v>27.8</v>
      </c>
      <c r="Y58">
        <v>25.3</v>
      </c>
      <c r="Z58">
        <v>22.7</v>
      </c>
      <c r="AA58">
        <v>28</v>
      </c>
      <c r="AB58">
        <v>29.3</v>
      </c>
      <c r="AC58">
        <v>24.3</v>
      </c>
      <c r="AD58">
        <v>32.9</v>
      </c>
      <c r="AE58">
        <v>27.1</v>
      </c>
      <c r="AF58">
        <v>25.9</v>
      </c>
      <c r="AG58">
        <v>24.7</v>
      </c>
      <c r="AH58">
        <v>29.6</v>
      </c>
      <c r="AI58">
        <v>28.7</v>
      </c>
      <c r="AJ58">
        <v>25.4</v>
      </c>
      <c r="AK58">
        <v>23.9</v>
      </c>
      <c r="AL58">
        <v>21.6</v>
      </c>
      <c r="AM58">
        <v>24.8</v>
      </c>
      <c r="AN58">
        <v>23.8</v>
      </c>
      <c r="AO58">
        <v>26</v>
      </c>
      <c r="AP58">
        <v>24.7</v>
      </c>
      <c r="AQ58">
        <v>38.299999999999997</v>
      </c>
      <c r="AR58">
        <v>25.5</v>
      </c>
      <c r="AS58">
        <v>27.9</v>
      </c>
      <c r="AT58">
        <v>27.6</v>
      </c>
      <c r="AU58">
        <v>26.6</v>
      </c>
      <c r="AV58">
        <v>27.2</v>
      </c>
      <c r="AW58">
        <v>32</v>
      </c>
      <c r="AX58">
        <v>28.7</v>
      </c>
      <c r="AY58">
        <v>25.7</v>
      </c>
      <c r="AZ58">
        <v>25.9</v>
      </c>
      <c r="BA58">
        <v>33.700000000000003</v>
      </c>
      <c r="BB58">
        <v>24.6</v>
      </c>
      <c r="BC58">
        <v>25.1</v>
      </c>
      <c r="BD58">
        <v>24.6</v>
      </c>
      <c r="BE58">
        <v>26.8</v>
      </c>
      <c r="BF58">
        <v>28.9</v>
      </c>
      <c r="BG58">
        <v>29.3</v>
      </c>
      <c r="BH58">
        <v>29.1</v>
      </c>
      <c r="BI58">
        <v>25.2</v>
      </c>
      <c r="BJ58">
        <v>31.3</v>
      </c>
      <c r="BK58">
        <v>27.1</v>
      </c>
      <c r="BL58">
        <v>32.6</v>
      </c>
      <c r="BM58">
        <v>24.7</v>
      </c>
      <c r="BN58">
        <v>26.6</v>
      </c>
      <c r="BO58">
        <v>28.2</v>
      </c>
      <c r="BP58">
        <v>27.7</v>
      </c>
      <c r="BQ58">
        <v>26.4</v>
      </c>
      <c r="BR58">
        <v>28.6</v>
      </c>
      <c r="BS58">
        <v>25.5</v>
      </c>
      <c r="BT58">
        <v>31.2</v>
      </c>
      <c r="BU58">
        <v>25.2</v>
      </c>
      <c r="BV58">
        <v>28.7</v>
      </c>
      <c r="BW58">
        <v>25.1</v>
      </c>
      <c r="BX58">
        <v>24.1</v>
      </c>
      <c r="BY58">
        <v>33.700000000000003</v>
      </c>
      <c r="BZ58">
        <v>27</v>
      </c>
      <c r="CA58">
        <v>28.8</v>
      </c>
      <c r="CB58">
        <v>27.7</v>
      </c>
      <c r="CC58">
        <v>32</v>
      </c>
      <c r="CD58">
        <v>26.7</v>
      </c>
      <c r="CE58">
        <v>29.2</v>
      </c>
      <c r="CF58">
        <v>26.1</v>
      </c>
      <c r="CG58">
        <v>27.4</v>
      </c>
      <c r="CH58">
        <v>30.6</v>
      </c>
      <c r="CI58">
        <v>18</v>
      </c>
      <c r="CJ58">
        <v>25.2</v>
      </c>
      <c r="CK58">
        <v>19.899999999999999</v>
      </c>
      <c r="CL58">
        <v>23.2</v>
      </c>
      <c r="CM58">
        <v>19.3</v>
      </c>
      <c r="CN58">
        <v>31.2</v>
      </c>
      <c r="CO58">
        <v>19.5</v>
      </c>
      <c r="CP58">
        <v>19.7</v>
      </c>
      <c r="CQ58">
        <v>23.6</v>
      </c>
      <c r="CR58">
        <v>19</v>
      </c>
      <c r="CS58">
        <v>17.2</v>
      </c>
      <c r="CT58">
        <v>19.100000000000001</v>
      </c>
    </row>
    <row r="59" spans="2:99" x14ac:dyDescent="0.25">
      <c r="B59" s="549" t="s">
        <v>3021</v>
      </c>
      <c r="C59" s="549">
        <v>25.6</v>
      </c>
      <c r="D59" s="549">
        <v>28.1</v>
      </c>
      <c r="E59" s="549">
        <v>26.9</v>
      </c>
      <c r="F59" s="549">
        <v>24.5</v>
      </c>
      <c r="G59" s="549">
        <v>29.9</v>
      </c>
      <c r="H59" s="549">
        <v>29.1</v>
      </c>
      <c r="I59" s="549">
        <v>27.2</v>
      </c>
      <c r="J59" s="549">
        <v>31.7</v>
      </c>
      <c r="K59" s="549">
        <v>31.5</v>
      </c>
      <c r="L59" s="549">
        <v>34.6</v>
      </c>
      <c r="M59" s="549">
        <v>35.799999999999997</v>
      </c>
      <c r="N59" s="549" t="s">
        <v>194</v>
      </c>
      <c r="O59" s="549">
        <v>34.200000000000003</v>
      </c>
      <c r="P59" s="549">
        <v>28.9</v>
      </c>
      <c r="Q59" s="549">
        <v>25.4</v>
      </c>
      <c r="R59" s="549">
        <v>35.200000000000003</v>
      </c>
      <c r="S59" s="549">
        <v>32.200000000000003</v>
      </c>
      <c r="T59" s="549">
        <v>30.7</v>
      </c>
      <c r="U59" s="549">
        <v>33.700000000000003</v>
      </c>
      <c r="V59" s="549">
        <v>22.8</v>
      </c>
      <c r="W59">
        <v>27.3</v>
      </c>
      <c r="X59">
        <v>29.7</v>
      </c>
      <c r="Y59">
        <v>26.2</v>
      </c>
      <c r="Z59">
        <v>23.7</v>
      </c>
      <c r="AA59">
        <v>28.7</v>
      </c>
      <c r="AB59">
        <v>29.9</v>
      </c>
      <c r="AC59">
        <v>25.1</v>
      </c>
      <c r="AD59">
        <v>32.4</v>
      </c>
      <c r="AE59">
        <v>28.6</v>
      </c>
      <c r="AF59">
        <v>26.3</v>
      </c>
      <c r="AG59">
        <v>25.2</v>
      </c>
      <c r="AH59">
        <v>30.1</v>
      </c>
      <c r="AI59">
        <v>28.5</v>
      </c>
      <c r="AJ59">
        <v>25.6</v>
      </c>
      <c r="AK59">
        <v>24.5</v>
      </c>
      <c r="AL59">
        <v>23.1</v>
      </c>
      <c r="AM59">
        <v>25.6</v>
      </c>
      <c r="AN59">
        <v>24.8</v>
      </c>
      <c r="AO59">
        <v>27</v>
      </c>
      <c r="AP59">
        <v>25.9</v>
      </c>
      <c r="AQ59">
        <v>35.9</v>
      </c>
      <c r="AR59">
        <v>26</v>
      </c>
      <c r="AS59">
        <v>28.5</v>
      </c>
      <c r="AT59">
        <v>28.2</v>
      </c>
      <c r="AU59">
        <v>25.6</v>
      </c>
      <c r="AV59">
        <v>27.1</v>
      </c>
      <c r="AW59">
        <v>32.6</v>
      </c>
      <c r="AX59">
        <v>29.1</v>
      </c>
      <c r="AY59">
        <v>26.8</v>
      </c>
      <c r="AZ59">
        <v>27.2</v>
      </c>
      <c r="BA59">
        <v>34.6</v>
      </c>
      <c r="BB59">
        <v>25.8</v>
      </c>
      <c r="BC59">
        <v>26.3</v>
      </c>
      <c r="BD59">
        <v>25.2</v>
      </c>
      <c r="BE59">
        <v>26.8</v>
      </c>
      <c r="BF59">
        <v>28.5</v>
      </c>
      <c r="BG59">
        <v>30.1</v>
      </c>
      <c r="BH59">
        <v>29.6</v>
      </c>
      <c r="BI59">
        <v>25.1</v>
      </c>
      <c r="BJ59">
        <v>32.299999999999997</v>
      </c>
      <c r="BK59">
        <v>27.7</v>
      </c>
      <c r="BL59">
        <v>32.799999999999997</v>
      </c>
      <c r="BM59">
        <v>25.8</v>
      </c>
      <c r="BN59">
        <v>27.5</v>
      </c>
      <c r="BO59">
        <v>28.6</v>
      </c>
      <c r="BP59">
        <v>27.8</v>
      </c>
      <c r="BQ59">
        <v>26.8</v>
      </c>
      <c r="BR59">
        <v>28.3</v>
      </c>
      <c r="BS59">
        <v>25.7</v>
      </c>
      <c r="BT59">
        <v>32</v>
      </c>
      <c r="BU59">
        <v>25.1</v>
      </c>
      <c r="BV59">
        <v>30.2</v>
      </c>
      <c r="BW59">
        <v>25.7</v>
      </c>
      <c r="BX59">
        <v>24.7</v>
      </c>
      <c r="BY59">
        <v>34.4</v>
      </c>
      <c r="BZ59">
        <v>27.6</v>
      </c>
      <c r="CA59">
        <v>30.4</v>
      </c>
      <c r="CB59">
        <v>28.2</v>
      </c>
      <c r="CC59">
        <v>33</v>
      </c>
      <c r="CD59">
        <v>27.6</v>
      </c>
      <c r="CE59">
        <v>30.8</v>
      </c>
      <c r="CF59">
        <v>26.2</v>
      </c>
      <c r="CG59">
        <v>29.2</v>
      </c>
      <c r="CH59">
        <v>33.1</v>
      </c>
      <c r="CI59">
        <v>19</v>
      </c>
      <c r="CJ59">
        <v>26</v>
      </c>
      <c r="CK59">
        <v>20.8</v>
      </c>
      <c r="CL59">
        <v>23.6</v>
      </c>
      <c r="CM59">
        <v>20.100000000000001</v>
      </c>
      <c r="CN59">
        <v>37.200000000000003</v>
      </c>
      <c r="CO59">
        <v>22</v>
      </c>
      <c r="CP59">
        <v>22.9</v>
      </c>
      <c r="CQ59">
        <v>23</v>
      </c>
      <c r="CR59">
        <v>19.2</v>
      </c>
      <c r="CS59">
        <v>18.899999999999999</v>
      </c>
      <c r="CT59">
        <v>19.600000000000001</v>
      </c>
    </row>
    <row r="61" spans="2:99" x14ac:dyDescent="0.25">
      <c r="B61" s="549">
        <v>63</v>
      </c>
      <c r="C61" s="549" t="s">
        <v>925</v>
      </c>
      <c r="D61" s="549">
        <v>25.3</v>
      </c>
      <c r="E61" s="549">
        <v>27</v>
      </c>
      <c r="F61" s="549">
        <v>26.7</v>
      </c>
      <c r="G61" s="549">
        <v>24.1</v>
      </c>
      <c r="H61" s="549">
        <v>30</v>
      </c>
      <c r="I61" s="549">
        <v>28.9</v>
      </c>
      <c r="J61" s="549">
        <v>26.5</v>
      </c>
      <c r="K61" s="549">
        <v>31.3</v>
      </c>
      <c r="L61" s="549">
        <v>32.5</v>
      </c>
      <c r="M61" s="549">
        <v>33.4</v>
      </c>
      <c r="N61" s="549">
        <v>35.799999999999997</v>
      </c>
      <c r="O61" s="549">
        <v>21.8</v>
      </c>
      <c r="P61" s="549">
        <v>32.799999999999997</v>
      </c>
      <c r="Q61" s="549">
        <v>27.7</v>
      </c>
      <c r="R61" s="549">
        <v>24.8</v>
      </c>
      <c r="S61" s="549">
        <v>35.700000000000003</v>
      </c>
      <c r="T61" s="549">
        <v>29.4</v>
      </c>
      <c r="U61" s="549">
        <v>28.8</v>
      </c>
      <c r="V61" s="549">
        <v>33.4</v>
      </c>
      <c r="W61">
        <v>22.8</v>
      </c>
      <c r="X61">
        <v>26.9</v>
      </c>
      <c r="Y61">
        <v>29.9</v>
      </c>
      <c r="Z61">
        <v>25.6</v>
      </c>
      <c r="AA61">
        <v>21.4</v>
      </c>
      <c r="AB61">
        <v>28</v>
      </c>
      <c r="AC61">
        <v>28.7</v>
      </c>
      <c r="AD61">
        <v>23.4</v>
      </c>
      <c r="AE61">
        <v>32.6</v>
      </c>
      <c r="AF61">
        <v>27</v>
      </c>
      <c r="AG61">
        <v>25.6</v>
      </c>
      <c r="AH61">
        <v>24.7</v>
      </c>
      <c r="AI61">
        <v>28.7</v>
      </c>
      <c r="AJ61">
        <v>31</v>
      </c>
      <c r="AK61">
        <v>24.9</v>
      </c>
      <c r="AL61">
        <v>23.4</v>
      </c>
      <c r="AM61">
        <v>23.9</v>
      </c>
      <c r="AN61">
        <v>24.6</v>
      </c>
      <c r="AO61">
        <v>22.9</v>
      </c>
      <c r="AP61">
        <v>27.1</v>
      </c>
      <c r="AQ61">
        <v>24</v>
      </c>
      <c r="AR61">
        <v>35.6</v>
      </c>
      <c r="AS61">
        <v>24.6</v>
      </c>
      <c r="AT61">
        <v>27</v>
      </c>
      <c r="AU61">
        <v>27.5</v>
      </c>
      <c r="AV61">
        <v>25.9</v>
      </c>
      <c r="AW61">
        <v>27.7</v>
      </c>
      <c r="AX61">
        <v>34.5</v>
      </c>
      <c r="AY61">
        <v>28.8</v>
      </c>
      <c r="AZ61">
        <v>26.2</v>
      </c>
      <c r="BA61">
        <v>26</v>
      </c>
      <c r="BB61">
        <v>33.6</v>
      </c>
      <c r="BC61">
        <v>24.8</v>
      </c>
      <c r="BD61">
        <v>25.5</v>
      </c>
      <c r="BE61">
        <v>24.8</v>
      </c>
      <c r="BF61">
        <v>25.9</v>
      </c>
      <c r="BG61">
        <v>28.9</v>
      </c>
      <c r="BH61">
        <v>30.3</v>
      </c>
      <c r="BI61">
        <v>30</v>
      </c>
      <c r="BJ61">
        <v>25.1</v>
      </c>
      <c r="BK61">
        <v>33.9</v>
      </c>
      <c r="BL61">
        <v>26.3</v>
      </c>
      <c r="BM61">
        <v>30.8</v>
      </c>
      <c r="BN61">
        <v>24.8</v>
      </c>
      <c r="BO61">
        <v>26.2</v>
      </c>
      <c r="BP61">
        <v>27.2</v>
      </c>
      <c r="BQ61">
        <v>26.6</v>
      </c>
      <c r="BR61">
        <v>29</v>
      </c>
      <c r="BS61">
        <v>28.6</v>
      </c>
      <c r="BT61">
        <v>25.6</v>
      </c>
      <c r="BU61">
        <v>30.7</v>
      </c>
      <c r="BV61">
        <v>25.6</v>
      </c>
      <c r="BW61">
        <v>30.1</v>
      </c>
      <c r="BX61">
        <v>25.5</v>
      </c>
      <c r="BY61">
        <v>24.4</v>
      </c>
      <c r="BZ61">
        <v>31.3</v>
      </c>
      <c r="CA61">
        <v>26.6</v>
      </c>
      <c r="CB61">
        <v>27.9</v>
      </c>
      <c r="CC61">
        <v>27.5</v>
      </c>
      <c r="CD61">
        <v>31.2</v>
      </c>
      <c r="CE61">
        <v>27.6</v>
      </c>
      <c r="CF61">
        <v>28.5</v>
      </c>
      <c r="CG61">
        <v>26.4</v>
      </c>
      <c r="CH61">
        <v>29.5</v>
      </c>
      <c r="CI61">
        <v>33.5</v>
      </c>
      <c r="CJ61">
        <v>18.3</v>
      </c>
      <c r="CK61">
        <v>25.5</v>
      </c>
      <c r="CL61">
        <v>20.2</v>
      </c>
      <c r="CM61">
        <v>23.2</v>
      </c>
      <c r="CN61">
        <v>19.399999999999999</v>
      </c>
      <c r="CO61" t="s">
        <v>194</v>
      </c>
      <c r="CP61">
        <v>21.3</v>
      </c>
      <c r="CQ61">
        <v>22.2</v>
      </c>
      <c r="CR61">
        <v>20</v>
      </c>
      <c r="CS61">
        <v>19</v>
      </c>
      <c r="CT61">
        <v>18.899999999999999</v>
      </c>
      <c r="CU61">
        <v>19.399999999999999</v>
      </c>
    </row>
    <row r="62" spans="2:99" x14ac:dyDescent="0.25">
      <c r="B62" s="549">
        <v>63</v>
      </c>
      <c r="C62" s="549" t="s">
        <v>3022</v>
      </c>
      <c r="D62" s="549">
        <v>25.5</v>
      </c>
      <c r="E62" s="549">
        <v>27.4</v>
      </c>
      <c r="F62" s="549">
        <v>26.8</v>
      </c>
      <c r="G62" s="549">
        <v>23.8</v>
      </c>
      <c r="H62" s="549">
        <v>29.6</v>
      </c>
      <c r="I62" s="549">
        <v>28.2</v>
      </c>
      <c r="J62" s="549">
        <v>26.7</v>
      </c>
      <c r="K62" s="549">
        <v>31</v>
      </c>
      <c r="L62" s="549">
        <v>30.9</v>
      </c>
      <c r="M62" s="549">
        <v>33.700000000000003</v>
      </c>
      <c r="N62" s="549">
        <v>33.6</v>
      </c>
      <c r="O62" s="549">
        <v>21.4</v>
      </c>
      <c r="P62" s="549">
        <v>33.1</v>
      </c>
      <c r="Q62" s="549">
        <v>28.5</v>
      </c>
      <c r="R62" s="549">
        <v>25</v>
      </c>
      <c r="S62" s="549">
        <v>34.6</v>
      </c>
      <c r="T62" s="549">
        <v>30</v>
      </c>
      <c r="U62" s="549">
        <v>28.7</v>
      </c>
      <c r="V62" s="549">
        <v>31.9</v>
      </c>
      <c r="W62">
        <v>22.9</v>
      </c>
      <c r="X62">
        <v>27.2</v>
      </c>
      <c r="Y62">
        <v>30</v>
      </c>
      <c r="Z62">
        <v>26</v>
      </c>
      <c r="AA62">
        <v>22</v>
      </c>
      <c r="AB62">
        <v>27.9</v>
      </c>
      <c r="AC62">
        <v>29.1</v>
      </c>
      <c r="AD62">
        <v>23.5</v>
      </c>
      <c r="AE62">
        <v>31.9</v>
      </c>
      <c r="AF62">
        <v>27.6</v>
      </c>
      <c r="AG62">
        <v>25.8</v>
      </c>
      <c r="AH62">
        <v>24.8</v>
      </c>
      <c r="AI62">
        <v>28.1</v>
      </c>
      <c r="AJ62">
        <v>30.7</v>
      </c>
      <c r="AK62">
        <v>25.1</v>
      </c>
      <c r="AL62">
        <v>23.6</v>
      </c>
      <c r="AM62">
        <v>23</v>
      </c>
      <c r="AN62">
        <v>24.8</v>
      </c>
      <c r="AO62">
        <v>22.9</v>
      </c>
      <c r="AP62">
        <v>25.7</v>
      </c>
      <c r="AQ62">
        <v>23.9</v>
      </c>
      <c r="AR62">
        <v>35.5</v>
      </c>
      <c r="AS62">
        <v>25</v>
      </c>
      <c r="AT62">
        <v>27.2</v>
      </c>
      <c r="AU62">
        <v>27.7</v>
      </c>
      <c r="AV62">
        <v>26.3</v>
      </c>
      <c r="AW62">
        <v>28</v>
      </c>
      <c r="AX62">
        <v>33.1</v>
      </c>
      <c r="AY62">
        <v>29.2</v>
      </c>
      <c r="AZ62">
        <v>26.3</v>
      </c>
      <c r="BA62">
        <v>25.9</v>
      </c>
      <c r="BB62">
        <v>32.700000000000003</v>
      </c>
      <c r="BC62">
        <v>24.8</v>
      </c>
      <c r="BD62">
        <v>25.6</v>
      </c>
      <c r="BE62">
        <v>25</v>
      </c>
      <c r="BF62">
        <v>26</v>
      </c>
      <c r="BG62">
        <v>28.5</v>
      </c>
      <c r="BH62">
        <v>29.7</v>
      </c>
      <c r="BI62">
        <v>29.9</v>
      </c>
      <c r="BJ62">
        <v>25.4</v>
      </c>
      <c r="BK62">
        <v>32.299999999999997</v>
      </c>
      <c r="BL62">
        <v>26.5</v>
      </c>
      <c r="BM62">
        <v>31.3</v>
      </c>
      <c r="BN62">
        <v>24.8</v>
      </c>
      <c r="BO62">
        <v>25.6</v>
      </c>
      <c r="BP62">
        <v>27.2</v>
      </c>
      <c r="BQ62">
        <v>26.4</v>
      </c>
      <c r="BR62">
        <v>26.4</v>
      </c>
      <c r="BS62">
        <v>28.3</v>
      </c>
      <c r="BT62">
        <v>25.6</v>
      </c>
      <c r="BU62">
        <v>30.8</v>
      </c>
      <c r="BV62">
        <v>25.7</v>
      </c>
      <c r="BW62">
        <v>29.9</v>
      </c>
      <c r="BX62">
        <v>25.6</v>
      </c>
      <c r="BY62">
        <v>24.5</v>
      </c>
      <c r="BZ62">
        <v>31.9</v>
      </c>
      <c r="CA62">
        <v>26.3</v>
      </c>
      <c r="CB62">
        <v>27.8</v>
      </c>
      <c r="CC62">
        <v>27.6</v>
      </c>
      <c r="CD62">
        <v>31.1</v>
      </c>
      <c r="CE62">
        <v>27.1</v>
      </c>
      <c r="CF62">
        <v>28</v>
      </c>
      <c r="CG62">
        <v>26.7</v>
      </c>
      <c r="CH62">
        <v>29.2</v>
      </c>
      <c r="CI62">
        <v>33.4</v>
      </c>
      <c r="CJ62">
        <v>18.3</v>
      </c>
      <c r="CK62">
        <v>25.5</v>
      </c>
      <c r="CL62">
        <v>20.2</v>
      </c>
      <c r="CM62">
        <v>23.5</v>
      </c>
      <c r="CN62">
        <v>19.5</v>
      </c>
      <c r="CO62">
        <v>34.1</v>
      </c>
      <c r="CP62">
        <v>21.5</v>
      </c>
      <c r="CQ62">
        <v>22.1</v>
      </c>
      <c r="CR62">
        <v>22</v>
      </c>
      <c r="CS62">
        <v>19.100000000000001</v>
      </c>
      <c r="CT62">
        <v>19.3</v>
      </c>
      <c r="CU62">
        <v>19.399999999999999</v>
      </c>
    </row>
    <row r="63" spans="2:99" x14ac:dyDescent="0.25">
      <c r="B63" s="549">
        <v>63</v>
      </c>
      <c r="C63" s="549" t="s">
        <v>3022</v>
      </c>
      <c r="D63" s="549">
        <v>25.4</v>
      </c>
      <c r="E63" s="549">
        <v>27.8</v>
      </c>
      <c r="F63" s="549">
        <v>26.8</v>
      </c>
      <c r="G63" s="549">
        <v>23.8</v>
      </c>
      <c r="H63" s="549">
        <v>29.4</v>
      </c>
      <c r="I63" s="549">
        <v>28.8</v>
      </c>
      <c r="J63" s="549">
        <v>27.4</v>
      </c>
      <c r="K63" s="549">
        <v>31.5</v>
      </c>
      <c r="L63" s="549">
        <v>32.200000000000003</v>
      </c>
      <c r="M63" s="549">
        <v>34.9</v>
      </c>
      <c r="N63" s="549">
        <v>34.9</v>
      </c>
      <c r="O63" s="549">
        <v>23.7</v>
      </c>
      <c r="P63" s="549">
        <v>34.4</v>
      </c>
      <c r="Q63" s="549">
        <v>29.6</v>
      </c>
      <c r="R63" s="549">
        <v>25</v>
      </c>
      <c r="S63" s="549">
        <v>35.1</v>
      </c>
      <c r="T63" s="549">
        <v>31</v>
      </c>
      <c r="U63" s="549">
        <v>29.4</v>
      </c>
      <c r="V63" s="549">
        <v>33.200000000000003</v>
      </c>
      <c r="W63">
        <v>22</v>
      </c>
      <c r="X63">
        <v>26.7</v>
      </c>
      <c r="Y63">
        <v>29.2</v>
      </c>
      <c r="Z63">
        <v>25.1</v>
      </c>
      <c r="AA63">
        <v>20.9</v>
      </c>
      <c r="AB63">
        <v>28.5</v>
      </c>
      <c r="AC63">
        <v>29.4</v>
      </c>
      <c r="AD63">
        <v>23.5</v>
      </c>
      <c r="AE63">
        <v>32.1</v>
      </c>
      <c r="AF63">
        <v>27.2</v>
      </c>
      <c r="AG63">
        <v>25.7</v>
      </c>
      <c r="AH63">
        <v>24</v>
      </c>
      <c r="AI63">
        <v>28.6</v>
      </c>
      <c r="AJ63">
        <v>29.6</v>
      </c>
      <c r="AK63">
        <v>24.6</v>
      </c>
      <c r="AL63">
        <v>23</v>
      </c>
      <c r="AM63">
        <v>22.7</v>
      </c>
      <c r="AN63">
        <v>24.3</v>
      </c>
      <c r="AO63">
        <v>22.8</v>
      </c>
      <c r="AP63">
        <v>26.3</v>
      </c>
      <c r="AQ63">
        <v>24.3</v>
      </c>
      <c r="AR63">
        <v>34.799999999999997</v>
      </c>
      <c r="AS63">
        <v>24.5</v>
      </c>
      <c r="AT63">
        <v>27.4</v>
      </c>
      <c r="AU63">
        <v>26.9</v>
      </c>
      <c r="AV63">
        <v>25.4</v>
      </c>
      <c r="AW63">
        <v>26.6</v>
      </c>
      <c r="AX63">
        <v>32</v>
      </c>
      <c r="AY63">
        <v>28.8</v>
      </c>
      <c r="AZ63">
        <v>26.3</v>
      </c>
      <c r="BA63">
        <v>26.3</v>
      </c>
      <c r="BB63">
        <v>32.6</v>
      </c>
      <c r="BC63">
        <v>24.9</v>
      </c>
      <c r="BD63">
        <v>25.7</v>
      </c>
      <c r="BE63">
        <v>24.7</v>
      </c>
      <c r="BF63">
        <v>25.6</v>
      </c>
      <c r="BG63">
        <v>27.7</v>
      </c>
      <c r="BH63">
        <v>29.7</v>
      </c>
      <c r="BI63">
        <v>28.7</v>
      </c>
      <c r="BJ63">
        <v>24.5</v>
      </c>
      <c r="BK63">
        <v>32</v>
      </c>
      <c r="BL63">
        <v>26.5</v>
      </c>
      <c r="BM63">
        <v>31.6</v>
      </c>
      <c r="BN63">
        <v>25.1</v>
      </c>
      <c r="BO63">
        <v>26.9</v>
      </c>
      <c r="BP63">
        <v>27.6</v>
      </c>
      <c r="BQ63">
        <v>26.6</v>
      </c>
      <c r="BR63">
        <v>26.4</v>
      </c>
      <c r="BS63">
        <v>27.3</v>
      </c>
      <c r="BT63">
        <v>24.9</v>
      </c>
      <c r="BU63">
        <v>29.9</v>
      </c>
      <c r="BV63">
        <v>24.5</v>
      </c>
      <c r="BW63">
        <v>29.9</v>
      </c>
      <c r="BX63">
        <v>25.2</v>
      </c>
      <c r="BY63">
        <v>24</v>
      </c>
      <c r="BZ63">
        <v>33</v>
      </c>
      <c r="CA63">
        <v>26.8</v>
      </c>
      <c r="CB63">
        <v>30.1</v>
      </c>
      <c r="CC63">
        <v>27.5</v>
      </c>
      <c r="CD63">
        <v>31.9</v>
      </c>
      <c r="CE63">
        <v>27.5</v>
      </c>
      <c r="CF63">
        <v>28.7</v>
      </c>
      <c r="CG63">
        <v>25.3</v>
      </c>
      <c r="CH63">
        <v>28.6</v>
      </c>
      <c r="CI63">
        <v>33</v>
      </c>
      <c r="CJ63">
        <v>17.8</v>
      </c>
      <c r="CK63">
        <v>25.2</v>
      </c>
      <c r="CL63">
        <v>19.899999999999999</v>
      </c>
      <c r="CM63">
        <v>22.9</v>
      </c>
      <c r="CN63">
        <v>19.100000000000001</v>
      </c>
      <c r="CO63">
        <v>36.6</v>
      </c>
      <c r="CP63">
        <v>21.5</v>
      </c>
      <c r="CQ63">
        <v>22.4</v>
      </c>
      <c r="CR63">
        <v>22.8</v>
      </c>
      <c r="CS63">
        <v>19</v>
      </c>
      <c r="CT63">
        <v>18.7</v>
      </c>
      <c r="CU63">
        <v>19.399999999999999</v>
      </c>
    </row>
    <row r="64" spans="2:99" x14ac:dyDescent="0.25">
      <c r="B64" s="549">
        <v>63</v>
      </c>
      <c r="C64" s="549" t="s">
        <v>3022</v>
      </c>
      <c r="D64" s="549">
        <v>24.7</v>
      </c>
      <c r="E64" s="549">
        <v>26.8</v>
      </c>
      <c r="F64" s="549">
        <v>26.8</v>
      </c>
      <c r="G64" s="549">
        <v>23.4</v>
      </c>
      <c r="H64" s="549">
        <v>28.8</v>
      </c>
      <c r="I64" s="549">
        <v>28.7</v>
      </c>
      <c r="J64" s="549">
        <v>26.5</v>
      </c>
      <c r="K64" s="549">
        <v>31.7</v>
      </c>
      <c r="L64" s="549">
        <v>31.5</v>
      </c>
      <c r="M64" s="549">
        <v>34.6</v>
      </c>
      <c r="N64" s="549">
        <v>33.799999999999997</v>
      </c>
      <c r="O64" s="549">
        <v>25.4</v>
      </c>
      <c r="P64" s="549">
        <v>33.700000000000003</v>
      </c>
      <c r="Q64" s="549">
        <v>28.6</v>
      </c>
      <c r="R64" s="549">
        <v>25.3</v>
      </c>
      <c r="S64" s="549">
        <v>33.799999999999997</v>
      </c>
      <c r="T64" s="549">
        <v>31</v>
      </c>
      <c r="U64" s="549">
        <v>29</v>
      </c>
      <c r="V64" s="549">
        <v>32.9</v>
      </c>
      <c r="W64">
        <v>21.8</v>
      </c>
      <c r="X64">
        <v>26.3</v>
      </c>
      <c r="Y64">
        <v>28.9</v>
      </c>
      <c r="Z64">
        <v>25.1</v>
      </c>
      <c r="AA64">
        <v>20.6</v>
      </c>
      <c r="AB64">
        <v>27.8</v>
      </c>
      <c r="AC64">
        <v>29.1</v>
      </c>
      <c r="AD64">
        <v>23</v>
      </c>
      <c r="AE64">
        <v>31.5</v>
      </c>
      <c r="AF64">
        <v>27.1</v>
      </c>
      <c r="AG64">
        <v>25</v>
      </c>
      <c r="AH64">
        <v>23.7</v>
      </c>
      <c r="AI64">
        <v>27.2</v>
      </c>
      <c r="AJ64">
        <v>29.7</v>
      </c>
      <c r="AK64">
        <v>24.1</v>
      </c>
      <c r="AL64">
        <v>22.3</v>
      </c>
      <c r="AM64">
        <v>22.6</v>
      </c>
      <c r="AN64">
        <v>24</v>
      </c>
      <c r="AO64">
        <v>22.4</v>
      </c>
      <c r="AP64">
        <v>26</v>
      </c>
      <c r="AQ64">
        <v>23.7</v>
      </c>
      <c r="AR64">
        <v>34.6</v>
      </c>
      <c r="AS64">
        <v>24.3</v>
      </c>
      <c r="AT64">
        <v>26.9</v>
      </c>
      <c r="AU64">
        <v>26.4</v>
      </c>
      <c r="AV64">
        <v>24.9</v>
      </c>
      <c r="AW64">
        <v>26</v>
      </c>
      <c r="AX64">
        <v>31.1</v>
      </c>
      <c r="AY64">
        <v>27.5</v>
      </c>
      <c r="AZ64">
        <v>25.9</v>
      </c>
      <c r="BA64">
        <v>26.1</v>
      </c>
      <c r="BB64">
        <v>31.5</v>
      </c>
      <c r="BC64">
        <v>24.9</v>
      </c>
      <c r="BD64">
        <v>25.6</v>
      </c>
      <c r="BE64">
        <v>24.7</v>
      </c>
      <c r="BF64">
        <v>25</v>
      </c>
      <c r="BG64">
        <v>27.2</v>
      </c>
      <c r="BH64">
        <v>28.7</v>
      </c>
      <c r="BI64">
        <v>28.4</v>
      </c>
      <c r="BJ64">
        <v>24.6</v>
      </c>
      <c r="BK64">
        <v>31.6</v>
      </c>
      <c r="BL64">
        <v>25.7</v>
      </c>
      <c r="BM64">
        <v>31.2</v>
      </c>
      <c r="BN64">
        <v>24.8</v>
      </c>
      <c r="BO64">
        <v>26.5</v>
      </c>
      <c r="BP64">
        <v>27.5</v>
      </c>
      <c r="BQ64">
        <v>26.5</v>
      </c>
      <c r="BR64">
        <v>25.6</v>
      </c>
      <c r="BS64">
        <v>27</v>
      </c>
      <c r="BT64">
        <v>24.7</v>
      </c>
      <c r="BU64">
        <v>29.4</v>
      </c>
      <c r="BV64">
        <v>23.9</v>
      </c>
      <c r="BW64">
        <v>29.6</v>
      </c>
      <c r="BX64">
        <v>25.1</v>
      </c>
      <c r="BY64">
        <v>23.6</v>
      </c>
      <c r="BZ64">
        <v>32.799999999999997</v>
      </c>
      <c r="CA64">
        <v>27</v>
      </c>
      <c r="CB64">
        <v>29.3</v>
      </c>
      <c r="CC64">
        <v>26.7</v>
      </c>
      <c r="CD64">
        <v>32.1</v>
      </c>
      <c r="CE64">
        <v>27</v>
      </c>
      <c r="CF64">
        <v>27.8</v>
      </c>
      <c r="CG64">
        <v>25</v>
      </c>
      <c r="CH64">
        <v>28.8</v>
      </c>
      <c r="CI64">
        <v>33.299999999999997</v>
      </c>
      <c r="CJ64">
        <v>17.8</v>
      </c>
      <c r="CK64">
        <v>24.7</v>
      </c>
      <c r="CL64">
        <v>19.8</v>
      </c>
      <c r="CM64">
        <v>22.8</v>
      </c>
      <c r="CN64">
        <v>19</v>
      </c>
      <c r="CO64">
        <v>36.700000000000003</v>
      </c>
      <c r="CP64">
        <v>21.9</v>
      </c>
      <c r="CQ64">
        <v>22.6</v>
      </c>
      <c r="CR64">
        <v>22.9</v>
      </c>
      <c r="CS64">
        <v>18.600000000000001</v>
      </c>
      <c r="CT64">
        <v>18.899999999999999</v>
      </c>
      <c r="CU64">
        <v>19.5</v>
      </c>
    </row>
    <row r="65" spans="2:99" x14ac:dyDescent="0.25">
      <c r="B65" s="549">
        <v>63</v>
      </c>
      <c r="C65" s="549" t="s">
        <v>3023</v>
      </c>
      <c r="D65" s="549">
        <v>25.3</v>
      </c>
      <c r="E65" s="549">
        <v>27.3</v>
      </c>
      <c r="F65" s="549">
        <v>26.6</v>
      </c>
      <c r="G65" s="549">
        <v>23.7</v>
      </c>
      <c r="H65" s="549">
        <v>29.6</v>
      </c>
      <c r="I65" s="549">
        <v>28.8</v>
      </c>
      <c r="J65" s="549">
        <v>26.1</v>
      </c>
      <c r="K65" s="549">
        <v>30.9</v>
      </c>
      <c r="L65" s="549">
        <v>31.1</v>
      </c>
      <c r="M65" s="549">
        <v>34.200000000000003</v>
      </c>
      <c r="N65" s="549">
        <v>34.5</v>
      </c>
      <c r="O65" s="549">
        <v>26.2</v>
      </c>
      <c r="P65" s="549">
        <v>33.4</v>
      </c>
      <c r="Q65" s="549">
        <v>28.6</v>
      </c>
      <c r="R65" s="549">
        <v>25.3</v>
      </c>
      <c r="S65" s="549">
        <v>33</v>
      </c>
      <c r="T65" s="549">
        <v>30.7</v>
      </c>
      <c r="U65" s="549">
        <v>28.9</v>
      </c>
      <c r="V65" s="549">
        <v>32.700000000000003</v>
      </c>
      <c r="W65">
        <v>22</v>
      </c>
      <c r="X65">
        <v>26.9</v>
      </c>
      <c r="Y65">
        <v>28.6</v>
      </c>
      <c r="Z65">
        <v>25.2</v>
      </c>
      <c r="AA65">
        <v>21.4</v>
      </c>
      <c r="AB65">
        <v>28.3</v>
      </c>
      <c r="AC65">
        <v>29.4</v>
      </c>
      <c r="AD65">
        <v>23.5</v>
      </c>
      <c r="AE65">
        <v>30.8</v>
      </c>
      <c r="AF65">
        <v>27.5</v>
      </c>
      <c r="AG65">
        <v>25.6</v>
      </c>
      <c r="AH65">
        <v>23.8</v>
      </c>
      <c r="AI65">
        <v>28.6</v>
      </c>
      <c r="AJ65">
        <v>29.6</v>
      </c>
      <c r="AK65">
        <v>24.6</v>
      </c>
      <c r="AL65">
        <v>23</v>
      </c>
      <c r="AM65">
        <v>22.5</v>
      </c>
      <c r="AN65">
        <v>24.6</v>
      </c>
      <c r="AO65">
        <v>22.9</v>
      </c>
      <c r="AP65">
        <v>26.4</v>
      </c>
      <c r="AQ65">
        <v>24.2</v>
      </c>
      <c r="AR65">
        <v>33.6</v>
      </c>
      <c r="AS65">
        <v>24.6</v>
      </c>
      <c r="AT65">
        <v>27.3</v>
      </c>
      <c r="AU65">
        <v>26.9</v>
      </c>
      <c r="AV65">
        <v>25.8</v>
      </c>
      <c r="AW65">
        <v>26.8</v>
      </c>
      <c r="AX65">
        <v>30.8</v>
      </c>
      <c r="AY65">
        <v>28.6</v>
      </c>
      <c r="AZ65">
        <v>26.2</v>
      </c>
      <c r="BA65">
        <v>26.6</v>
      </c>
      <c r="BB65">
        <v>32.5</v>
      </c>
      <c r="BC65">
        <v>25.2</v>
      </c>
      <c r="BD65">
        <v>25.8</v>
      </c>
      <c r="BE65">
        <v>24.6</v>
      </c>
      <c r="BF65">
        <v>25.5</v>
      </c>
      <c r="BG65">
        <v>27.3</v>
      </c>
      <c r="BH65">
        <v>28.8</v>
      </c>
      <c r="BI65">
        <v>28.9</v>
      </c>
      <c r="BJ65">
        <v>24.4</v>
      </c>
      <c r="BK65">
        <v>31.2</v>
      </c>
      <c r="BL65">
        <v>26.6</v>
      </c>
      <c r="BM65">
        <v>31.1</v>
      </c>
      <c r="BN65">
        <v>25</v>
      </c>
      <c r="BO65">
        <v>26.6</v>
      </c>
      <c r="BP65">
        <v>27.4</v>
      </c>
      <c r="BQ65">
        <v>27.1</v>
      </c>
      <c r="BR65">
        <v>25.7</v>
      </c>
      <c r="BS65">
        <v>26.8</v>
      </c>
      <c r="BT65">
        <v>25.2</v>
      </c>
      <c r="BU65">
        <v>29.8</v>
      </c>
      <c r="BV65">
        <v>24.5</v>
      </c>
      <c r="BW65">
        <v>29.9</v>
      </c>
      <c r="BX65">
        <v>25.6</v>
      </c>
      <c r="BY65">
        <v>23.9</v>
      </c>
      <c r="BZ65">
        <v>32.1</v>
      </c>
      <c r="CA65">
        <v>26.4</v>
      </c>
      <c r="CB65">
        <v>29.7</v>
      </c>
      <c r="CC65">
        <v>27.4</v>
      </c>
      <c r="CD65">
        <v>31.2</v>
      </c>
      <c r="CE65">
        <v>27</v>
      </c>
      <c r="CF65">
        <v>28</v>
      </c>
      <c r="CG65">
        <v>25.8</v>
      </c>
      <c r="CH65">
        <v>28.3</v>
      </c>
      <c r="CI65">
        <v>32.700000000000003</v>
      </c>
      <c r="CJ65">
        <v>18</v>
      </c>
      <c r="CK65">
        <v>25.1</v>
      </c>
      <c r="CL65">
        <v>19.899999999999999</v>
      </c>
      <c r="CM65">
        <v>22.8</v>
      </c>
      <c r="CN65">
        <v>19.100000000000001</v>
      </c>
      <c r="CO65">
        <v>35.700000000000003</v>
      </c>
      <c r="CP65">
        <v>21.3</v>
      </c>
      <c r="CQ65">
        <v>22</v>
      </c>
      <c r="CR65">
        <v>22.9</v>
      </c>
      <c r="CS65">
        <v>19</v>
      </c>
      <c r="CT65">
        <v>18.8</v>
      </c>
      <c r="CU65">
        <v>19.5</v>
      </c>
    </row>
    <row r="66" spans="2:99" x14ac:dyDescent="0.25">
      <c r="B66" s="549">
        <v>63</v>
      </c>
      <c r="C66" s="549" t="s">
        <v>3023</v>
      </c>
      <c r="D66" s="549">
        <v>25.1</v>
      </c>
      <c r="E66" s="549">
        <v>27.2</v>
      </c>
      <c r="F66" s="549">
        <v>26.9</v>
      </c>
      <c r="G66" s="549">
        <v>23.8</v>
      </c>
      <c r="H66" s="549">
        <v>29.6</v>
      </c>
      <c r="I66" s="549">
        <v>28.7</v>
      </c>
      <c r="J66" s="549">
        <v>26.4</v>
      </c>
      <c r="K66" s="549">
        <v>30.2</v>
      </c>
      <c r="L66" s="549">
        <v>30.4</v>
      </c>
      <c r="M66" s="549">
        <v>33.299999999999997</v>
      </c>
      <c r="N66" s="549">
        <v>35.299999999999997</v>
      </c>
      <c r="O66" s="549">
        <v>26.8</v>
      </c>
      <c r="P66" s="549">
        <v>33.799999999999997</v>
      </c>
      <c r="Q66" s="549">
        <v>28.9</v>
      </c>
      <c r="R66" s="549">
        <v>25.2</v>
      </c>
      <c r="S66" s="549">
        <v>34.6</v>
      </c>
      <c r="T66" s="549">
        <v>30.8</v>
      </c>
      <c r="U66" s="549">
        <v>29.3</v>
      </c>
      <c r="V66" s="549">
        <v>33.4</v>
      </c>
      <c r="W66">
        <v>22</v>
      </c>
      <c r="X66">
        <v>26.7</v>
      </c>
      <c r="Y66">
        <v>28.9</v>
      </c>
      <c r="Z66">
        <v>25</v>
      </c>
      <c r="AA66">
        <v>21.3</v>
      </c>
      <c r="AB66">
        <v>28.2</v>
      </c>
      <c r="AC66">
        <v>29.2</v>
      </c>
      <c r="AD66">
        <v>23.2</v>
      </c>
      <c r="AE66">
        <v>32.5</v>
      </c>
      <c r="AF66">
        <v>27.6</v>
      </c>
      <c r="AG66">
        <v>25</v>
      </c>
      <c r="AH66">
        <v>23.8</v>
      </c>
      <c r="AI66">
        <v>27.9</v>
      </c>
      <c r="AJ66">
        <v>30.4</v>
      </c>
      <c r="AK66">
        <v>25.2</v>
      </c>
      <c r="AL66">
        <v>22.7</v>
      </c>
      <c r="AM66">
        <v>22.8</v>
      </c>
      <c r="AN66">
        <v>24.4</v>
      </c>
      <c r="AO66">
        <v>22.8</v>
      </c>
      <c r="AP66">
        <v>25.8</v>
      </c>
      <c r="AQ66">
        <v>24.1</v>
      </c>
      <c r="AR66">
        <v>34.6</v>
      </c>
      <c r="AS66">
        <v>24.3</v>
      </c>
      <c r="AT66">
        <v>27</v>
      </c>
      <c r="AU66">
        <v>26.7</v>
      </c>
      <c r="AV66">
        <v>23.8</v>
      </c>
      <c r="AW66">
        <v>26.9</v>
      </c>
      <c r="AX66">
        <v>31.6</v>
      </c>
      <c r="AY66">
        <v>28.6</v>
      </c>
      <c r="AZ66">
        <v>26.3</v>
      </c>
      <c r="BA66">
        <v>26.2</v>
      </c>
      <c r="BB66">
        <v>32.6</v>
      </c>
      <c r="BC66">
        <v>25</v>
      </c>
      <c r="BD66">
        <v>25.6</v>
      </c>
      <c r="BE66">
        <v>24.2</v>
      </c>
      <c r="BF66">
        <v>25.5</v>
      </c>
      <c r="BG66">
        <v>27.7</v>
      </c>
      <c r="BH66">
        <v>29.1</v>
      </c>
      <c r="BI66">
        <v>29.2</v>
      </c>
      <c r="BJ66">
        <v>24.2</v>
      </c>
      <c r="BK66">
        <v>31.8</v>
      </c>
      <c r="BL66">
        <v>26.7</v>
      </c>
      <c r="BM66">
        <v>31.4</v>
      </c>
      <c r="BN66">
        <v>25.2</v>
      </c>
      <c r="BO66">
        <v>26.8</v>
      </c>
      <c r="BP66">
        <v>27.8</v>
      </c>
      <c r="BQ66">
        <v>26.7</v>
      </c>
      <c r="BR66">
        <v>26</v>
      </c>
      <c r="BS66">
        <v>26.9</v>
      </c>
      <c r="BT66">
        <v>25</v>
      </c>
      <c r="BU66">
        <v>30.1</v>
      </c>
      <c r="BV66">
        <v>24.5</v>
      </c>
      <c r="BW66">
        <v>29.8</v>
      </c>
      <c r="BX66">
        <v>25.6</v>
      </c>
      <c r="BY66">
        <v>24.1</v>
      </c>
      <c r="BZ66">
        <v>33.200000000000003</v>
      </c>
      <c r="CA66">
        <v>26.8</v>
      </c>
      <c r="CB66">
        <v>29.9</v>
      </c>
      <c r="CC66">
        <v>27.7</v>
      </c>
      <c r="CD66">
        <v>31.9</v>
      </c>
      <c r="CE66">
        <v>27.4</v>
      </c>
      <c r="CF66">
        <v>28.6</v>
      </c>
      <c r="CG66">
        <v>25</v>
      </c>
      <c r="CH66">
        <v>28.4</v>
      </c>
      <c r="CI66">
        <v>32.799999999999997</v>
      </c>
      <c r="CJ66">
        <v>18</v>
      </c>
      <c r="CK66">
        <v>25.1</v>
      </c>
      <c r="CL66">
        <v>20</v>
      </c>
      <c r="CM66">
        <v>23</v>
      </c>
      <c r="CN66">
        <v>19.100000000000001</v>
      </c>
      <c r="CO66">
        <v>36.4</v>
      </c>
      <c r="CP66">
        <v>22.1</v>
      </c>
      <c r="CQ66">
        <v>23</v>
      </c>
      <c r="CR66">
        <v>23.2</v>
      </c>
      <c r="CS66">
        <v>19.100000000000001</v>
      </c>
      <c r="CT66">
        <v>19.100000000000001</v>
      </c>
      <c r="CU66">
        <v>19.399999999999999</v>
      </c>
    </row>
    <row r="67" spans="2:99" x14ac:dyDescent="0.25">
      <c r="B67" s="549">
        <v>63</v>
      </c>
      <c r="C67" s="549" t="s">
        <v>3023</v>
      </c>
      <c r="D67" s="549">
        <v>25.4</v>
      </c>
      <c r="E67" s="549">
        <v>27.3</v>
      </c>
      <c r="F67" s="549">
        <v>27.1</v>
      </c>
      <c r="G67" s="549">
        <v>23.9</v>
      </c>
      <c r="H67" s="549">
        <v>29.7</v>
      </c>
      <c r="I67" s="549">
        <v>29.2</v>
      </c>
      <c r="J67" s="549">
        <v>26.9</v>
      </c>
      <c r="K67" s="549">
        <v>31.2</v>
      </c>
      <c r="L67" s="549">
        <v>31.3</v>
      </c>
      <c r="M67" s="549">
        <v>34.5</v>
      </c>
      <c r="N67" s="549">
        <v>35.700000000000003</v>
      </c>
      <c r="O67" s="549">
        <v>26.5</v>
      </c>
      <c r="P67" s="549">
        <v>33.200000000000003</v>
      </c>
      <c r="Q67" s="549">
        <v>29.6</v>
      </c>
      <c r="R67" s="549">
        <v>25.3</v>
      </c>
      <c r="S67" s="549">
        <v>34.6</v>
      </c>
      <c r="T67" s="549">
        <v>31.1</v>
      </c>
      <c r="U67" s="549">
        <v>29.7</v>
      </c>
      <c r="V67" s="549">
        <v>33.799999999999997</v>
      </c>
      <c r="W67">
        <v>22.2</v>
      </c>
      <c r="X67">
        <v>26.9</v>
      </c>
      <c r="Y67">
        <v>29</v>
      </c>
      <c r="Z67">
        <v>25.7</v>
      </c>
      <c r="AA67">
        <v>21.5</v>
      </c>
      <c r="AB67">
        <v>28.7</v>
      </c>
      <c r="AC67">
        <v>29.3</v>
      </c>
      <c r="AD67">
        <v>23.8</v>
      </c>
      <c r="AE67">
        <v>31.9</v>
      </c>
      <c r="AF67">
        <v>27.9</v>
      </c>
      <c r="AG67">
        <v>25.4</v>
      </c>
      <c r="AH67">
        <v>24.3</v>
      </c>
      <c r="AI67">
        <v>29.1</v>
      </c>
      <c r="AJ67">
        <v>30.2</v>
      </c>
      <c r="AK67">
        <v>24.9</v>
      </c>
      <c r="AL67">
        <v>23.2</v>
      </c>
      <c r="AM67">
        <v>22.5</v>
      </c>
      <c r="AN67">
        <v>24.7</v>
      </c>
      <c r="AO67">
        <v>23.3</v>
      </c>
      <c r="AP67">
        <v>26.2</v>
      </c>
      <c r="AQ67">
        <v>24.7</v>
      </c>
      <c r="AR67">
        <v>35.5</v>
      </c>
      <c r="AS67">
        <v>24.7</v>
      </c>
      <c r="AT67">
        <v>27.1</v>
      </c>
      <c r="AU67">
        <v>27</v>
      </c>
      <c r="AV67">
        <v>24.8</v>
      </c>
      <c r="AW67">
        <v>26.6</v>
      </c>
      <c r="AX67">
        <v>32.200000000000003</v>
      </c>
      <c r="AY67">
        <v>28.8</v>
      </c>
      <c r="AZ67">
        <v>26.5</v>
      </c>
      <c r="BA67">
        <v>26.7</v>
      </c>
      <c r="BB67">
        <v>32.9</v>
      </c>
      <c r="BC67">
        <v>25.5</v>
      </c>
      <c r="BD67">
        <v>25.9</v>
      </c>
      <c r="BE67">
        <v>24.8</v>
      </c>
      <c r="BF67">
        <v>25.8</v>
      </c>
      <c r="BG67">
        <v>28.1</v>
      </c>
      <c r="BH67">
        <v>29.8</v>
      </c>
      <c r="BI67">
        <v>29.2</v>
      </c>
      <c r="BJ67">
        <v>24.3</v>
      </c>
      <c r="BK67">
        <v>32</v>
      </c>
      <c r="BL67">
        <v>26.7</v>
      </c>
      <c r="BM67">
        <v>32.5</v>
      </c>
      <c r="BN67">
        <v>25.3</v>
      </c>
      <c r="BO67">
        <v>27</v>
      </c>
      <c r="BP67">
        <v>27.8</v>
      </c>
      <c r="BQ67">
        <v>26.9</v>
      </c>
      <c r="BR67">
        <v>26.4</v>
      </c>
      <c r="BS67">
        <v>27.5</v>
      </c>
      <c r="BT67">
        <v>25.2</v>
      </c>
      <c r="BU67">
        <v>30.4</v>
      </c>
      <c r="BV67">
        <v>24.6</v>
      </c>
      <c r="BW67">
        <v>29.9</v>
      </c>
      <c r="BX67">
        <v>25.6</v>
      </c>
      <c r="BY67">
        <v>24.4</v>
      </c>
      <c r="BZ67">
        <v>33.700000000000003</v>
      </c>
      <c r="CA67">
        <v>27.3</v>
      </c>
      <c r="CB67">
        <v>29.6</v>
      </c>
      <c r="CC67">
        <v>28</v>
      </c>
      <c r="CD67">
        <v>33.799999999999997</v>
      </c>
      <c r="CE67">
        <v>27.7</v>
      </c>
      <c r="CF67">
        <v>29.6</v>
      </c>
      <c r="CG67">
        <v>26.4</v>
      </c>
      <c r="CH67">
        <v>29.1</v>
      </c>
      <c r="CI67">
        <v>32.299999999999997</v>
      </c>
      <c r="CJ67">
        <v>18.2</v>
      </c>
      <c r="CK67">
        <v>25.4</v>
      </c>
      <c r="CL67">
        <v>20.399999999999999</v>
      </c>
      <c r="CM67">
        <v>23.1</v>
      </c>
      <c r="CN67">
        <v>19.3</v>
      </c>
      <c r="CO67">
        <v>36.799999999999997</v>
      </c>
      <c r="CP67">
        <v>22</v>
      </c>
      <c r="CQ67">
        <v>22.7</v>
      </c>
      <c r="CR67">
        <v>23</v>
      </c>
      <c r="CS67">
        <v>18.8</v>
      </c>
      <c r="CT67">
        <v>18.8</v>
      </c>
      <c r="CU67">
        <v>19.600000000000001</v>
      </c>
    </row>
    <row r="68" spans="2:99" x14ac:dyDescent="0.25">
      <c r="B68" s="549">
        <v>63</v>
      </c>
      <c r="C68" s="549" t="s">
        <v>1114</v>
      </c>
      <c r="D68" s="549">
        <v>25.4</v>
      </c>
      <c r="E68" s="549">
        <v>27.6</v>
      </c>
      <c r="F68" s="549">
        <v>27.3</v>
      </c>
      <c r="G68" s="549">
        <v>24.2</v>
      </c>
      <c r="H68" s="549">
        <v>29.5</v>
      </c>
      <c r="I68" s="549">
        <v>28.6</v>
      </c>
      <c r="J68" s="549">
        <v>26.5</v>
      </c>
      <c r="K68" s="549">
        <v>26.2</v>
      </c>
      <c r="L68" s="549" t="s">
        <v>194</v>
      </c>
      <c r="M68" s="549">
        <v>30.7</v>
      </c>
      <c r="N68" s="549">
        <v>33.299999999999997</v>
      </c>
      <c r="O68" s="549">
        <v>12.8</v>
      </c>
      <c r="P68" s="549">
        <v>33.4</v>
      </c>
      <c r="Q68" s="549">
        <v>28.9</v>
      </c>
      <c r="R68" s="549">
        <v>25.4</v>
      </c>
      <c r="S68" s="549">
        <v>35.200000000000003</v>
      </c>
      <c r="T68" s="549">
        <v>30.8</v>
      </c>
      <c r="U68" s="549">
        <v>30.4</v>
      </c>
      <c r="V68" s="549">
        <v>34.700000000000003</v>
      </c>
      <c r="W68">
        <v>23.3</v>
      </c>
      <c r="X68">
        <v>26.9</v>
      </c>
      <c r="Y68">
        <v>28.6</v>
      </c>
      <c r="Z68">
        <v>26.3</v>
      </c>
      <c r="AA68">
        <v>21.1</v>
      </c>
      <c r="AB68">
        <v>28.2</v>
      </c>
      <c r="AC68">
        <v>29.2</v>
      </c>
      <c r="AD68">
        <v>24.2</v>
      </c>
      <c r="AE68">
        <v>32.799999999999997</v>
      </c>
      <c r="AF68">
        <v>27.7</v>
      </c>
      <c r="AG68">
        <v>26.6</v>
      </c>
      <c r="AH68">
        <v>25.7</v>
      </c>
      <c r="AI68">
        <v>30</v>
      </c>
      <c r="AJ68">
        <v>30.8</v>
      </c>
      <c r="AK68">
        <v>25.9</v>
      </c>
      <c r="AL68">
        <v>24.1</v>
      </c>
      <c r="AM68">
        <v>22.9</v>
      </c>
      <c r="AN68">
        <v>25.1</v>
      </c>
      <c r="AO68">
        <v>24.1</v>
      </c>
      <c r="AP68">
        <v>26.3</v>
      </c>
      <c r="AQ68">
        <v>25.2</v>
      </c>
      <c r="AR68">
        <v>37</v>
      </c>
      <c r="AS68">
        <v>26.1</v>
      </c>
      <c r="AT68">
        <v>27.9</v>
      </c>
      <c r="AU68">
        <v>27.8</v>
      </c>
      <c r="AV68">
        <v>26.6</v>
      </c>
      <c r="AW68">
        <v>27.5</v>
      </c>
      <c r="AX68">
        <v>32.799999999999997</v>
      </c>
      <c r="AY68">
        <v>28.3</v>
      </c>
      <c r="AZ68">
        <v>26.3</v>
      </c>
      <c r="BA68">
        <v>26.6</v>
      </c>
      <c r="BB68">
        <v>32.6</v>
      </c>
      <c r="BC68">
        <v>25.5</v>
      </c>
      <c r="BD68">
        <v>26.3</v>
      </c>
      <c r="BE68">
        <v>25.9</v>
      </c>
      <c r="BF68">
        <v>27.2</v>
      </c>
      <c r="BG68">
        <v>29.3</v>
      </c>
      <c r="BH68">
        <v>30.1</v>
      </c>
      <c r="BI68">
        <v>29.9</v>
      </c>
      <c r="BJ68">
        <v>25.8</v>
      </c>
      <c r="BK68">
        <v>30.8</v>
      </c>
      <c r="BL68">
        <v>27</v>
      </c>
      <c r="BM68">
        <v>32</v>
      </c>
      <c r="BN68">
        <v>25.6</v>
      </c>
      <c r="BO68">
        <v>27.3</v>
      </c>
      <c r="BP68">
        <v>28</v>
      </c>
      <c r="BQ68">
        <v>27.4</v>
      </c>
      <c r="BR68">
        <v>27</v>
      </c>
      <c r="BS68">
        <v>27.9</v>
      </c>
      <c r="BT68">
        <v>26</v>
      </c>
      <c r="BU68">
        <v>31</v>
      </c>
      <c r="BV68">
        <v>25.8</v>
      </c>
      <c r="BW68">
        <v>29.4</v>
      </c>
      <c r="BX68">
        <v>25.8</v>
      </c>
      <c r="BY68">
        <v>24.7</v>
      </c>
      <c r="BZ68">
        <v>32.9</v>
      </c>
      <c r="CA68">
        <v>27.7</v>
      </c>
      <c r="CB68">
        <v>30.6</v>
      </c>
      <c r="CC68">
        <v>28.2</v>
      </c>
      <c r="CD68">
        <v>31.6</v>
      </c>
      <c r="CE68">
        <v>26.5</v>
      </c>
      <c r="CF68">
        <v>29.4</v>
      </c>
      <c r="CG68">
        <v>22.8</v>
      </c>
      <c r="CH68">
        <v>28.2</v>
      </c>
      <c r="CI68">
        <v>20.3</v>
      </c>
      <c r="CJ68">
        <v>18.7</v>
      </c>
      <c r="CK68">
        <v>26.1</v>
      </c>
      <c r="CL68">
        <v>20.7</v>
      </c>
      <c r="CM68">
        <v>24</v>
      </c>
      <c r="CN68">
        <v>19.7</v>
      </c>
      <c r="CO68">
        <v>31.4</v>
      </c>
      <c r="CP68">
        <v>21.9</v>
      </c>
      <c r="CQ68">
        <v>19.8</v>
      </c>
      <c r="CR68">
        <v>21</v>
      </c>
      <c r="CS68">
        <v>18.8</v>
      </c>
      <c r="CT68">
        <v>19.100000000000001</v>
      </c>
      <c r="CU68">
        <v>19.2</v>
      </c>
    </row>
    <row r="70" spans="2:99" x14ac:dyDescent="0.25">
      <c r="B70" s="549">
        <v>18</v>
      </c>
      <c r="C70" s="549" t="s">
        <v>925</v>
      </c>
      <c r="D70" s="549">
        <v>25.9</v>
      </c>
      <c r="E70" s="549">
        <v>28.3</v>
      </c>
      <c r="F70" s="549">
        <v>27.6</v>
      </c>
      <c r="G70" s="549">
        <v>23.8</v>
      </c>
      <c r="H70" s="549">
        <v>32.9</v>
      </c>
      <c r="I70" s="549">
        <v>30</v>
      </c>
      <c r="J70" s="549">
        <v>27.1</v>
      </c>
      <c r="K70" s="549">
        <v>31.4</v>
      </c>
      <c r="L70" s="549">
        <v>32.700000000000003</v>
      </c>
      <c r="M70" s="549">
        <v>37.299999999999997</v>
      </c>
      <c r="N70" s="549">
        <v>33.9</v>
      </c>
      <c r="O70" s="549">
        <v>28.4</v>
      </c>
      <c r="P70" s="549">
        <v>34.700000000000003</v>
      </c>
      <c r="Q70" s="549">
        <v>29</v>
      </c>
      <c r="R70" s="549">
        <v>26.1</v>
      </c>
      <c r="S70" s="549">
        <v>35.200000000000003</v>
      </c>
      <c r="T70" s="549">
        <v>33</v>
      </c>
      <c r="U70" s="549">
        <v>29.5</v>
      </c>
      <c r="V70" s="549">
        <v>35.5</v>
      </c>
      <c r="W70">
        <v>23</v>
      </c>
      <c r="X70">
        <v>26.9</v>
      </c>
      <c r="Y70">
        <v>29.7</v>
      </c>
      <c r="Z70">
        <v>26</v>
      </c>
      <c r="AA70">
        <v>21.4</v>
      </c>
      <c r="AB70">
        <v>28.4</v>
      </c>
      <c r="AC70">
        <v>30</v>
      </c>
      <c r="AD70">
        <v>24.1</v>
      </c>
      <c r="AE70">
        <v>34.1</v>
      </c>
      <c r="AF70">
        <v>28</v>
      </c>
      <c r="AG70">
        <v>26.7</v>
      </c>
      <c r="AH70">
        <v>24.9</v>
      </c>
      <c r="AI70">
        <v>29.1</v>
      </c>
      <c r="AJ70">
        <v>30.9</v>
      </c>
      <c r="AK70">
        <v>25.5</v>
      </c>
      <c r="AL70">
        <v>23.3</v>
      </c>
      <c r="AM70">
        <v>24</v>
      </c>
      <c r="AN70">
        <v>24.9</v>
      </c>
      <c r="AO70">
        <v>23.4</v>
      </c>
      <c r="AP70">
        <v>26.6</v>
      </c>
      <c r="AQ70">
        <v>24.9</v>
      </c>
      <c r="AR70">
        <v>36.200000000000003</v>
      </c>
      <c r="AS70">
        <v>25.1</v>
      </c>
      <c r="AT70">
        <v>27.8</v>
      </c>
      <c r="AU70">
        <v>28.1</v>
      </c>
      <c r="AV70">
        <v>26.7</v>
      </c>
      <c r="AW70">
        <v>27.8</v>
      </c>
      <c r="AX70">
        <v>38.299999999999997</v>
      </c>
      <c r="AY70">
        <v>28.7</v>
      </c>
      <c r="AZ70">
        <v>27.1</v>
      </c>
      <c r="BA70">
        <v>27.4</v>
      </c>
      <c r="BB70">
        <v>32.200000000000003</v>
      </c>
      <c r="BC70">
        <v>25.9</v>
      </c>
      <c r="BD70">
        <v>26</v>
      </c>
      <c r="BE70">
        <v>25.4</v>
      </c>
      <c r="BF70">
        <v>26.6</v>
      </c>
      <c r="BG70">
        <v>29</v>
      </c>
      <c r="BH70">
        <v>30.1</v>
      </c>
      <c r="BI70">
        <v>29.8</v>
      </c>
      <c r="BJ70">
        <v>26</v>
      </c>
      <c r="BK70">
        <v>34.9</v>
      </c>
      <c r="BL70">
        <v>27.4</v>
      </c>
      <c r="BM70">
        <v>33.1</v>
      </c>
      <c r="BN70">
        <v>26</v>
      </c>
      <c r="BO70">
        <v>27.7</v>
      </c>
      <c r="BP70">
        <v>29</v>
      </c>
      <c r="BQ70">
        <v>27.2</v>
      </c>
      <c r="BR70">
        <v>26.7</v>
      </c>
      <c r="BS70">
        <v>27.8</v>
      </c>
      <c r="BT70">
        <v>25.9</v>
      </c>
      <c r="BU70">
        <v>32.200000000000003</v>
      </c>
      <c r="BV70">
        <v>26.3</v>
      </c>
      <c r="BW70">
        <v>30.7</v>
      </c>
      <c r="BX70">
        <v>26</v>
      </c>
      <c r="BY70">
        <v>24.7</v>
      </c>
      <c r="BZ70">
        <v>34.6</v>
      </c>
      <c r="CA70">
        <v>28.8</v>
      </c>
      <c r="CB70">
        <v>31.1</v>
      </c>
      <c r="CC70">
        <v>29.1</v>
      </c>
      <c r="CD70">
        <v>32.9</v>
      </c>
      <c r="CE70">
        <v>28.7</v>
      </c>
      <c r="CF70">
        <v>28.1</v>
      </c>
      <c r="CG70">
        <v>27.3</v>
      </c>
      <c r="CH70">
        <v>29</v>
      </c>
      <c r="CI70">
        <v>32.799999999999997</v>
      </c>
      <c r="CJ70">
        <v>17.7</v>
      </c>
      <c r="CK70">
        <v>25.6</v>
      </c>
      <c r="CL70">
        <v>19.8</v>
      </c>
      <c r="CM70">
        <v>23.2</v>
      </c>
      <c r="CN70">
        <v>19.399999999999999</v>
      </c>
      <c r="CO70">
        <v>37.299999999999997</v>
      </c>
      <c r="CP70">
        <v>22.8</v>
      </c>
      <c r="CQ70">
        <v>23.1</v>
      </c>
      <c r="CR70">
        <v>23.6</v>
      </c>
      <c r="CS70">
        <v>18.7</v>
      </c>
      <c r="CT70">
        <v>18.8</v>
      </c>
      <c r="CU70">
        <v>18.600000000000001</v>
      </c>
    </row>
    <row r="71" spans="2:99" x14ac:dyDescent="0.25">
      <c r="B71" s="549">
        <v>18</v>
      </c>
      <c r="C71" s="549" t="s">
        <v>3024</v>
      </c>
      <c r="D71" s="549">
        <v>26.1</v>
      </c>
      <c r="E71" s="549">
        <v>28.9</v>
      </c>
      <c r="F71" s="549">
        <v>28.2</v>
      </c>
      <c r="G71" s="549">
        <v>24.1</v>
      </c>
      <c r="H71" s="549">
        <v>33.799999999999997</v>
      </c>
      <c r="I71" s="549">
        <v>29.8</v>
      </c>
      <c r="J71" s="549">
        <v>27.1</v>
      </c>
      <c r="K71" s="549">
        <v>32</v>
      </c>
      <c r="L71" s="549">
        <v>32.1</v>
      </c>
      <c r="M71" s="549">
        <v>35</v>
      </c>
      <c r="N71" s="549" t="s">
        <v>194</v>
      </c>
      <c r="O71" s="549">
        <v>29.7</v>
      </c>
      <c r="P71" s="549">
        <v>33.6</v>
      </c>
      <c r="Q71" s="549">
        <v>29.2</v>
      </c>
      <c r="R71" s="549">
        <v>26.8</v>
      </c>
      <c r="S71" s="549" t="s">
        <v>194</v>
      </c>
      <c r="T71" s="549">
        <v>34.6</v>
      </c>
      <c r="U71" s="549">
        <v>30.2</v>
      </c>
      <c r="V71" s="549">
        <v>35</v>
      </c>
      <c r="W71">
        <v>23.6</v>
      </c>
      <c r="X71">
        <v>27.1</v>
      </c>
      <c r="Y71">
        <v>30.5</v>
      </c>
      <c r="Z71">
        <v>26.7</v>
      </c>
      <c r="AA71">
        <v>22.7</v>
      </c>
      <c r="AB71">
        <v>28.6</v>
      </c>
      <c r="AC71">
        <v>30</v>
      </c>
      <c r="AD71">
        <v>24.6</v>
      </c>
      <c r="AE71">
        <v>34.5</v>
      </c>
      <c r="AF71">
        <v>28.3</v>
      </c>
      <c r="AG71">
        <v>27.4</v>
      </c>
      <c r="AH71">
        <v>25.4</v>
      </c>
      <c r="AI71">
        <v>28.9</v>
      </c>
      <c r="AJ71">
        <v>30.9</v>
      </c>
      <c r="AK71">
        <v>26.4</v>
      </c>
      <c r="AL71">
        <v>24.3</v>
      </c>
      <c r="AM71">
        <v>25.6</v>
      </c>
      <c r="AN71">
        <v>25.1</v>
      </c>
      <c r="AO71">
        <v>23.7</v>
      </c>
      <c r="AP71">
        <v>27</v>
      </c>
      <c r="AQ71">
        <v>25.4</v>
      </c>
      <c r="AR71">
        <v>37</v>
      </c>
      <c r="AS71">
        <v>25.6</v>
      </c>
      <c r="AT71">
        <v>27.9</v>
      </c>
      <c r="AU71">
        <v>28</v>
      </c>
      <c r="AV71">
        <v>26.9</v>
      </c>
      <c r="AW71">
        <v>29.2</v>
      </c>
      <c r="AX71">
        <v>38</v>
      </c>
      <c r="AY71">
        <v>30.1</v>
      </c>
      <c r="AZ71">
        <v>27.7</v>
      </c>
      <c r="BA71">
        <v>27.7</v>
      </c>
      <c r="BB71">
        <v>32.799999999999997</v>
      </c>
      <c r="BC71">
        <v>26.5</v>
      </c>
      <c r="BD71">
        <v>26.4</v>
      </c>
      <c r="BE71">
        <v>25.7</v>
      </c>
      <c r="BF71">
        <v>27.2</v>
      </c>
      <c r="BG71">
        <v>29.2</v>
      </c>
      <c r="BH71">
        <v>29.9</v>
      </c>
      <c r="BI71">
        <v>31.6</v>
      </c>
      <c r="BJ71">
        <v>27</v>
      </c>
      <c r="BK71" t="s">
        <v>194</v>
      </c>
      <c r="BL71">
        <v>27.4</v>
      </c>
      <c r="BM71">
        <v>34.1</v>
      </c>
      <c r="BN71">
        <v>26.1</v>
      </c>
      <c r="BO71">
        <v>27.6</v>
      </c>
      <c r="BP71">
        <v>29.7</v>
      </c>
      <c r="BQ71">
        <v>27.7</v>
      </c>
      <c r="BR71">
        <v>26.3</v>
      </c>
      <c r="BS71">
        <v>27.6</v>
      </c>
      <c r="BT71">
        <v>26.2</v>
      </c>
      <c r="BU71">
        <v>33.200000000000003</v>
      </c>
      <c r="BV71">
        <v>26.8</v>
      </c>
      <c r="BW71">
        <v>32.799999999999997</v>
      </c>
      <c r="BX71">
        <v>26.8</v>
      </c>
      <c r="BY71">
        <v>24.9</v>
      </c>
      <c r="BZ71">
        <v>33.700000000000003</v>
      </c>
      <c r="CA71">
        <v>28.7</v>
      </c>
      <c r="CB71">
        <v>32.299999999999997</v>
      </c>
      <c r="CC71">
        <v>29.4</v>
      </c>
      <c r="CD71">
        <v>33.9</v>
      </c>
      <c r="CE71">
        <v>28.8</v>
      </c>
      <c r="CF71">
        <v>29.1</v>
      </c>
      <c r="CG71">
        <v>28.1</v>
      </c>
      <c r="CH71">
        <v>31</v>
      </c>
      <c r="CI71">
        <v>34.6</v>
      </c>
      <c r="CJ71">
        <v>18.5</v>
      </c>
      <c r="CK71">
        <v>25.7</v>
      </c>
      <c r="CL71">
        <v>20.100000000000001</v>
      </c>
      <c r="CM71">
        <v>23.9</v>
      </c>
      <c r="CN71">
        <v>19.7</v>
      </c>
      <c r="CO71" t="s">
        <v>194</v>
      </c>
      <c r="CP71">
        <v>23</v>
      </c>
      <c r="CQ71">
        <v>23.5</v>
      </c>
      <c r="CR71">
        <v>23.8</v>
      </c>
      <c r="CS71">
        <v>19.600000000000001</v>
      </c>
      <c r="CT71">
        <v>18.8</v>
      </c>
      <c r="CU71">
        <v>18.600000000000001</v>
      </c>
    </row>
    <row r="72" spans="2:99" x14ac:dyDescent="0.25">
      <c r="B72" s="549">
        <v>18</v>
      </c>
      <c r="C72" s="549" t="s">
        <v>3024</v>
      </c>
      <c r="D72" s="549">
        <v>25.6</v>
      </c>
      <c r="E72" s="549">
        <v>27.7</v>
      </c>
      <c r="F72" s="549">
        <v>27</v>
      </c>
      <c r="G72" s="549">
        <v>23.7</v>
      </c>
      <c r="H72" s="549">
        <v>31</v>
      </c>
      <c r="I72" s="549">
        <v>29.4</v>
      </c>
      <c r="J72" s="549">
        <v>26.7</v>
      </c>
      <c r="K72" s="549">
        <v>30.6</v>
      </c>
      <c r="L72" s="549">
        <v>32</v>
      </c>
      <c r="M72" s="549">
        <v>35</v>
      </c>
      <c r="N72" s="549">
        <v>35.6</v>
      </c>
      <c r="O72" s="549">
        <v>27.4</v>
      </c>
      <c r="P72" s="549">
        <v>33.6</v>
      </c>
      <c r="Q72" s="549">
        <v>28.8</v>
      </c>
      <c r="R72" s="549">
        <v>26.1</v>
      </c>
      <c r="S72" s="549" t="s">
        <v>194</v>
      </c>
      <c r="T72" s="549">
        <v>31.4</v>
      </c>
      <c r="U72" s="549">
        <v>28.7</v>
      </c>
      <c r="V72" s="549">
        <v>33.700000000000003</v>
      </c>
      <c r="W72">
        <v>22.8</v>
      </c>
      <c r="X72">
        <v>26.3</v>
      </c>
      <c r="Y72">
        <v>28.9</v>
      </c>
      <c r="Z72">
        <v>25.6</v>
      </c>
      <c r="AA72">
        <v>21.6</v>
      </c>
      <c r="AB72">
        <v>27.9</v>
      </c>
      <c r="AC72">
        <v>29.3</v>
      </c>
      <c r="AD72">
        <v>24.5</v>
      </c>
      <c r="AE72">
        <v>35.700000000000003</v>
      </c>
      <c r="AF72">
        <v>27.7</v>
      </c>
      <c r="AG72">
        <v>25.8</v>
      </c>
      <c r="AH72">
        <v>24.6</v>
      </c>
      <c r="AI72">
        <v>29.4</v>
      </c>
      <c r="AJ72">
        <v>30.3</v>
      </c>
      <c r="AK72">
        <v>25.2</v>
      </c>
      <c r="AL72">
        <v>23.6</v>
      </c>
      <c r="AM72">
        <v>23.6</v>
      </c>
      <c r="AN72">
        <v>24.7</v>
      </c>
      <c r="AO72">
        <v>23.8</v>
      </c>
      <c r="AP72">
        <v>26.1</v>
      </c>
      <c r="AQ72">
        <v>24.9</v>
      </c>
      <c r="AR72">
        <v>35.6</v>
      </c>
      <c r="AS72">
        <v>25</v>
      </c>
      <c r="AT72">
        <v>27.3</v>
      </c>
      <c r="AU72">
        <v>27.9</v>
      </c>
      <c r="AV72">
        <v>25.8</v>
      </c>
      <c r="AW72">
        <v>26.8</v>
      </c>
      <c r="AX72">
        <v>37.299999999999997</v>
      </c>
      <c r="AY72">
        <v>27.9</v>
      </c>
      <c r="AZ72">
        <v>26.5</v>
      </c>
      <c r="BA72">
        <v>26.9</v>
      </c>
      <c r="BB72">
        <v>33</v>
      </c>
      <c r="BC72">
        <v>25.6</v>
      </c>
      <c r="BD72">
        <v>26.1</v>
      </c>
      <c r="BE72">
        <v>24.9</v>
      </c>
      <c r="BF72">
        <v>26.4</v>
      </c>
      <c r="BG72">
        <v>28.7</v>
      </c>
      <c r="BH72">
        <v>30</v>
      </c>
      <c r="BI72">
        <v>28.9</v>
      </c>
      <c r="BJ72">
        <v>25.6</v>
      </c>
      <c r="BK72">
        <v>35.9</v>
      </c>
      <c r="BL72">
        <v>26.8</v>
      </c>
      <c r="BM72">
        <v>33.200000000000003</v>
      </c>
      <c r="BN72">
        <v>25.4</v>
      </c>
      <c r="BO72">
        <v>26.8</v>
      </c>
      <c r="BP72">
        <v>28.4</v>
      </c>
      <c r="BQ72">
        <v>27</v>
      </c>
      <c r="BR72">
        <v>26.4</v>
      </c>
      <c r="BS72">
        <v>27.1</v>
      </c>
      <c r="BT72">
        <v>25.2</v>
      </c>
      <c r="BU72">
        <v>31.8</v>
      </c>
      <c r="BV72">
        <v>25.5</v>
      </c>
      <c r="BW72">
        <v>28.9</v>
      </c>
      <c r="BX72">
        <v>25.3</v>
      </c>
      <c r="BY72">
        <v>24.3</v>
      </c>
      <c r="BZ72">
        <v>32</v>
      </c>
      <c r="CA72">
        <v>28.1</v>
      </c>
      <c r="CB72">
        <v>30.1</v>
      </c>
      <c r="CC72">
        <v>28.1</v>
      </c>
      <c r="CD72">
        <v>31.4</v>
      </c>
      <c r="CE72">
        <v>27.4</v>
      </c>
      <c r="CF72">
        <v>28.1</v>
      </c>
      <c r="CG72">
        <v>26.3</v>
      </c>
      <c r="CH72">
        <v>28.6</v>
      </c>
      <c r="CI72">
        <v>32.5</v>
      </c>
      <c r="CJ72">
        <v>18.3</v>
      </c>
      <c r="CK72">
        <v>25.8</v>
      </c>
      <c r="CL72">
        <v>20.3</v>
      </c>
      <c r="CM72">
        <v>23.2</v>
      </c>
      <c r="CN72">
        <v>19.600000000000001</v>
      </c>
      <c r="CO72" t="s">
        <v>194</v>
      </c>
      <c r="CP72">
        <v>23.4</v>
      </c>
      <c r="CQ72">
        <v>23.5</v>
      </c>
      <c r="CR72">
        <v>23.9</v>
      </c>
      <c r="CS72">
        <v>19.3</v>
      </c>
      <c r="CT72">
        <v>19.600000000000001</v>
      </c>
      <c r="CU72">
        <v>19.3</v>
      </c>
    </row>
    <row r="73" spans="2:99" x14ac:dyDescent="0.25">
      <c r="B73" s="549">
        <v>18</v>
      </c>
      <c r="C73" s="549" t="s">
        <v>3024</v>
      </c>
      <c r="D73" s="549">
        <v>26.6</v>
      </c>
      <c r="E73" s="549">
        <v>28.6</v>
      </c>
      <c r="F73" s="549">
        <v>28.5</v>
      </c>
      <c r="G73" s="549">
        <v>24.6</v>
      </c>
      <c r="H73" s="549">
        <v>33.799999999999997</v>
      </c>
      <c r="I73" s="549">
        <v>30.4</v>
      </c>
      <c r="J73" s="549">
        <v>27.3</v>
      </c>
      <c r="K73" s="549">
        <v>31.5</v>
      </c>
      <c r="L73" s="549">
        <v>34.5</v>
      </c>
      <c r="M73" s="549">
        <v>34.9</v>
      </c>
      <c r="N73" s="549">
        <v>36.6</v>
      </c>
      <c r="O73" s="549">
        <v>30</v>
      </c>
      <c r="P73" s="549">
        <v>33.299999999999997</v>
      </c>
      <c r="Q73" s="549">
        <v>29.5</v>
      </c>
      <c r="R73" s="549">
        <v>26.6</v>
      </c>
      <c r="S73" s="549" t="s">
        <v>194</v>
      </c>
      <c r="T73" s="549">
        <v>33.200000000000003</v>
      </c>
      <c r="U73" s="549">
        <v>30.4</v>
      </c>
      <c r="V73" s="549">
        <v>34.799999999999997</v>
      </c>
      <c r="W73">
        <v>23.9</v>
      </c>
      <c r="X73">
        <v>27.7</v>
      </c>
      <c r="Y73">
        <v>30.7</v>
      </c>
      <c r="Z73">
        <v>26.8</v>
      </c>
      <c r="AA73">
        <v>23.1</v>
      </c>
      <c r="AB73">
        <v>28.8</v>
      </c>
      <c r="AC73">
        <v>29.6</v>
      </c>
      <c r="AD73">
        <v>24.7</v>
      </c>
      <c r="AE73">
        <v>34.700000000000003</v>
      </c>
      <c r="AF73">
        <v>28.7</v>
      </c>
      <c r="AG73">
        <v>27.4</v>
      </c>
      <c r="AH73">
        <v>25.6</v>
      </c>
      <c r="AI73">
        <v>29.4</v>
      </c>
      <c r="AJ73">
        <v>31</v>
      </c>
      <c r="AK73">
        <v>26.8</v>
      </c>
      <c r="AL73">
        <v>24.7</v>
      </c>
      <c r="AM73">
        <v>25.7</v>
      </c>
      <c r="AN73">
        <v>25.7</v>
      </c>
      <c r="AO73">
        <v>24.2</v>
      </c>
      <c r="AP73">
        <v>27</v>
      </c>
      <c r="AQ73">
        <v>25.7</v>
      </c>
      <c r="AR73" t="s">
        <v>194</v>
      </c>
      <c r="AS73">
        <v>25.7</v>
      </c>
      <c r="AT73">
        <v>28.1</v>
      </c>
      <c r="AU73">
        <v>28.1</v>
      </c>
      <c r="AV73">
        <v>26.9</v>
      </c>
      <c r="AW73">
        <v>28.8</v>
      </c>
      <c r="AX73" t="s">
        <v>194</v>
      </c>
      <c r="AY73">
        <v>30.1</v>
      </c>
      <c r="AZ73">
        <v>27.8</v>
      </c>
      <c r="BA73">
        <v>28</v>
      </c>
      <c r="BB73">
        <v>33</v>
      </c>
      <c r="BC73">
        <v>26.7</v>
      </c>
      <c r="BD73">
        <v>26.7</v>
      </c>
      <c r="BE73">
        <v>25.8</v>
      </c>
      <c r="BF73">
        <v>27.2</v>
      </c>
      <c r="BG73">
        <v>29.4</v>
      </c>
      <c r="BH73">
        <v>30.3</v>
      </c>
      <c r="BI73">
        <v>31.4</v>
      </c>
      <c r="BJ73">
        <v>27</v>
      </c>
      <c r="BK73">
        <v>37.200000000000003</v>
      </c>
      <c r="BL73">
        <v>27.6</v>
      </c>
      <c r="BM73">
        <v>33.299999999999997</v>
      </c>
      <c r="BN73">
        <v>26.5</v>
      </c>
      <c r="BO73">
        <v>27.6</v>
      </c>
      <c r="BP73">
        <v>29.6</v>
      </c>
      <c r="BQ73">
        <v>27.7</v>
      </c>
      <c r="BR73">
        <v>26.9</v>
      </c>
      <c r="BS73">
        <v>28</v>
      </c>
      <c r="BT73">
        <v>26.8</v>
      </c>
      <c r="BU73">
        <v>33.1</v>
      </c>
      <c r="BV73">
        <v>26.9</v>
      </c>
      <c r="BW73">
        <v>32.1</v>
      </c>
      <c r="BX73">
        <v>26.5</v>
      </c>
      <c r="BY73">
        <v>25.2</v>
      </c>
      <c r="BZ73">
        <v>33.1</v>
      </c>
      <c r="CA73">
        <v>28.6</v>
      </c>
      <c r="CB73">
        <v>31.6</v>
      </c>
      <c r="CC73">
        <v>29.5</v>
      </c>
      <c r="CD73">
        <v>33.4</v>
      </c>
      <c r="CE73">
        <v>28.8</v>
      </c>
      <c r="CF73">
        <v>29.2</v>
      </c>
      <c r="CG73">
        <v>27.9</v>
      </c>
      <c r="CH73">
        <v>30.5</v>
      </c>
      <c r="CI73">
        <v>35.799999999999997</v>
      </c>
      <c r="CJ73">
        <v>18.399999999999999</v>
      </c>
      <c r="CK73">
        <v>26.4</v>
      </c>
      <c r="CL73">
        <v>20</v>
      </c>
      <c r="CM73">
        <v>23.9</v>
      </c>
      <c r="CN73">
        <v>19.600000000000001</v>
      </c>
      <c r="CO73" t="s">
        <v>194</v>
      </c>
      <c r="CP73">
        <v>22.9</v>
      </c>
      <c r="CQ73">
        <v>23.4</v>
      </c>
      <c r="CR73">
        <v>23.8</v>
      </c>
      <c r="CS73">
        <v>19.3</v>
      </c>
      <c r="CT73">
        <v>17.899999999999999</v>
      </c>
      <c r="CU73">
        <v>18.7</v>
      </c>
    </row>
    <row r="74" spans="2:99" x14ac:dyDescent="0.25">
      <c r="B74" s="549">
        <v>18</v>
      </c>
      <c r="C74" s="549" t="s">
        <v>3025</v>
      </c>
      <c r="D74" s="549">
        <v>25.4</v>
      </c>
      <c r="E74" s="549">
        <v>27.8</v>
      </c>
      <c r="F74" s="549">
        <v>27.6</v>
      </c>
      <c r="G74" s="549">
        <v>24.4</v>
      </c>
      <c r="H74" s="549">
        <v>32.799999999999997</v>
      </c>
      <c r="I74" s="549">
        <v>30.1</v>
      </c>
      <c r="J74" s="549">
        <v>27.1</v>
      </c>
      <c r="K74" s="549">
        <v>30.1</v>
      </c>
      <c r="L74" s="549">
        <v>31.6</v>
      </c>
      <c r="M74" s="549">
        <v>34.700000000000003</v>
      </c>
      <c r="N74" s="549">
        <v>33.4</v>
      </c>
      <c r="O74" s="549">
        <v>26.9</v>
      </c>
      <c r="P74" s="549">
        <v>33.6</v>
      </c>
      <c r="Q74" s="549">
        <v>28.5</v>
      </c>
      <c r="R74" s="549">
        <v>26.3</v>
      </c>
      <c r="S74" s="549">
        <v>36.200000000000003</v>
      </c>
      <c r="T74" s="549">
        <v>33</v>
      </c>
      <c r="U74" s="549">
        <v>29.6</v>
      </c>
      <c r="V74" s="549">
        <v>33.5</v>
      </c>
      <c r="W74">
        <v>23.1</v>
      </c>
      <c r="X74">
        <v>26.6</v>
      </c>
      <c r="Y74">
        <v>29.1</v>
      </c>
      <c r="Z74">
        <v>25.4</v>
      </c>
      <c r="AA74">
        <v>20.9</v>
      </c>
      <c r="AB74">
        <v>28.2</v>
      </c>
      <c r="AC74">
        <v>29</v>
      </c>
      <c r="AD74">
        <v>24.2</v>
      </c>
      <c r="AE74">
        <v>33.299999999999997</v>
      </c>
      <c r="AF74">
        <v>28.1</v>
      </c>
      <c r="AG74">
        <v>26.6</v>
      </c>
      <c r="AH74">
        <v>25</v>
      </c>
      <c r="AI74">
        <v>29.2</v>
      </c>
      <c r="AJ74">
        <v>30.1</v>
      </c>
      <c r="AK74">
        <v>25.4</v>
      </c>
      <c r="AL74">
        <v>22.8</v>
      </c>
      <c r="AM74">
        <v>23.6</v>
      </c>
      <c r="AN74">
        <v>24.9</v>
      </c>
      <c r="AO74">
        <v>23.7</v>
      </c>
      <c r="AP74">
        <v>26.7</v>
      </c>
      <c r="AQ74">
        <v>25.5</v>
      </c>
      <c r="AR74">
        <v>35.4</v>
      </c>
      <c r="AS74">
        <v>25.8</v>
      </c>
      <c r="AT74">
        <v>28.5</v>
      </c>
      <c r="AU74">
        <v>28.3</v>
      </c>
      <c r="AV74">
        <v>26.3</v>
      </c>
      <c r="AW74">
        <v>27.1</v>
      </c>
      <c r="AX74">
        <v>35.6</v>
      </c>
      <c r="AY74">
        <v>28.6</v>
      </c>
      <c r="AZ74">
        <v>26.4</v>
      </c>
      <c r="BA74">
        <v>26.7</v>
      </c>
      <c r="BB74">
        <v>31.7</v>
      </c>
      <c r="BC74">
        <v>25.2</v>
      </c>
      <c r="BD74">
        <v>25.8</v>
      </c>
      <c r="BE74">
        <v>25</v>
      </c>
      <c r="BF74">
        <v>26.6</v>
      </c>
      <c r="BG74">
        <v>28.5</v>
      </c>
      <c r="BH74">
        <v>29.6</v>
      </c>
      <c r="BI74">
        <v>29.6</v>
      </c>
      <c r="BJ74">
        <v>25.4</v>
      </c>
      <c r="BK74">
        <v>35.299999999999997</v>
      </c>
      <c r="BL74">
        <v>27.1</v>
      </c>
      <c r="BM74">
        <v>33.200000000000003</v>
      </c>
      <c r="BN74">
        <v>25.6</v>
      </c>
      <c r="BO74">
        <v>26.6</v>
      </c>
      <c r="BP74">
        <v>28.6</v>
      </c>
      <c r="BQ74">
        <v>26.9</v>
      </c>
      <c r="BR74">
        <v>26</v>
      </c>
      <c r="BS74">
        <v>27.2</v>
      </c>
      <c r="BT74">
        <v>25.2</v>
      </c>
      <c r="BU74">
        <v>31.2</v>
      </c>
      <c r="BV74">
        <v>25.2</v>
      </c>
      <c r="BW74">
        <v>29.9</v>
      </c>
      <c r="BX74">
        <v>25.9</v>
      </c>
      <c r="BY74">
        <v>24.2</v>
      </c>
      <c r="BZ74">
        <v>33.4</v>
      </c>
      <c r="CA74">
        <v>28.2</v>
      </c>
      <c r="CB74">
        <v>30.1</v>
      </c>
      <c r="CC74">
        <v>28.2</v>
      </c>
      <c r="CD74">
        <v>32.200000000000003</v>
      </c>
      <c r="CE74">
        <v>28</v>
      </c>
      <c r="CF74">
        <v>27.9</v>
      </c>
      <c r="CG74">
        <v>26.4</v>
      </c>
      <c r="CH74">
        <v>28.8</v>
      </c>
      <c r="CI74">
        <v>32.799999999999997</v>
      </c>
      <c r="CJ74">
        <v>17.7</v>
      </c>
      <c r="CK74">
        <v>25.5</v>
      </c>
      <c r="CL74">
        <v>19.7</v>
      </c>
      <c r="CM74">
        <v>22.8</v>
      </c>
      <c r="CN74">
        <v>19</v>
      </c>
      <c r="CO74" t="s">
        <v>194</v>
      </c>
      <c r="CP74">
        <v>22</v>
      </c>
      <c r="CQ74">
        <v>22.7</v>
      </c>
      <c r="CR74">
        <v>22.9</v>
      </c>
      <c r="CS74">
        <v>18.7</v>
      </c>
      <c r="CT74">
        <v>18.7</v>
      </c>
      <c r="CU74">
        <v>18.8</v>
      </c>
    </row>
    <row r="75" spans="2:99" x14ac:dyDescent="0.25">
      <c r="B75" s="549">
        <v>18</v>
      </c>
      <c r="C75" s="549" t="s">
        <v>3025</v>
      </c>
      <c r="D75" s="549">
        <v>26.3</v>
      </c>
      <c r="E75" s="549">
        <v>29</v>
      </c>
      <c r="F75" s="549">
        <v>28.5</v>
      </c>
      <c r="G75" s="549">
        <v>24.6</v>
      </c>
      <c r="H75" s="549">
        <v>32.799999999999997</v>
      </c>
      <c r="I75" s="549">
        <v>31.1</v>
      </c>
      <c r="J75" s="549">
        <v>27.4</v>
      </c>
      <c r="K75" s="549">
        <v>32.6</v>
      </c>
      <c r="L75" s="549">
        <v>33.700000000000003</v>
      </c>
      <c r="M75" s="549">
        <v>36.6</v>
      </c>
      <c r="N75" s="549">
        <v>34.799999999999997</v>
      </c>
      <c r="O75" s="549">
        <v>28</v>
      </c>
      <c r="P75" s="549">
        <v>33.9</v>
      </c>
      <c r="Q75" s="549">
        <v>29.5</v>
      </c>
      <c r="R75" s="549">
        <v>26.8</v>
      </c>
      <c r="S75" s="549">
        <v>34.9</v>
      </c>
      <c r="T75" s="549">
        <v>33.6</v>
      </c>
      <c r="U75" s="549">
        <v>29.7</v>
      </c>
      <c r="V75" s="549">
        <v>34</v>
      </c>
      <c r="W75">
        <v>23.8</v>
      </c>
      <c r="X75">
        <v>27.7</v>
      </c>
      <c r="Y75">
        <v>29.7</v>
      </c>
      <c r="Z75">
        <v>26.1</v>
      </c>
      <c r="AA75">
        <v>22.1</v>
      </c>
      <c r="AB75">
        <v>28.7</v>
      </c>
      <c r="AC75">
        <v>29.9</v>
      </c>
      <c r="AD75">
        <v>25</v>
      </c>
      <c r="AE75" t="s">
        <v>194</v>
      </c>
      <c r="AF75">
        <v>29</v>
      </c>
      <c r="AG75">
        <v>27.5</v>
      </c>
      <c r="AH75">
        <v>25.9</v>
      </c>
      <c r="AI75">
        <v>29.8</v>
      </c>
      <c r="AJ75">
        <v>31</v>
      </c>
      <c r="AK75">
        <v>26.5</v>
      </c>
      <c r="AL75">
        <v>23.8</v>
      </c>
      <c r="AM75">
        <v>24.5</v>
      </c>
      <c r="AN75">
        <v>25.8</v>
      </c>
      <c r="AO75">
        <v>24.2</v>
      </c>
      <c r="AP75">
        <v>27.5</v>
      </c>
      <c r="AQ75">
        <v>25.8</v>
      </c>
      <c r="AR75" t="s">
        <v>194</v>
      </c>
      <c r="AS75">
        <v>25.9</v>
      </c>
      <c r="AT75">
        <v>28.8</v>
      </c>
      <c r="AU75">
        <v>28.6</v>
      </c>
      <c r="AV75">
        <v>27.7</v>
      </c>
      <c r="AW75">
        <v>28.5</v>
      </c>
      <c r="AX75">
        <v>36.5</v>
      </c>
      <c r="AY75">
        <v>29.2</v>
      </c>
      <c r="AZ75">
        <v>28</v>
      </c>
      <c r="BA75">
        <v>27.9</v>
      </c>
      <c r="BB75">
        <v>32</v>
      </c>
      <c r="BC75">
        <v>26.3</v>
      </c>
      <c r="BD75">
        <v>26.6</v>
      </c>
      <c r="BE75">
        <v>26.1</v>
      </c>
      <c r="BF75">
        <v>27.3</v>
      </c>
      <c r="BG75">
        <v>29.2</v>
      </c>
      <c r="BH75">
        <v>30.5</v>
      </c>
      <c r="BI75">
        <v>30.7</v>
      </c>
      <c r="BJ75">
        <v>26.6</v>
      </c>
      <c r="BK75">
        <v>34.5</v>
      </c>
      <c r="BL75">
        <v>28</v>
      </c>
      <c r="BM75">
        <v>34.1</v>
      </c>
      <c r="BN75">
        <v>26.8</v>
      </c>
      <c r="BO75">
        <v>27.6</v>
      </c>
      <c r="BP75">
        <v>29.7</v>
      </c>
      <c r="BQ75">
        <v>28</v>
      </c>
      <c r="BR75">
        <v>28.7</v>
      </c>
      <c r="BS75">
        <v>28.2</v>
      </c>
      <c r="BT75">
        <v>26.3</v>
      </c>
      <c r="BU75">
        <v>32.6</v>
      </c>
      <c r="BV75">
        <v>26.9</v>
      </c>
      <c r="BW75">
        <v>31.4</v>
      </c>
      <c r="BX75">
        <v>26.9</v>
      </c>
      <c r="BY75">
        <v>25.1</v>
      </c>
      <c r="BZ75">
        <v>33.700000000000003</v>
      </c>
      <c r="CA75">
        <v>28.6</v>
      </c>
      <c r="CB75">
        <v>31.5</v>
      </c>
      <c r="CC75">
        <v>29.8</v>
      </c>
      <c r="CD75">
        <v>33.799999999999997</v>
      </c>
      <c r="CE75">
        <v>28.9</v>
      </c>
      <c r="CF75">
        <v>29</v>
      </c>
      <c r="CG75">
        <v>27.8</v>
      </c>
      <c r="CH75">
        <v>29.5</v>
      </c>
      <c r="CI75">
        <v>34</v>
      </c>
      <c r="CJ75">
        <v>18.2</v>
      </c>
      <c r="CK75">
        <v>26.7</v>
      </c>
      <c r="CL75">
        <v>20.2</v>
      </c>
      <c r="CM75">
        <v>23.8</v>
      </c>
      <c r="CN75">
        <v>20.100000000000001</v>
      </c>
      <c r="CO75">
        <v>36.9</v>
      </c>
      <c r="CP75">
        <v>22.3</v>
      </c>
      <c r="CQ75">
        <v>22.8</v>
      </c>
      <c r="CR75">
        <v>23.5</v>
      </c>
      <c r="CS75">
        <v>18.600000000000001</v>
      </c>
      <c r="CT75">
        <v>19.100000000000001</v>
      </c>
      <c r="CU75">
        <v>18.899999999999999</v>
      </c>
    </row>
    <row r="76" spans="2:99" x14ac:dyDescent="0.25">
      <c r="B76" s="549">
        <v>18</v>
      </c>
      <c r="C76" s="549" t="s">
        <v>3023</v>
      </c>
      <c r="D76" s="549">
        <v>25.6</v>
      </c>
      <c r="E76" s="549">
        <v>28.1</v>
      </c>
      <c r="F76" s="549">
        <v>27.5</v>
      </c>
      <c r="G76" s="549">
        <v>23.6</v>
      </c>
      <c r="H76" s="549">
        <v>32.4</v>
      </c>
      <c r="I76" s="549">
        <v>29.7</v>
      </c>
      <c r="J76" s="549">
        <v>27.2</v>
      </c>
      <c r="K76" s="549">
        <v>31.8</v>
      </c>
      <c r="L76" s="549">
        <v>33.200000000000003</v>
      </c>
      <c r="M76" s="549">
        <v>37.1</v>
      </c>
      <c r="N76" s="549">
        <v>33.9</v>
      </c>
      <c r="O76" s="549">
        <v>28.1</v>
      </c>
      <c r="P76" s="549">
        <v>33.200000000000003</v>
      </c>
      <c r="Q76" s="549">
        <v>29.1</v>
      </c>
      <c r="R76" s="549">
        <v>25.8</v>
      </c>
      <c r="S76" s="549">
        <v>35.9</v>
      </c>
      <c r="T76" s="549">
        <v>32.6</v>
      </c>
      <c r="U76" s="549">
        <v>29</v>
      </c>
      <c r="V76" s="549">
        <v>34.5</v>
      </c>
      <c r="W76">
        <v>22.8</v>
      </c>
      <c r="X76">
        <v>26.8</v>
      </c>
      <c r="Y76">
        <v>29.1</v>
      </c>
      <c r="Z76">
        <v>25.8</v>
      </c>
      <c r="AA76">
        <v>21.4</v>
      </c>
      <c r="AB76">
        <v>28.1</v>
      </c>
      <c r="AC76">
        <v>29.5</v>
      </c>
      <c r="AD76">
        <v>24.6</v>
      </c>
      <c r="AE76">
        <v>36.1</v>
      </c>
      <c r="AF76">
        <v>28.5</v>
      </c>
      <c r="AG76">
        <v>26.1</v>
      </c>
      <c r="AH76">
        <v>24.9</v>
      </c>
      <c r="AI76">
        <v>29</v>
      </c>
      <c r="AJ76">
        <v>30.7</v>
      </c>
      <c r="AK76">
        <v>25.6</v>
      </c>
      <c r="AL76">
        <v>23.6</v>
      </c>
      <c r="AM76">
        <v>23.7</v>
      </c>
      <c r="AN76">
        <v>25</v>
      </c>
      <c r="AO76">
        <v>23.8</v>
      </c>
      <c r="AP76">
        <v>26.1</v>
      </c>
      <c r="AQ76">
        <v>25.1</v>
      </c>
      <c r="AR76">
        <v>36.9</v>
      </c>
      <c r="AS76">
        <v>25</v>
      </c>
      <c r="AT76">
        <v>27.8</v>
      </c>
      <c r="AU76">
        <v>27.9</v>
      </c>
      <c r="AV76">
        <v>26.7</v>
      </c>
      <c r="AW76">
        <v>27.4</v>
      </c>
      <c r="AX76">
        <v>38.200000000000003</v>
      </c>
      <c r="AY76">
        <v>28.9</v>
      </c>
      <c r="AZ76">
        <v>26.8</v>
      </c>
      <c r="BA76">
        <v>26.7</v>
      </c>
      <c r="BB76">
        <v>32.4</v>
      </c>
      <c r="BC76">
        <v>25.6</v>
      </c>
      <c r="BD76">
        <v>26.2</v>
      </c>
      <c r="BE76">
        <v>24.8</v>
      </c>
      <c r="BF76">
        <v>26.6</v>
      </c>
      <c r="BG76">
        <v>28.9</v>
      </c>
      <c r="BH76">
        <v>29.7</v>
      </c>
      <c r="BI76">
        <v>29.7</v>
      </c>
      <c r="BJ76">
        <v>26</v>
      </c>
      <c r="BK76" t="s">
        <v>194</v>
      </c>
      <c r="BL76">
        <v>27</v>
      </c>
      <c r="BM76">
        <v>33.299999999999997</v>
      </c>
      <c r="BN76">
        <v>25.8</v>
      </c>
      <c r="BO76">
        <v>27.3</v>
      </c>
      <c r="BP76">
        <v>29.2</v>
      </c>
      <c r="BQ76">
        <v>27.6</v>
      </c>
      <c r="BR76">
        <v>26.6</v>
      </c>
      <c r="BS76">
        <v>27.1</v>
      </c>
      <c r="BT76">
        <v>25.7</v>
      </c>
      <c r="BU76">
        <v>33.4</v>
      </c>
      <c r="BV76">
        <v>25.8</v>
      </c>
      <c r="BW76">
        <v>30.2</v>
      </c>
      <c r="BX76">
        <v>25.8</v>
      </c>
      <c r="BY76">
        <v>24.3</v>
      </c>
      <c r="BZ76">
        <v>33</v>
      </c>
      <c r="CA76">
        <v>28.4</v>
      </c>
      <c r="CB76">
        <v>30.1</v>
      </c>
      <c r="CC76">
        <v>28.4</v>
      </c>
      <c r="CD76">
        <v>32.700000000000003</v>
      </c>
      <c r="CE76">
        <v>27.8</v>
      </c>
      <c r="CF76">
        <v>28.9</v>
      </c>
      <c r="CG76">
        <v>26.8</v>
      </c>
      <c r="CH76">
        <v>29.1</v>
      </c>
      <c r="CI76">
        <v>33.1</v>
      </c>
      <c r="CJ76">
        <v>18.100000000000001</v>
      </c>
      <c r="CK76">
        <v>26</v>
      </c>
      <c r="CL76">
        <v>20.100000000000001</v>
      </c>
      <c r="CM76">
        <v>22.9</v>
      </c>
      <c r="CN76">
        <v>19.399999999999999</v>
      </c>
      <c r="CO76" t="s">
        <v>194</v>
      </c>
      <c r="CP76">
        <v>23.3</v>
      </c>
      <c r="CQ76">
        <v>24.2</v>
      </c>
      <c r="CR76">
        <v>24.7</v>
      </c>
      <c r="CS76">
        <v>18.899999999999999</v>
      </c>
      <c r="CT76">
        <v>19.3</v>
      </c>
      <c r="CU76">
        <v>19.3</v>
      </c>
    </row>
    <row r="77" spans="2:99" x14ac:dyDescent="0.25">
      <c r="B77" s="549">
        <v>18</v>
      </c>
      <c r="C77" s="549" t="s">
        <v>3023</v>
      </c>
      <c r="D77" s="549">
        <v>26.5</v>
      </c>
      <c r="E77" s="549">
        <v>28.6</v>
      </c>
      <c r="F77" s="549">
        <v>28.2</v>
      </c>
      <c r="G77" s="549">
        <v>24.9</v>
      </c>
      <c r="H77" s="549">
        <v>32.1</v>
      </c>
      <c r="I77" s="549">
        <v>30</v>
      </c>
      <c r="J77" s="549">
        <v>27.6</v>
      </c>
      <c r="K77" s="549">
        <v>32</v>
      </c>
      <c r="L77" s="549">
        <v>33.4</v>
      </c>
      <c r="M77" s="549">
        <v>35.5</v>
      </c>
      <c r="N77" s="549">
        <v>34.1</v>
      </c>
      <c r="O77" s="549">
        <v>28.5</v>
      </c>
      <c r="P77" s="549">
        <v>33.1</v>
      </c>
      <c r="Q77" s="549">
        <v>29.8</v>
      </c>
      <c r="R77" s="549">
        <v>26.7</v>
      </c>
      <c r="S77" s="549">
        <v>35.4</v>
      </c>
      <c r="T77" s="549">
        <v>32.5</v>
      </c>
      <c r="U77" s="549">
        <v>29.2</v>
      </c>
      <c r="V77" s="549">
        <v>34.9</v>
      </c>
      <c r="W77">
        <v>24</v>
      </c>
      <c r="X77">
        <v>27.3</v>
      </c>
      <c r="Y77">
        <v>29.8</v>
      </c>
      <c r="Z77">
        <v>26.7</v>
      </c>
      <c r="AA77">
        <v>22.5</v>
      </c>
      <c r="AB77">
        <v>29.1</v>
      </c>
      <c r="AC77">
        <v>30.1</v>
      </c>
      <c r="AD77">
        <v>25</v>
      </c>
      <c r="AE77">
        <v>34.200000000000003</v>
      </c>
      <c r="AF77">
        <v>29.2</v>
      </c>
      <c r="AG77">
        <v>26.9</v>
      </c>
      <c r="AH77">
        <v>25.7</v>
      </c>
      <c r="AI77">
        <v>29.9</v>
      </c>
      <c r="AJ77">
        <v>31.6</v>
      </c>
      <c r="AK77">
        <v>26.3</v>
      </c>
      <c r="AL77">
        <v>24.4</v>
      </c>
      <c r="AM77">
        <v>24.6</v>
      </c>
      <c r="AN77">
        <v>25.7</v>
      </c>
      <c r="AO77">
        <v>24.9</v>
      </c>
      <c r="AP77">
        <v>26.8</v>
      </c>
      <c r="AQ77">
        <v>25.8</v>
      </c>
      <c r="AR77">
        <v>35.4</v>
      </c>
      <c r="AS77">
        <v>25.8</v>
      </c>
      <c r="AT77">
        <v>28.5</v>
      </c>
      <c r="AU77">
        <v>28.7</v>
      </c>
      <c r="AV77">
        <v>26.9</v>
      </c>
      <c r="AW77">
        <v>28.1</v>
      </c>
      <c r="AX77">
        <v>36</v>
      </c>
      <c r="AY77">
        <v>29</v>
      </c>
      <c r="AZ77">
        <v>27.3</v>
      </c>
      <c r="BA77">
        <v>27.8</v>
      </c>
      <c r="BB77">
        <v>34.6</v>
      </c>
      <c r="BC77">
        <v>26.5</v>
      </c>
      <c r="BD77">
        <v>27.1</v>
      </c>
      <c r="BE77">
        <v>25.9</v>
      </c>
      <c r="BF77">
        <v>27</v>
      </c>
      <c r="BG77">
        <v>29.6</v>
      </c>
      <c r="BH77">
        <v>30.3</v>
      </c>
      <c r="BI77">
        <v>30.6</v>
      </c>
      <c r="BJ77">
        <v>26.7</v>
      </c>
      <c r="BK77">
        <v>34.799999999999997</v>
      </c>
      <c r="BL77">
        <v>27.7</v>
      </c>
      <c r="BM77">
        <v>34.5</v>
      </c>
      <c r="BN77">
        <v>26.5</v>
      </c>
      <c r="BO77">
        <v>27.8</v>
      </c>
      <c r="BP77">
        <v>29.6</v>
      </c>
      <c r="BQ77">
        <v>27.9</v>
      </c>
      <c r="BR77">
        <v>26.9</v>
      </c>
      <c r="BS77">
        <v>27.8</v>
      </c>
      <c r="BT77">
        <v>26.4</v>
      </c>
      <c r="BU77">
        <v>33.700000000000003</v>
      </c>
      <c r="BV77">
        <v>26.6</v>
      </c>
      <c r="BW77">
        <v>30</v>
      </c>
      <c r="BX77">
        <v>26.4</v>
      </c>
      <c r="BY77">
        <v>25.4</v>
      </c>
      <c r="BZ77">
        <v>33.1</v>
      </c>
      <c r="CA77">
        <v>29</v>
      </c>
      <c r="CB77">
        <v>30.7</v>
      </c>
      <c r="CC77">
        <v>28.9</v>
      </c>
      <c r="CD77">
        <v>32.700000000000003</v>
      </c>
      <c r="CE77">
        <v>28.4</v>
      </c>
      <c r="CF77">
        <v>29</v>
      </c>
      <c r="CG77">
        <v>27.4</v>
      </c>
      <c r="CH77">
        <v>29.4</v>
      </c>
      <c r="CI77">
        <v>32.5</v>
      </c>
      <c r="CJ77">
        <v>19.399999999999999</v>
      </c>
      <c r="CK77">
        <v>26.9</v>
      </c>
      <c r="CL77">
        <v>21.2</v>
      </c>
      <c r="CM77">
        <v>24.3</v>
      </c>
      <c r="CN77">
        <v>20.6</v>
      </c>
      <c r="CO77" t="s">
        <v>194</v>
      </c>
      <c r="CP77">
        <v>22.2</v>
      </c>
      <c r="CQ77">
        <v>22.2</v>
      </c>
      <c r="CR77">
        <v>22.2</v>
      </c>
      <c r="CS77">
        <v>19</v>
      </c>
      <c r="CT77">
        <v>19.100000000000001</v>
      </c>
      <c r="CU77">
        <v>18.600000000000001</v>
      </c>
    </row>
    <row r="78" spans="2:99" x14ac:dyDescent="0.25">
      <c r="B78" s="549">
        <v>18</v>
      </c>
      <c r="C78" s="549" t="s">
        <v>1114</v>
      </c>
      <c r="D78" s="549">
        <v>25.4</v>
      </c>
      <c r="E78" s="549">
        <v>28.2</v>
      </c>
      <c r="F78" s="549">
        <v>26.6</v>
      </c>
      <c r="G78" s="549">
        <v>23.9</v>
      </c>
      <c r="H78" s="549">
        <v>31.9</v>
      </c>
      <c r="I78" s="549">
        <v>29.3</v>
      </c>
      <c r="J78" s="549">
        <v>26.8</v>
      </c>
      <c r="K78" s="549">
        <v>28.8</v>
      </c>
      <c r="L78" s="549">
        <v>29.5</v>
      </c>
      <c r="M78" s="549" t="s">
        <v>194</v>
      </c>
      <c r="N78" s="549">
        <v>33.200000000000003</v>
      </c>
      <c r="O78" s="549">
        <v>27.4</v>
      </c>
      <c r="P78" s="549">
        <v>32.9</v>
      </c>
      <c r="Q78" s="549">
        <v>29</v>
      </c>
      <c r="R78" s="549">
        <v>25.4</v>
      </c>
      <c r="S78" s="549">
        <v>35.299999999999997</v>
      </c>
      <c r="T78" s="549">
        <v>32.799999999999997</v>
      </c>
      <c r="U78" s="549">
        <v>29.3</v>
      </c>
      <c r="V78" s="549">
        <v>33.200000000000003</v>
      </c>
      <c r="W78">
        <v>22.7</v>
      </c>
      <c r="X78">
        <v>26.7</v>
      </c>
      <c r="Y78">
        <v>29</v>
      </c>
      <c r="Z78">
        <v>25.6</v>
      </c>
      <c r="AA78">
        <v>22.6</v>
      </c>
      <c r="AB78">
        <v>28.4</v>
      </c>
      <c r="AC78">
        <v>29.5</v>
      </c>
      <c r="AD78">
        <v>24.7</v>
      </c>
      <c r="AE78" t="s">
        <v>194</v>
      </c>
      <c r="AF78">
        <v>27.8</v>
      </c>
      <c r="AG78">
        <v>27</v>
      </c>
      <c r="AH78">
        <v>25.6</v>
      </c>
      <c r="AI78">
        <v>29.5</v>
      </c>
      <c r="AJ78">
        <v>29.7</v>
      </c>
      <c r="AK78">
        <v>25.8</v>
      </c>
      <c r="AL78">
        <v>23.7</v>
      </c>
      <c r="AM78">
        <v>23.7</v>
      </c>
      <c r="AN78">
        <v>25.5</v>
      </c>
      <c r="AO78">
        <v>24.3</v>
      </c>
      <c r="AP78">
        <v>26.7</v>
      </c>
      <c r="AQ78">
        <v>25.9</v>
      </c>
      <c r="AR78">
        <v>36.6</v>
      </c>
      <c r="AS78">
        <v>25.8</v>
      </c>
      <c r="AT78">
        <v>27.8</v>
      </c>
      <c r="AU78">
        <v>27.6</v>
      </c>
      <c r="AV78">
        <v>27.4</v>
      </c>
      <c r="AW78">
        <v>27.8</v>
      </c>
      <c r="AX78">
        <v>35.799999999999997</v>
      </c>
      <c r="AY78">
        <v>28.8</v>
      </c>
      <c r="AZ78">
        <v>27.2</v>
      </c>
      <c r="BA78">
        <v>27</v>
      </c>
      <c r="BB78">
        <v>32.299999999999997</v>
      </c>
      <c r="BC78">
        <v>25.8</v>
      </c>
      <c r="BD78">
        <v>25.7</v>
      </c>
      <c r="BE78">
        <v>25.1</v>
      </c>
      <c r="BF78">
        <v>27.1</v>
      </c>
      <c r="BG78">
        <v>28.9</v>
      </c>
      <c r="BH78">
        <v>29.8</v>
      </c>
      <c r="BI78">
        <v>29.5</v>
      </c>
      <c r="BJ78">
        <v>25.6</v>
      </c>
      <c r="BK78">
        <v>35.200000000000003</v>
      </c>
      <c r="BL78">
        <v>27.5</v>
      </c>
      <c r="BM78">
        <v>32.4</v>
      </c>
      <c r="BN78">
        <v>25.7</v>
      </c>
      <c r="BO78">
        <v>26.7</v>
      </c>
      <c r="BP78">
        <v>29.2</v>
      </c>
      <c r="BQ78">
        <v>28</v>
      </c>
      <c r="BR78">
        <v>26.1</v>
      </c>
      <c r="BS78">
        <v>27.5</v>
      </c>
      <c r="BT78">
        <v>25.6</v>
      </c>
      <c r="BU78">
        <v>32.9</v>
      </c>
      <c r="BV78">
        <v>25.6</v>
      </c>
      <c r="BW78">
        <v>30.3</v>
      </c>
      <c r="BX78">
        <v>26.1</v>
      </c>
      <c r="BY78">
        <v>24.7</v>
      </c>
      <c r="BZ78">
        <v>33.700000000000003</v>
      </c>
      <c r="CA78">
        <v>29.7</v>
      </c>
      <c r="CB78">
        <v>30.8</v>
      </c>
      <c r="CC78">
        <v>29.1</v>
      </c>
      <c r="CD78">
        <v>33.299999999999997</v>
      </c>
      <c r="CE78">
        <v>28.1</v>
      </c>
      <c r="CF78">
        <v>29.8</v>
      </c>
      <c r="CG78">
        <v>26.9</v>
      </c>
      <c r="CH78">
        <v>28.5</v>
      </c>
      <c r="CI78">
        <v>33.299999999999997</v>
      </c>
      <c r="CJ78">
        <v>18.3</v>
      </c>
      <c r="CK78">
        <v>25.6</v>
      </c>
      <c r="CL78">
        <v>19.899999999999999</v>
      </c>
      <c r="CM78">
        <v>23.6</v>
      </c>
      <c r="CN78">
        <v>19.3</v>
      </c>
      <c r="CO78" t="s">
        <v>194</v>
      </c>
      <c r="CP78">
        <v>22.6</v>
      </c>
      <c r="CQ78">
        <v>23</v>
      </c>
      <c r="CR78">
        <v>23.3</v>
      </c>
      <c r="CS78">
        <v>18.899999999999999</v>
      </c>
      <c r="CT78">
        <v>19.100000000000001</v>
      </c>
      <c r="CU78">
        <v>19.100000000000001</v>
      </c>
    </row>
    <row r="79" spans="2:99" x14ac:dyDescent="0.25">
      <c r="B79" s="549">
        <v>18</v>
      </c>
      <c r="C79" s="549" t="s">
        <v>1114</v>
      </c>
      <c r="D79" s="549">
        <v>25.7</v>
      </c>
      <c r="E79" s="549">
        <v>27.9</v>
      </c>
      <c r="F79" s="549">
        <v>27</v>
      </c>
      <c r="G79" s="549">
        <v>24.3</v>
      </c>
      <c r="H79" s="549">
        <v>33.6</v>
      </c>
      <c r="I79" s="549">
        <v>30.3</v>
      </c>
      <c r="J79" s="549">
        <v>27.4</v>
      </c>
      <c r="K79" s="549">
        <v>31.9</v>
      </c>
      <c r="L79" s="549">
        <v>32.799999999999997</v>
      </c>
      <c r="M79" s="549">
        <v>35.799999999999997</v>
      </c>
      <c r="N79" s="549">
        <v>35.200000000000003</v>
      </c>
      <c r="O79" s="549">
        <v>28.6</v>
      </c>
      <c r="P79" s="549">
        <v>34.4</v>
      </c>
      <c r="Q79" s="549">
        <v>29.6</v>
      </c>
      <c r="R79" s="549">
        <v>25.7</v>
      </c>
      <c r="S79" s="549" t="s">
        <v>194</v>
      </c>
      <c r="T79" s="549">
        <v>32.299999999999997</v>
      </c>
      <c r="U79" s="549">
        <v>29.9</v>
      </c>
      <c r="V79" s="549">
        <v>33.9</v>
      </c>
      <c r="W79">
        <v>23.3</v>
      </c>
      <c r="X79">
        <v>26.9</v>
      </c>
      <c r="Y79">
        <v>29.7</v>
      </c>
      <c r="Z79">
        <v>26</v>
      </c>
      <c r="AA79">
        <v>23.1</v>
      </c>
      <c r="AB79">
        <v>28.4</v>
      </c>
      <c r="AC79">
        <v>29.5</v>
      </c>
      <c r="AD79">
        <v>25.4</v>
      </c>
      <c r="AE79">
        <v>34.700000000000003</v>
      </c>
      <c r="AF79">
        <v>28.8</v>
      </c>
      <c r="AG79">
        <v>26.9</v>
      </c>
      <c r="AH79">
        <v>25.3</v>
      </c>
      <c r="AI79">
        <v>29.6</v>
      </c>
      <c r="AJ79">
        <v>30.1</v>
      </c>
      <c r="AK79">
        <v>26.6</v>
      </c>
      <c r="AL79">
        <v>24.9</v>
      </c>
      <c r="AM79">
        <v>24.6</v>
      </c>
      <c r="AN79">
        <v>25.5</v>
      </c>
      <c r="AO79">
        <v>24.9</v>
      </c>
      <c r="AP79">
        <v>26.7</v>
      </c>
      <c r="AQ79">
        <v>26.5</v>
      </c>
      <c r="AR79">
        <v>36.6</v>
      </c>
      <c r="AS79">
        <v>26.4</v>
      </c>
      <c r="AT79">
        <v>27.7</v>
      </c>
      <c r="AU79">
        <v>28.1</v>
      </c>
      <c r="AV79">
        <v>26.9</v>
      </c>
      <c r="AW79">
        <v>27.8</v>
      </c>
      <c r="AX79" t="s">
        <v>194</v>
      </c>
      <c r="AY79">
        <v>29.2</v>
      </c>
      <c r="AZ79">
        <v>26.7</v>
      </c>
      <c r="BA79">
        <v>27.1</v>
      </c>
      <c r="BB79">
        <v>32.9</v>
      </c>
      <c r="BC79">
        <v>25.8</v>
      </c>
      <c r="BD79">
        <v>26.3</v>
      </c>
      <c r="BE79">
        <v>25</v>
      </c>
      <c r="BF79">
        <v>26.9</v>
      </c>
      <c r="BG79">
        <v>29.5</v>
      </c>
      <c r="BH79">
        <v>30.6</v>
      </c>
      <c r="BI79">
        <v>30.4</v>
      </c>
      <c r="BJ79">
        <v>26.2</v>
      </c>
      <c r="BK79">
        <v>35.299999999999997</v>
      </c>
      <c r="BL79">
        <v>27.7</v>
      </c>
      <c r="BM79">
        <v>33.6</v>
      </c>
      <c r="BN79">
        <v>26.2</v>
      </c>
      <c r="BO79">
        <v>27.4</v>
      </c>
      <c r="BP79">
        <v>28.9</v>
      </c>
      <c r="BQ79">
        <v>28</v>
      </c>
      <c r="BR79">
        <v>26.8</v>
      </c>
      <c r="BS79">
        <v>27.4</v>
      </c>
      <c r="BT79">
        <v>26</v>
      </c>
      <c r="BU79">
        <v>32.6</v>
      </c>
      <c r="BV79">
        <v>26.1</v>
      </c>
      <c r="BW79">
        <v>30.9</v>
      </c>
      <c r="BX79">
        <v>25.7</v>
      </c>
      <c r="BY79">
        <v>24.5</v>
      </c>
      <c r="BZ79">
        <v>34.200000000000003</v>
      </c>
      <c r="CA79">
        <v>28.8</v>
      </c>
      <c r="CB79">
        <v>30.2</v>
      </c>
      <c r="CC79">
        <v>28.8</v>
      </c>
      <c r="CD79">
        <v>32.799999999999997</v>
      </c>
      <c r="CE79">
        <v>27.9</v>
      </c>
      <c r="CF79">
        <v>30.6</v>
      </c>
      <c r="CG79">
        <v>27.1</v>
      </c>
      <c r="CH79">
        <v>29.6</v>
      </c>
      <c r="CI79">
        <v>33.299999999999997</v>
      </c>
      <c r="CJ79">
        <v>18.5</v>
      </c>
      <c r="CK79">
        <v>26.6</v>
      </c>
      <c r="CL79">
        <v>20.399999999999999</v>
      </c>
      <c r="CM79">
        <v>23.8</v>
      </c>
      <c r="CN79">
        <v>19.600000000000001</v>
      </c>
      <c r="CO79" t="s">
        <v>194</v>
      </c>
      <c r="CP79">
        <v>23.9</v>
      </c>
      <c r="CQ79">
        <v>24</v>
      </c>
      <c r="CR79">
        <v>24.2</v>
      </c>
      <c r="CS79">
        <v>19.600000000000001</v>
      </c>
      <c r="CT79">
        <v>19.399999999999999</v>
      </c>
      <c r="CU79">
        <v>18.899999999999999</v>
      </c>
    </row>
    <row r="80" spans="2:99" x14ac:dyDescent="0.25">
      <c r="B80" s="549">
        <v>18</v>
      </c>
      <c r="C80" s="549" t="s">
        <v>1114</v>
      </c>
      <c r="D80" s="549">
        <v>25.7</v>
      </c>
      <c r="E80" s="549">
        <v>28.6</v>
      </c>
      <c r="F80" s="549">
        <v>27.6</v>
      </c>
      <c r="G80" s="549">
        <v>24.3</v>
      </c>
      <c r="H80" s="549">
        <v>33.1</v>
      </c>
      <c r="I80" s="549">
        <v>30</v>
      </c>
      <c r="J80" s="549">
        <v>26.8</v>
      </c>
      <c r="K80" s="549">
        <v>27</v>
      </c>
      <c r="L80" s="549">
        <v>27.9</v>
      </c>
      <c r="M80" s="549">
        <v>35.299999999999997</v>
      </c>
      <c r="N80" s="549">
        <v>32.700000000000003</v>
      </c>
      <c r="O80" s="549">
        <v>27.4</v>
      </c>
      <c r="P80" s="549">
        <v>32.299999999999997</v>
      </c>
      <c r="Q80" s="549">
        <v>29.1</v>
      </c>
      <c r="R80" s="549">
        <v>25.5</v>
      </c>
      <c r="S80" s="549">
        <v>34.700000000000003</v>
      </c>
      <c r="T80" s="549">
        <v>31.6</v>
      </c>
      <c r="U80" s="549">
        <v>29</v>
      </c>
      <c r="V80" s="549">
        <v>30.3</v>
      </c>
      <c r="W80">
        <v>23</v>
      </c>
      <c r="X80">
        <v>27</v>
      </c>
      <c r="Y80">
        <v>29.1</v>
      </c>
      <c r="Z80">
        <v>25.9</v>
      </c>
      <c r="AA80">
        <v>22</v>
      </c>
      <c r="AB80">
        <v>28.8</v>
      </c>
      <c r="AC80">
        <v>29.7</v>
      </c>
      <c r="AD80">
        <v>24.7</v>
      </c>
      <c r="AE80">
        <v>37.799999999999997</v>
      </c>
      <c r="AF80">
        <v>28.5</v>
      </c>
      <c r="AG80">
        <v>27.2</v>
      </c>
      <c r="AH80">
        <v>25.5</v>
      </c>
      <c r="AI80">
        <v>29.7</v>
      </c>
      <c r="AJ80">
        <v>28.6</v>
      </c>
      <c r="AK80">
        <v>25.8</v>
      </c>
      <c r="AL80">
        <v>23.6</v>
      </c>
      <c r="AM80">
        <v>24.3</v>
      </c>
      <c r="AN80">
        <v>25.5</v>
      </c>
      <c r="AO80">
        <v>24.1</v>
      </c>
      <c r="AP80">
        <v>26.4</v>
      </c>
      <c r="AQ80">
        <v>25.6</v>
      </c>
      <c r="AR80">
        <v>34.5</v>
      </c>
      <c r="AS80">
        <v>25.7</v>
      </c>
      <c r="AT80">
        <v>28.2</v>
      </c>
      <c r="AU80">
        <v>27.9</v>
      </c>
      <c r="AV80">
        <v>27</v>
      </c>
      <c r="AW80">
        <v>28</v>
      </c>
      <c r="AX80">
        <v>38.299999999999997</v>
      </c>
      <c r="AY80">
        <v>28.9</v>
      </c>
      <c r="AZ80">
        <v>27.2</v>
      </c>
      <c r="BA80">
        <v>27.1</v>
      </c>
      <c r="BB80">
        <v>32.1</v>
      </c>
      <c r="BC80">
        <v>25.7</v>
      </c>
      <c r="BD80">
        <v>25.9</v>
      </c>
      <c r="BE80">
        <v>25.5</v>
      </c>
      <c r="BF80">
        <v>26.9</v>
      </c>
      <c r="BG80">
        <v>29.1</v>
      </c>
      <c r="BH80">
        <v>29.9</v>
      </c>
      <c r="BI80">
        <v>29.7</v>
      </c>
      <c r="BJ80">
        <v>25.9</v>
      </c>
      <c r="BK80">
        <v>34.5</v>
      </c>
      <c r="BL80">
        <v>27.6</v>
      </c>
      <c r="BM80">
        <v>33.5</v>
      </c>
      <c r="BN80">
        <v>26</v>
      </c>
      <c r="BO80">
        <v>27.2</v>
      </c>
      <c r="BP80">
        <v>29.3</v>
      </c>
      <c r="BQ80">
        <v>27.9</v>
      </c>
      <c r="BR80">
        <v>26.6</v>
      </c>
      <c r="BS80">
        <v>27.7</v>
      </c>
      <c r="BT80">
        <v>26.1</v>
      </c>
      <c r="BU80">
        <v>32</v>
      </c>
      <c r="BV80">
        <v>26</v>
      </c>
      <c r="BW80">
        <v>30.7</v>
      </c>
      <c r="BX80">
        <v>26.2</v>
      </c>
      <c r="BY80">
        <v>24.8</v>
      </c>
      <c r="BZ80">
        <v>33.6</v>
      </c>
      <c r="CA80">
        <v>28.6</v>
      </c>
      <c r="CB80">
        <v>30.9</v>
      </c>
      <c r="CC80">
        <v>29.2</v>
      </c>
      <c r="CD80">
        <v>33.1</v>
      </c>
      <c r="CE80">
        <v>28.2</v>
      </c>
      <c r="CF80">
        <v>29.6</v>
      </c>
      <c r="CG80">
        <v>27.2</v>
      </c>
      <c r="CH80">
        <v>29.4</v>
      </c>
      <c r="CI80">
        <v>34.1</v>
      </c>
      <c r="CJ80">
        <v>18.100000000000001</v>
      </c>
      <c r="CK80">
        <v>26</v>
      </c>
      <c r="CL80">
        <v>20.2</v>
      </c>
      <c r="CM80">
        <v>23.6</v>
      </c>
      <c r="CN80">
        <v>19.399999999999999</v>
      </c>
      <c r="CO80" t="s">
        <v>194</v>
      </c>
      <c r="CP80">
        <v>22.6</v>
      </c>
      <c r="CQ80">
        <v>23</v>
      </c>
      <c r="CR80">
        <v>23.3</v>
      </c>
      <c r="CS80">
        <v>18.8</v>
      </c>
      <c r="CT80">
        <v>19</v>
      </c>
      <c r="CU80">
        <v>19.100000000000001</v>
      </c>
    </row>
    <row r="82" spans="2:99" x14ac:dyDescent="0.25">
      <c r="B82" s="549">
        <v>51</v>
      </c>
      <c r="C82" s="549" t="s">
        <v>3026</v>
      </c>
      <c r="D82" s="549">
        <v>25</v>
      </c>
      <c r="E82" s="549">
        <v>27.7</v>
      </c>
      <c r="F82" s="549">
        <v>27</v>
      </c>
      <c r="G82" s="549">
        <v>23.9</v>
      </c>
      <c r="H82" s="549">
        <v>31.9</v>
      </c>
      <c r="I82" s="549">
        <v>29.9</v>
      </c>
      <c r="J82" s="549">
        <v>26.6</v>
      </c>
      <c r="K82" s="549">
        <v>24.7</v>
      </c>
      <c r="L82" s="549">
        <v>25.6</v>
      </c>
      <c r="M82" s="549">
        <v>30.9</v>
      </c>
      <c r="N82" s="549">
        <v>30.2</v>
      </c>
      <c r="O82" s="549">
        <v>26.2</v>
      </c>
      <c r="P82" s="549">
        <v>31.6</v>
      </c>
      <c r="Q82" s="549">
        <v>29</v>
      </c>
      <c r="R82" s="549">
        <v>24.9</v>
      </c>
      <c r="S82" s="549" t="s">
        <v>194</v>
      </c>
      <c r="T82" s="549">
        <v>29.7</v>
      </c>
      <c r="U82" s="549">
        <v>29.5</v>
      </c>
      <c r="V82" s="549">
        <v>35.6</v>
      </c>
      <c r="W82">
        <v>22.3</v>
      </c>
      <c r="X82">
        <v>26.3</v>
      </c>
      <c r="Y82">
        <v>29.4</v>
      </c>
      <c r="Z82">
        <v>25.2</v>
      </c>
      <c r="AA82">
        <v>21.3</v>
      </c>
      <c r="AB82">
        <v>27.9</v>
      </c>
      <c r="AC82">
        <v>29.5</v>
      </c>
      <c r="AD82">
        <v>23.8</v>
      </c>
      <c r="AE82" t="s">
        <v>194</v>
      </c>
      <c r="AF82">
        <v>27.3</v>
      </c>
      <c r="AG82">
        <v>25.7</v>
      </c>
      <c r="AH82">
        <v>24.2</v>
      </c>
      <c r="AI82">
        <v>27.6</v>
      </c>
      <c r="AJ82">
        <v>29.8</v>
      </c>
      <c r="AK82">
        <v>25</v>
      </c>
      <c r="AL82">
        <v>23.2</v>
      </c>
      <c r="AM82">
        <v>24.2</v>
      </c>
      <c r="AN82">
        <v>24.4</v>
      </c>
      <c r="AO82">
        <v>23.1</v>
      </c>
      <c r="AP82">
        <v>26.9</v>
      </c>
      <c r="AQ82">
        <v>24.4</v>
      </c>
      <c r="AR82" t="s">
        <v>194</v>
      </c>
      <c r="AS82">
        <v>24.7</v>
      </c>
      <c r="AT82">
        <v>27.4</v>
      </c>
      <c r="AU82">
        <v>27.8</v>
      </c>
      <c r="AV82">
        <v>25.7</v>
      </c>
      <c r="AW82">
        <v>27</v>
      </c>
      <c r="AX82">
        <v>36.799999999999997</v>
      </c>
      <c r="AY82">
        <v>28.8</v>
      </c>
      <c r="AZ82">
        <v>26.5</v>
      </c>
      <c r="BA82">
        <v>26.7</v>
      </c>
      <c r="BB82">
        <v>33.200000000000003</v>
      </c>
      <c r="BC82">
        <v>25.4</v>
      </c>
      <c r="BD82">
        <v>26</v>
      </c>
      <c r="BE82">
        <v>24.7</v>
      </c>
      <c r="BF82">
        <v>25.8</v>
      </c>
      <c r="BG82">
        <v>28.6</v>
      </c>
      <c r="BH82">
        <v>29.5</v>
      </c>
      <c r="BI82">
        <v>29</v>
      </c>
      <c r="BJ82">
        <v>25.5</v>
      </c>
      <c r="BK82">
        <v>34.1</v>
      </c>
      <c r="BL82">
        <v>26.5</v>
      </c>
      <c r="BM82">
        <v>32.1</v>
      </c>
      <c r="BN82">
        <v>25.5</v>
      </c>
      <c r="BO82">
        <v>26.9</v>
      </c>
      <c r="BP82">
        <v>28</v>
      </c>
      <c r="BQ82">
        <v>26.8</v>
      </c>
      <c r="BR82">
        <v>26.3</v>
      </c>
      <c r="BS82">
        <v>28</v>
      </c>
      <c r="BT82">
        <v>25.5</v>
      </c>
      <c r="BU82">
        <v>30.8</v>
      </c>
      <c r="BV82">
        <v>25.7</v>
      </c>
      <c r="BW82">
        <v>29.9</v>
      </c>
      <c r="BX82">
        <v>25.6</v>
      </c>
      <c r="BY82">
        <v>24.6</v>
      </c>
      <c r="BZ82">
        <v>33.200000000000003</v>
      </c>
      <c r="CA82">
        <v>27.7</v>
      </c>
      <c r="CB82">
        <v>29.4</v>
      </c>
      <c r="CC82">
        <v>27.7</v>
      </c>
      <c r="CD82">
        <v>32.700000000000003</v>
      </c>
      <c r="CE82">
        <v>27.1</v>
      </c>
      <c r="CF82">
        <v>27.1</v>
      </c>
      <c r="CG82">
        <v>26.5</v>
      </c>
      <c r="CH82">
        <v>28.6</v>
      </c>
      <c r="CI82">
        <v>32.5</v>
      </c>
      <c r="CJ82">
        <v>18.2</v>
      </c>
      <c r="CK82">
        <v>25.7</v>
      </c>
      <c r="CL82">
        <v>20</v>
      </c>
      <c r="CM82">
        <v>23.4</v>
      </c>
      <c r="CN82">
        <v>19</v>
      </c>
      <c r="CO82" t="s">
        <v>194</v>
      </c>
      <c r="CP82">
        <v>23.2</v>
      </c>
      <c r="CQ82">
        <v>24.2</v>
      </c>
      <c r="CR82">
        <v>24.3</v>
      </c>
      <c r="CS82">
        <v>19.8</v>
      </c>
      <c r="CT82">
        <v>19.8</v>
      </c>
      <c r="CU82">
        <v>19.600000000000001</v>
      </c>
    </row>
    <row r="83" spans="2:99" x14ac:dyDescent="0.25">
      <c r="B83" s="549">
        <v>51</v>
      </c>
      <c r="C83" s="549" t="s">
        <v>3026</v>
      </c>
      <c r="D83" s="549">
        <v>25.1</v>
      </c>
      <c r="E83" s="549">
        <v>28.2</v>
      </c>
      <c r="F83" s="549">
        <v>27.9</v>
      </c>
      <c r="G83" s="549">
        <v>24.2</v>
      </c>
      <c r="H83" s="549">
        <v>32.4</v>
      </c>
      <c r="I83" s="549">
        <v>29.7</v>
      </c>
      <c r="J83" s="549">
        <v>27</v>
      </c>
      <c r="K83" s="549">
        <v>31.3</v>
      </c>
      <c r="L83" s="549">
        <v>31.2</v>
      </c>
      <c r="M83" s="549">
        <v>34.299999999999997</v>
      </c>
      <c r="N83" s="549">
        <v>35.200000000000003</v>
      </c>
      <c r="O83" s="549">
        <v>27.4</v>
      </c>
      <c r="P83" s="549">
        <v>34.299999999999997</v>
      </c>
      <c r="Q83" s="549">
        <v>29.1</v>
      </c>
      <c r="R83" s="549">
        <v>25.4</v>
      </c>
      <c r="S83" s="549">
        <v>36.5</v>
      </c>
      <c r="T83" s="549">
        <v>31.7</v>
      </c>
      <c r="U83" s="549">
        <v>29.3</v>
      </c>
      <c r="V83" s="549">
        <v>35.799999999999997</v>
      </c>
      <c r="W83">
        <v>22.7</v>
      </c>
      <c r="X83">
        <v>26.8</v>
      </c>
      <c r="Y83">
        <v>29.7</v>
      </c>
      <c r="Z83">
        <v>25.7</v>
      </c>
      <c r="AA83">
        <v>21.6</v>
      </c>
      <c r="AB83">
        <v>28.3</v>
      </c>
      <c r="AC83">
        <v>30.3</v>
      </c>
      <c r="AD83">
        <v>23.9</v>
      </c>
      <c r="AE83">
        <v>35.6</v>
      </c>
      <c r="AF83">
        <v>27.8</v>
      </c>
      <c r="AG83">
        <v>26.8</v>
      </c>
      <c r="AH83">
        <v>24.5</v>
      </c>
      <c r="AI83">
        <v>28.5</v>
      </c>
      <c r="AJ83">
        <v>30.2</v>
      </c>
      <c r="AK83">
        <v>25.5</v>
      </c>
      <c r="AL83">
        <v>23.2</v>
      </c>
      <c r="AM83">
        <v>24.1</v>
      </c>
      <c r="AN83">
        <v>24.7</v>
      </c>
      <c r="AO83">
        <v>23.4</v>
      </c>
      <c r="AP83">
        <v>26.8</v>
      </c>
      <c r="AQ83">
        <v>24.5</v>
      </c>
      <c r="AR83" t="s">
        <v>194</v>
      </c>
      <c r="AS83">
        <v>24.8</v>
      </c>
      <c r="AT83">
        <v>27.9</v>
      </c>
      <c r="AU83">
        <v>27.8</v>
      </c>
      <c r="AV83">
        <v>26</v>
      </c>
      <c r="AW83">
        <v>27.7</v>
      </c>
      <c r="AX83">
        <v>38.4</v>
      </c>
      <c r="AY83">
        <v>28.9</v>
      </c>
      <c r="AZ83">
        <v>27.3</v>
      </c>
      <c r="BA83">
        <v>27.1</v>
      </c>
      <c r="BB83">
        <v>33.200000000000003</v>
      </c>
      <c r="BC83">
        <v>25.5</v>
      </c>
      <c r="BD83">
        <v>26</v>
      </c>
      <c r="BE83">
        <v>25</v>
      </c>
      <c r="BF83">
        <v>26.6</v>
      </c>
      <c r="BG83">
        <v>28.9</v>
      </c>
      <c r="BH83">
        <v>29.7</v>
      </c>
      <c r="BI83">
        <v>29.5</v>
      </c>
      <c r="BJ83">
        <v>25.7</v>
      </c>
      <c r="BK83">
        <v>35.5</v>
      </c>
      <c r="BL83">
        <v>26.8</v>
      </c>
      <c r="BM83">
        <v>31.8</v>
      </c>
      <c r="BN83">
        <v>25.9</v>
      </c>
      <c r="BO83">
        <v>27.1</v>
      </c>
      <c r="BP83">
        <v>28.8</v>
      </c>
      <c r="BQ83">
        <v>27.4</v>
      </c>
      <c r="BR83">
        <v>28.7</v>
      </c>
      <c r="BS83">
        <v>28.4</v>
      </c>
      <c r="BT83">
        <v>25.9</v>
      </c>
      <c r="BU83">
        <v>30.9</v>
      </c>
      <c r="BV83">
        <v>26.1</v>
      </c>
      <c r="BW83">
        <v>30.2</v>
      </c>
      <c r="BX83">
        <v>26</v>
      </c>
      <c r="BY83">
        <v>24.9</v>
      </c>
      <c r="BZ83">
        <v>34.9</v>
      </c>
      <c r="CA83">
        <v>28.6</v>
      </c>
      <c r="CB83">
        <v>30.1</v>
      </c>
      <c r="CC83">
        <v>28.7</v>
      </c>
      <c r="CD83">
        <v>33.6</v>
      </c>
      <c r="CE83">
        <v>27.8</v>
      </c>
      <c r="CF83">
        <v>27.8</v>
      </c>
      <c r="CG83">
        <v>27.3</v>
      </c>
      <c r="CH83">
        <v>27.9</v>
      </c>
      <c r="CI83">
        <v>32.4</v>
      </c>
      <c r="CJ83">
        <v>18</v>
      </c>
      <c r="CK83">
        <v>26</v>
      </c>
      <c r="CL83">
        <v>20.2</v>
      </c>
      <c r="CM83">
        <v>23.6</v>
      </c>
      <c r="CN83">
        <v>19.399999999999999</v>
      </c>
      <c r="CO83" t="s">
        <v>194</v>
      </c>
      <c r="CP83">
        <v>23.5</v>
      </c>
      <c r="CQ83">
        <v>23.4</v>
      </c>
      <c r="CR83">
        <v>23.7</v>
      </c>
      <c r="CS83">
        <v>18.7</v>
      </c>
      <c r="CT83">
        <v>19.100000000000001</v>
      </c>
      <c r="CU83">
        <v>18</v>
      </c>
    </row>
    <row r="84" spans="2:99" x14ac:dyDescent="0.25">
      <c r="B84" s="549">
        <v>51</v>
      </c>
      <c r="C84" s="549" t="s">
        <v>3022</v>
      </c>
      <c r="D84" s="549">
        <v>24.8</v>
      </c>
      <c r="E84" s="549">
        <v>27.5</v>
      </c>
      <c r="F84" s="549">
        <v>26.8</v>
      </c>
      <c r="G84" s="549">
        <v>23.8</v>
      </c>
      <c r="H84" s="549">
        <v>31.1</v>
      </c>
      <c r="I84" s="549">
        <v>28.3</v>
      </c>
      <c r="J84" s="549">
        <v>26.6</v>
      </c>
      <c r="K84" s="549">
        <v>30.7</v>
      </c>
      <c r="L84" s="549">
        <v>32.799999999999997</v>
      </c>
      <c r="M84" s="549">
        <v>32.9</v>
      </c>
      <c r="N84" s="549">
        <v>33.4</v>
      </c>
      <c r="O84" s="549">
        <v>26.2</v>
      </c>
      <c r="P84" s="549">
        <v>32.1</v>
      </c>
      <c r="Q84" s="549">
        <v>28.1</v>
      </c>
      <c r="R84" s="549">
        <v>24.7</v>
      </c>
      <c r="S84" s="549" t="s">
        <v>194</v>
      </c>
      <c r="T84" s="549">
        <v>30.6</v>
      </c>
      <c r="U84" s="549">
        <v>28.5</v>
      </c>
      <c r="V84" s="549">
        <v>34</v>
      </c>
      <c r="W84">
        <v>22.1</v>
      </c>
      <c r="X84">
        <v>26.1</v>
      </c>
      <c r="Y84">
        <v>28.7</v>
      </c>
      <c r="Z84">
        <v>25.1</v>
      </c>
      <c r="AA84">
        <v>21.3</v>
      </c>
      <c r="AB84">
        <v>27.9</v>
      </c>
      <c r="AC84">
        <v>29.6</v>
      </c>
      <c r="AD84">
        <v>23.8</v>
      </c>
      <c r="AE84">
        <v>37.1</v>
      </c>
      <c r="AF84">
        <v>27.2</v>
      </c>
      <c r="AG84">
        <v>25.3</v>
      </c>
      <c r="AH84">
        <v>24</v>
      </c>
      <c r="AI84">
        <v>27.9</v>
      </c>
      <c r="AJ84">
        <v>29.1</v>
      </c>
      <c r="AK84">
        <v>24.5</v>
      </c>
      <c r="AL84">
        <v>22.9</v>
      </c>
      <c r="AM84">
        <v>23.2</v>
      </c>
      <c r="AN84">
        <v>24</v>
      </c>
      <c r="AO84">
        <v>23</v>
      </c>
      <c r="AP84">
        <v>26.8</v>
      </c>
      <c r="AQ84">
        <v>24</v>
      </c>
      <c r="AR84">
        <v>36.700000000000003</v>
      </c>
      <c r="AS84">
        <v>24.6</v>
      </c>
      <c r="AT84">
        <v>27.3</v>
      </c>
      <c r="AU84">
        <v>27.7</v>
      </c>
      <c r="AV84">
        <v>25.1</v>
      </c>
      <c r="AW84">
        <v>26.6</v>
      </c>
      <c r="AX84">
        <v>36.4</v>
      </c>
      <c r="AY84">
        <v>28</v>
      </c>
      <c r="AZ84">
        <v>25.9</v>
      </c>
      <c r="BA84">
        <v>25.9</v>
      </c>
      <c r="BB84">
        <v>33.799999999999997</v>
      </c>
      <c r="BC84">
        <v>24.9</v>
      </c>
      <c r="BD84">
        <v>25.5</v>
      </c>
      <c r="BE84">
        <v>24.2</v>
      </c>
      <c r="BF84">
        <v>25.2</v>
      </c>
      <c r="BG84">
        <v>28.2</v>
      </c>
      <c r="BH84">
        <v>28.9</v>
      </c>
      <c r="BI84">
        <v>28.5</v>
      </c>
      <c r="BJ84">
        <v>24.9</v>
      </c>
      <c r="BK84" t="s">
        <v>194</v>
      </c>
      <c r="BL84">
        <v>25.8</v>
      </c>
      <c r="BM84">
        <v>31</v>
      </c>
      <c r="BN84">
        <v>24.8</v>
      </c>
      <c r="BO84">
        <v>27</v>
      </c>
      <c r="BP84">
        <v>28.1</v>
      </c>
      <c r="BQ84">
        <v>26.6</v>
      </c>
      <c r="BR84">
        <v>26.1</v>
      </c>
      <c r="BS84">
        <v>27.8</v>
      </c>
      <c r="BT84">
        <v>24.9</v>
      </c>
      <c r="BU84">
        <v>30.2</v>
      </c>
      <c r="BV84">
        <v>25.1</v>
      </c>
      <c r="BW84">
        <v>29.6</v>
      </c>
      <c r="BX84">
        <v>24.9</v>
      </c>
      <c r="BY84">
        <v>24.1</v>
      </c>
      <c r="BZ84">
        <v>32.6</v>
      </c>
      <c r="CA84">
        <v>27.7</v>
      </c>
      <c r="CB84">
        <v>28.6</v>
      </c>
      <c r="CC84">
        <v>27.1</v>
      </c>
      <c r="CD84">
        <v>31.6</v>
      </c>
      <c r="CE84">
        <v>26.8</v>
      </c>
      <c r="CF84">
        <v>27</v>
      </c>
      <c r="CG84">
        <v>26.4</v>
      </c>
      <c r="CH84">
        <v>28.1</v>
      </c>
      <c r="CI84">
        <v>31.6</v>
      </c>
      <c r="CJ84">
        <v>17.600000000000001</v>
      </c>
      <c r="CK84">
        <v>25.1</v>
      </c>
      <c r="CL84">
        <v>20</v>
      </c>
      <c r="CM84">
        <v>22.9</v>
      </c>
      <c r="CN84">
        <v>19.3</v>
      </c>
      <c r="CO84">
        <v>34.700000000000003</v>
      </c>
      <c r="CP84">
        <v>23.6</v>
      </c>
      <c r="CQ84">
        <v>23.3</v>
      </c>
      <c r="CR84">
        <v>23.8</v>
      </c>
      <c r="CS84">
        <v>19</v>
      </c>
      <c r="CT84">
        <v>18.399999999999999</v>
      </c>
      <c r="CU84">
        <v>17.8</v>
      </c>
    </row>
    <row r="85" spans="2:99" x14ac:dyDescent="0.25">
      <c r="B85" s="549">
        <v>51</v>
      </c>
      <c r="C85" s="549" t="s">
        <v>3022</v>
      </c>
      <c r="D85" s="549">
        <v>25.1</v>
      </c>
      <c r="E85" s="549">
        <v>27.8</v>
      </c>
      <c r="F85" s="549">
        <v>27.5</v>
      </c>
      <c r="G85" s="549">
        <v>23.8</v>
      </c>
      <c r="H85" s="549">
        <v>32.4</v>
      </c>
      <c r="I85" s="549">
        <v>29.1</v>
      </c>
      <c r="J85" s="549">
        <v>26.7</v>
      </c>
      <c r="K85" s="549">
        <v>28.3</v>
      </c>
      <c r="L85" s="549">
        <v>30</v>
      </c>
      <c r="M85" s="549">
        <v>31.4</v>
      </c>
      <c r="N85" s="549">
        <v>33.9</v>
      </c>
      <c r="O85" s="549">
        <v>27</v>
      </c>
      <c r="P85" s="549">
        <v>33.700000000000003</v>
      </c>
      <c r="Q85" s="549">
        <v>27.9</v>
      </c>
      <c r="R85" s="549">
        <v>25</v>
      </c>
      <c r="S85" s="549">
        <v>37.299999999999997</v>
      </c>
      <c r="T85" s="549">
        <v>30.8</v>
      </c>
      <c r="U85" s="549">
        <v>29.1</v>
      </c>
      <c r="V85" s="549">
        <v>33.9</v>
      </c>
      <c r="W85">
        <v>22.1</v>
      </c>
      <c r="X85">
        <v>26.6</v>
      </c>
      <c r="Y85">
        <v>29.4</v>
      </c>
      <c r="Z85">
        <v>25.5</v>
      </c>
      <c r="AA85">
        <v>21.6</v>
      </c>
      <c r="AB85">
        <v>28.1</v>
      </c>
      <c r="AC85">
        <v>29.7</v>
      </c>
      <c r="AD85">
        <v>23.8</v>
      </c>
      <c r="AE85">
        <v>34.700000000000003</v>
      </c>
      <c r="AF85">
        <v>27.5</v>
      </c>
      <c r="AG85">
        <v>26</v>
      </c>
      <c r="AH85">
        <v>23.8</v>
      </c>
      <c r="AI85">
        <v>28</v>
      </c>
      <c r="AJ85">
        <v>29.3</v>
      </c>
      <c r="AK85">
        <v>25.2</v>
      </c>
      <c r="AL85">
        <v>23.3</v>
      </c>
      <c r="AM85">
        <v>24.3</v>
      </c>
      <c r="AN85">
        <v>24.3</v>
      </c>
      <c r="AO85">
        <v>22.8</v>
      </c>
      <c r="AP85">
        <v>27.1</v>
      </c>
      <c r="AQ85">
        <v>24.3</v>
      </c>
      <c r="AR85" t="s">
        <v>194</v>
      </c>
      <c r="AS85">
        <v>24.7</v>
      </c>
      <c r="AT85">
        <v>32.6</v>
      </c>
      <c r="AU85">
        <v>27.7</v>
      </c>
      <c r="AV85">
        <v>25.6</v>
      </c>
      <c r="AW85">
        <v>27.2</v>
      </c>
      <c r="AX85">
        <v>38.299999999999997</v>
      </c>
      <c r="AY85">
        <v>29.1</v>
      </c>
      <c r="AZ85">
        <v>26.8</v>
      </c>
      <c r="BA85">
        <v>26.7</v>
      </c>
      <c r="BB85">
        <v>33</v>
      </c>
      <c r="BC85">
        <v>25.5</v>
      </c>
      <c r="BD85">
        <v>25.9</v>
      </c>
      <c r="BE85">
        <v>24.9</v>
      </c>
      <c r="BF85">
        <v>25.9</v>
      </c>
      <c r="BG85">
        <v>28.6</v>
      </c>
      <c r="BH85">
        <v>29.5</v>
      </c>
      <c r="BI85">
        <v>29.3</v>
      </c>
      <c r="BJ85">
        <v>25.4</v>
      </c>
      <c r="BK85">
        <v>37.1</v>
      </c>
      <c r="BL85">
        <v>26.6</v>
      </c>
      <c r="BM85">
        <v>31.5</v>
      </c>
      <c r="BN85">
        <v>25.6</v>
      </c>
      <c r="BO85">
        <v>26.9</v>
      </c>
      <c r="BP85">
        <v>28.4</v>
      </c>
      <c r="BQ85">
        <v>27.2</v>
      </c>
      <c r="BR85">
        <v>25.9</v>
      </c>
      <c r="BS85">
        <v>27.8</v>
      </c>
      <c r="BT85">
        <v>25.2</v>
      </c>
      <c r="BU85">
        <v>31</v>
      </c>
      <c r="BV85">
        <v>25.7</v>
      </c>
      <c r="BW85">
        <v>30.2</v>
      </c>
      <c r="BX85">
        <v>25.6</v>
      </c>
      <c r="BY85">
        <v>24.4</v>
      </c>
      <c r="BZ85">
        <v>33.299999999999997</v>
      </c>
      <c r="CA85">
        <v>27.7</v>
      </c>
      <c r="CB85">
        <v>29.7</v>
      </c>
      <c r="CC85">
        <v>28.2</v>
      </c>
      <c r="CD85">
        <v>32.700000000000003</v>
      </c>
      <c r="CE85">
        <v>27.6</v>
      </c>
      <c r="CF85">
        <v>27.6</v>
      </c>
      <c r="CG85">
        <v>26.8</v>
      </c>
      <c r="CH85">
        <v>28.6</v>
      </c>
      <c r="CI85">
        <v>32.6</v>
      </c>
      <c r="CJ85">
        <v>17.8</v>
      </c>
      <c r="CK85">
        <v>25.4</v>
      </c>
      <c r="CL85">
        <v>19.5</v>
      </c>
      <c r="CM85">
        <v>22.8</v>
      </c>
      <c r="CN85">
        <v>18.7</v>
      </c>
      <c r="CO85">
        <v>35.6</v>
      </c>
      <c r="CP85">
        <v>23.6</v>
      </c>
      <c r="CQ85">
        <v>24</v>
      </c>
      <c r="CR85">
        <v>24.1</v>
      </c>
      <c r="CS85">
        <v>19.7</v>
      </c>
      <c r="CT85">
        <v>19.600000000000001</v>
      </c>
      <c r="CU85">
        <v>19.399999999999999</v>
      </c>
    </row>
    <row r="86" spans="2:99" x14ac:dyDescent="0.25">
      <c r="B86" s="549">
        <v>51</v>
      </c>
      <c r="C86" s="549" t="s">
        <v>3025</v>
      </c>
      <c r="D86" s="549">
        <v>24.5</v>
      </c>
      <c r="E86" s="549">
        <v>27.2</v>
      </c>
      <c r="F86" s="549">
        <v>26.8</v>
      </c>
      <c r="G86" s="549">
        <v>23.7</v>
      </c>
      <c r="H86" s="549">
        <v>30.6</v>
      </c>
      <c r="I86" s="549">
        <v>28.7</v>
      </c>
      <c r="J86" s="549">
        <v>26.6</v>
      </c>
      <c r="K86" s="549">
        <v>30.2</v>
      </c>
      <c r="L86" s="549">
        <v>32</v>
      </c>
      <c r="M86" s="549">
        <v>33.299999999999997</v>
      </c>
      <c r="N86" s="549" t="s">
        <v>194</v>
      </c>
      <c r="O86" s="549">
        <v>26.3</v>
      </c>
      <c r="P86" s="549">
        <v>33.700000000000003</v>
      </c>
      <c r="Q86" s="549">
        <v>28.7</v>
      </c>
      <c r="R86" s="549">
        <v>25.1</v>
      </c>
      <c r="S86" s="549" t="s">
        <v>194</v>
      </c>
      <c r="T86" s="549">
        <v>30.5</v>
      </c>
      <c r="U86" s="549">
        <v>28.7</v>
      </c>
      <c r="V86" s="549">
        <v>33</v>
      </c>
      <c r="W86">
        <v>22.2</v>
      </c>
      <c r="X86">
        <v>26.2</v>
      </c>
      <c r="Y86">
        <v>28.8</v>
      </c>
      <c r="Z86">
        <v>25.2</v>
      </c>
      <c r="AA86">
        <v>21.3</v>
      </c>
      <c r="AB86">
        <v>27.5</v>
      </c>
      <c r="AC86">
        <v>28.9</v>
      </c>
      <c r="AD86">
        <v>23.8</v>
      </c>
      <c r="AE86">
        <v>35.299999999999997</v>
      </c>
      <c r="AF86">
        <v>26.9</v>
      </c>
      <c r="AG86">
        <v>25.4</v>
      </c>
      <c r="AH86">
        <v>24.1</v>
      </c>
      <c r="AI86">
        <v>28.1</v>
      </c>
      <c r="AJ86">
        <v>29.8</v>
      </c>
      <c r="AK86">
        <v>24.6</v>
      </c>
      <c r="AL86">
        <v>23</v>
      </c>
      <c r="AM86">
        <v>23.6</v>
      </c>
      <c r="AN86">
        <v>23.8</v>
      </c>
      <c r="AO86">
        <v>23.2</v>
      </c>
      <c r="AP86">
        <v>26.5</v>
      </c>
      <c r="AQ86">
        <v>24</v>
      </c>
      <c r="AR86" t="s">
        <v>194</v>
      </c>
      <c r="AS86">
        <v>24.3</v>
      </c>
      <c r="AT86">
        <v>27</v>
      </c>
      <c r="AU86">
        <v>27.6</v>
      </c>
      <c r="AV86">
        <v>25.4</v>
      </c>
      <c r="AW86">
        <v>26.7</v>
      </c>
      <c r="AX86">
        <v>34.4</v>
      </c>
      <c r="AY86">
        <v>27.8</v>
      </c>
      <c r="AZ86">
        <v>26.1</v>
      </c>
      <c r="BA86">
        <v>26.2</v>
      </c>
      <c r="BB86">
        <v>31.9</v>
      </c>
      <c r="BC86">
        <v>25</v>
      </c>
      <c r="BD86">
        <v>25.7</v>
      </c>
      <c r="BE86">
        <v>24.6</v>
      </c>
      <c r="BF86">
        <v>25.7</v>
      </c>
      <c r="BG86">
        <v>28.2</v>
      </c>
      <c r="BH86">
        <v>28.8</v>
      </c>
      <c r="BI86">
        <v>28.6</v>
      </c>
      <c r="BJ86">
        <v>24.8</v>
      </c>
      <c r="BK86">
        <v>34.6</v>
      </c>
      <c r="BL86">
        <v>25.8</v>
      </c>
      <c r="BM86">
        <v>30.7</v>
      </c>
      <c r="BN86">
        <v>24.9</v>
      </c>
      <c r="BO86">
        <v>26.6</v>
      </c>
      <c r="BP86">
        <v>27.7</v>
      </c>
      <c r="BQ86">
        <v>26.8</v>
      </c>
      <c r="BR86">
        <v>27</v>
      </c>
      <c r="BS86">
        <v>27.6</v>
      </c>
      <c r="BT86">
        <v>24.9</v>
      </c>
      <c r="BU86">
        <v>29</v>
      </c>
      <c r="BV86">
        <v>25.6</v>
      </c>
      <c r="BW86">
        <v>29.1</v>
      </c>
      <c r="BX86">
        <v>24.9</v>
      </c>
      <c r="BY86">
        <v>24.2</v>
      </c>
      <c r="BZ86">
        <v>31.8</v>
      </c>
      <c r="CA86">
        <v>27.1</v>
      </c>
      <c r="CB86">
        <v>28.5</v>
      </c>
      <c r="CC86">
        <v>27.1</v>
      </c>
      <c r="CD86">
        <v>31.3</v>
      </c>
      <c r="CE86">
        <v>26.9</v>
      </c>
      <c r="CF86">
        <v>27.2</v>
      </c>
      <c r="CG86">
        <v>26.3</v>
      </c>
      <c r="CH86">
        <v>28.3</v>
      </c>
      <c r="CI86">
        <v>33.200000000000003</v>
      </c>
      <c r="CJ86">
        <v>17.5</v>
      </c>
      <c r="CK86">
        <v>25.1</v>
      </c>
      <c r="CL86">
        <v>19.8</v>
      </c>
      <c r="CM86">
        <v>22.7</v>
      </c>
      <c r="CN86">
        <v>19.3</v>
      </c>
      <c r="CO86">
        <v>33</v>
      </c>
      <c r="CP86">
        <v>23.3</v>
      </c>
      <c r="CQ86">
        <v>23</v>
      </c>
      <c r="CR86">
        <v>23.1</v>
      </c>
      <c r="CS86">
        <v>18.600000000000001</v>
      </c>
      <c r="CT86">
        <v>19</v>
      </c>
      <c r="CU86">
        <v>18.100000000000001</v>
      </c>
    </row>
    <row r="87" spans="2:99" x14ac:dyDescent="0.25">
      <c r="B87" s="549">
        <v>51</v>
      </c>
      <c r="C87" s="549" t="s">
        <v>3023</v>
      </c>
      <c r="D87" s="549">
        <v>24.7</v>
      </c>
      <c r="E87" s="549">
        <v>27.1</v>
      </c>
      <c r="F87" s="549">
        <v>26.7</v>
      </c>
      <c r="G87" s="549">
        <v>23.7</v>
      </c>
      <c r="H87" s="549">
        <v>31.1</v>
      </c>
      <c r="I87" s="549">
        <v>28.4</v>
      </c>
      <c r="J87" s="549">
        <v>26.4</v>
      </c>
      <c r="K87" s="549">
        <v>30.7</v>
      </c>
      <c r="L87" s="549">
        <v>32.4</v>
      </c>
      <c r="M87" s="549">
        <v>33.799999999999997</v>
      </c>
      <c r="N87" s="549">
        <v>33.1</v>
      </c>
      <c r="O87" s="549">
        <v>26.8</v>
      </c>
      <c r="P87" s="549">
        <v>32.700000000000003</v>
      </c>
      <c r="Q87" s="549">
        <v>28.6</v>
      </c>
      <c r="R87" s="549">
        <v>24.6</v>
      </c>
      <c r="S87" s="549" t="s">
        <v>194</v>
      </c>
      <c r="T87" s="549">
        <v>30.4</v>
      </c>
      <c r="U87" s="549">
        <v>28.6</v>
      </c>
      <c r="V87" s="549">
        <v>31.7</v>
      </c>
      <c r="W87">
        <v>22</v>
      </c>
      <c r="X87">
        <v>26</v>
      </c>
      <c r="Y87">
        <v>28.6</v>
      </c>
      <c r="Z87">
        <v>25.1</v>
      </c>
      <c r="AA87">
        <v>21.3</v>
      </c>
      <c r="AB87">
        <v>28.2</v>
      </c>
      <c r="AC87">
        <v>28.9</v>
      </c>
      <c r="AD87">
        <v>23.7</v>
      </c>
      <c r="AE87" t="s">
        <v>194</v>
      </c>
      <c r="AF87">
        <v>27.1</v>
      </c>
      <c r="AG87">
        <v>25.4</v>
      </c>
      <c r="AH87">
        <v>23.8</v>
      </c>
      <c r="AI87">
        <v>28.1</v>
      </c>
      <c r="AJ87">
        <v>29.3</v>
      </c>
      <c r="AK87">
        <v>24.6</v>
      </c>
      <c r="AL87">
        <v>23</v>
      </c>
      <c r="AM87">
        <v>23.1</v>
      </c>
      <c r="AN87">
        <v>23.9</v>
      </c>
      <c r="AO87">
        <v>23.1</v>
      </c>
      <c r="AP87">
        <v>26.1</v>
      </c>
      <c r="AQ87">
        <v>24.2</v>
      </c>
      <c r="AR87">
        <v>36.700000000000003</v>
      </c>
      <c r="AS87">
        <v>24.3</v>
      </c>
      <c r="AT87">
        <v>26.9</v>
      </c>
      <c r="AU87">
        <v>27.2</v>
      </c>
      <c r="AV87">
        <v>25.1</v>
      </c>
      <c r="AW87">
        <v>26.5</v>
      </c>
      <c r="AX87">
        <v>35.700000000000003</v>
      </c>
      <c r="AY87">
        <v>28</v>
      </c>
      <c r="AZ87">
        <v>26.3</v>
      </c>
      <c r="BA87">
        <v>26</v>
      </c>
      <c r="BB87">
        <v>32.4</v>
      </c>
      <c r="BC87">
        <v>25</v>
      </c>
      <c r="BD87">
        <v>25.6</v>
      </c>
      <c r="BE87">
        <v>24</v>
      </c>
      <c r="BF87">
        <v>25.4</v>
      </c>
      <c r="BG87">
        <v>28.2</v>
      </c>
      <c r="BH87">
        <v>29.2</v>
      </c>
      <c r="BI87">
        <v>28.7</v>
      </c>
      <c r="BJ87">
        <v>24.8</v>
      </c>
      <c r="BK87">
        <v>33.5</v>
      </c>
      <c r="BL87">
        <v>25.9</v>
      </c>
      <c r="BM87">
        <v>30.7</v>
      </c>
      <c r="BN87">
        <v>24.8</v>
      </c>
      <c r="BO87">
        <v>26.6</v>
      </c>
      <c r="BP87">
        <v>28</v>
      </c>
      <c r="BQ87">
        <v>26.5</v>
      </c>
      <c r="BR87">
        <v>25.9</v>
      </c>
      <c r="BS87">
        <v>27.6</v>
      </c>
      <c r="BT87">
        <v>25</v>
      </c>
      <c r="BU87">
        <v>29.6</v>
      </c>
      <c r="BV87">
        <v>25.2</v>
      </c>
      <c r="BW87">
        <v>29.3</v>
      </c>
      <c r="BX87">
        <v>24.9</v>
      </c>
      <c r="BY87">
        <v>24</v>
      </c>
      <c r="BZ87">
        <v>32.799999999999997</v>
      </c>
      <c r="CA87">
        <v>27</v>
      </c>
      <c r="CB87">
        <v>28</v>
      </c>
      <c r="CC87">
        <v>27.7</v>
      </c>
      <c r="CD87">
        <v>31.3</v>
      </c>
      <c r="CE87">
        <v>26.8</v>
      </c>
      <c r="CF87">
        <v>27.1</v>
      </c>
      <c r="CG87">
        <v>26</v>
      </c>
      <c r="CH87">
        <v>27.6</v>
      </c>
      <c r="CI87">
        <v>32.1</v>
      </c>
      <c r="CJ87">
        <v>17.600000000000001</v>
      </c>
      <c r="CK87">
        <v>25.1</v>
      </c>
      <c r="CL87">
        <v>20.2</v>
      </c>
      <c r="CM87">
        <v>22.9</v>
      </c>
      <c r="CN87">
        <v>19.2</v>
      </c>
      <c r="CO87">
        <v>37.4</v>
      </c>
      <c r="CP87">
        <v>23.6</v>
      </c>
      <c r="CQ87">
        <v>23.7</v>
      </c>
      <c r="CR87">
        <v>23.9</v>
      </c>
      <c r="CS87">
        <v>19.2</v>
      </c>
      <c r="CT87">
        <v>19</v>
      </c>
      <c r="CU87">
        <v>18.2</v>
      </c>
    </row>
    <row r="88" spans="2:99" x14ac:dyDescent="0.25">
      <c r="B88" s="549">
        <v>51</v>
      </c>
      <c r="C88" s="549" t="s">
        <v>3023</v>
      </c>
      <c r="D88" s="549">
        <v>24.1</v>
      </c>
      <c r="E88" s="549">
        <v>26.9</v>
      </c>
      <c r="F88" s="549">
        <v>26.5</v>
      </c>
      <c r="G88" s="549">
        <v>23.6</v>
      </c>
      <c r="H88" s="549">
        <v>30.4</v>
      </c>
      <c r="I88" s="549">
        <v>28.2</v>
      </c>
      <c r="J88" s="549">
        <v>26</v>
      </c>
      <c r="K88" s="549">
        <v>29.8</v>
      </c>
      <c r="L88" s="549">
        <v>30.9</v>
      </c>
      <c r="M88" s="549">
        <v>31.7</v>
      </c>
      <c r="N88" s="549">
        <v>32.5</v>
      </c>
      <c r="O88" s="549">
        <v>25.6</v>
      </c>
      <c r="P88" s="549">
        <v>32.9</v>
      </c>
      <c r="Q88" s="549">
        <v>27.6</v>
      </c>
      <c r="R88" s="549">
        <v>24.4</v>
      </c>
      <c r="S88" s="549" t="s">
        <v>194</v>
      </c>
      <c r="T88" s="549">
        <v>30.4</v>
      </c>
      <c r="U88" s="549">
        <v>27.9</v>
      </c>
      <c r="V88" s="549">
        <v>32.1</v>
      </c>
      <c r="W88">
        <v>21.9</v>
      </c>
      <c r="X88">
        <v>25.7</v>
      </c>
      <c r="Y88">
        <v>28.4</v>
      </c>
      <c r="Z88">
        <v>24.8</v>
      </c>
      <c r="AA88">
        <v>21.2</v>
      </c>
      <c r="AB88">
        <v>27.8</v>
      </c>
      <c r="AC88">
        <v>28.9</v>
      </c>
      <c r="AD88">
        <v>23.6</v>
      </c>
      <c r="AE88">
        <v>35</v>
      </c>
      <c r="AF88">
        <v>26.7</v>
      </c>
      <c r="AG88">
        <v>25.1</v>
      </c>
      <c r="AH88">
        <v>23.9</v>
      </c>
      <c r="AI88">
        <v>27.9</v>
      </c>
      <c r="AJ88">
        <v>29</v>
      </c>
      <c r="AK88">
        <v>24.4</v>
      </c>
      <c r="AL88">
        <v>22.8</v>
      </c>
      <c r="AM88">
        <v>22.7</v>
      </c>
      <c r="AN88">
        <v>23.7</v>
      </c>
      <c r="AO88">
        <v>22.9</v>
      </c>
      <c r="AP88">
        <v>25.7</v>
      </c>
      <c r="AQ88">
        <v>24.1</v>
      </c>
      <c r="AR88" t="s">
        <v>194</v>
      </c>
      <c r="AS88">
        <v>24.1</v>
      </c>
      <c r="AT88">
        <v>26.6</v>
      </c>
      <c r="AU88">
        <v>27.1</v>
      </c>
      <c r="AV88">
        <v>25</v>
      </c>
      <c r="AW88">
        <v>26.3</v>
      </c>
      <c r="AX88">
        <v>33.5</v>
      </c>
      <c r="AY88">
        <v>27.4</v>
      </c>
      <c r="AZ88">
        <v>26</v>
      </c>
      <c r="BA88">
        <v>25.9</v>
      </c>
      <c r="BB88">
        <v>33.700000000000003</v>
      </c>
      <c r="BC88">
        <v>24.8</v>
      </c>
      <c r="BD88">
        <v>25.3</v>
      </c>
      <c r="BE88">
        <v>24</v>
      </c>
      <c r="BF88">
        <v>25.4</v>
      </c>
      <c r="BG88">
        <v>27.7</v>
      </c>
      <c r="BH88">
        <v>28.9</v>
      </c>
      <c r="BI88">
        <v>28.1</v>
      </c>
      <c r="BJ88">
        <v>24.6</v>
      </c>
      <c r="BK88">
        <v>33.9</v>
      </c>
      <c r="BL88">
        <v>25.6</v>
      </c>
      <c r="BM88">
        <v>31</v>
      </c>
      <c r="BN88">
        <v>24.7</v>
      </c>
      <c r="BO88">
        <v>26.3</v>
      </c>
      <c r="BP88">
        <v>27.7</v>
      </c>
      <c r="BQ88">
        <v>26.4</v>
      </c>
      <c r="BR88">
        <v>25.6</v>
      </c>
      <c r="BS88">
        <v>26.8</v>
      </c>
      <c r="BT88">
        <v>24.7</v>
      </c>
      <c r="BU88">
        <v>29.3</v>
      </c>
      <c r="BV88">
        <v>24.8</v>
      </c>
      <c r="BW88">
        <v>28.7</v>
      </c>
      <c r="BX88">
        <v>24.7</v>
      </c>
      <c r="BY88">
        <v>23.9</v>
      </c>
      <c r="BZ88">
        <v>31.4</v>
      </c>
      <c r="CA88">
        <v>27.3</v>
      </c>
      <c r="CB88">
        <v>28.2</v>
      </c>
      <c r="CC88">
        <v>26.9</v>
      </c>
      <c r="CD88">
        <v>31.3</v>
      </c>
      <c r="CE88">
        <v>26.6</v>
      </c>
      <c r="CF88">
        <v>27.1</v>
      </c>
      <c r="CG88">
        <v>25.8</v>
      </c>
      <c r="CH88">
        <v>27.6</v>
      </c>
      <c r="CI88">
        <v>32.6</v>
      </c>
      <c r="CJ88">
        <v>17.3</v>
      </c>
      <c r="CK88">
        <v>24.9</v>
      </c>
      <c r="CL88">
        <v>19.8</v>
      </c>
      <c r="CM88">
        <v>22.7</v>
      </c>
      <c r="CN88">
        <v>18.899999999999999</v>
      </c>
      <c r="CO88" t="s">
        <v>194</v>
      </c>
      <c r="CP88">
        <v>23.1</v>
      </c>
      <c r="CQ88">
        <v>22.8</v>
      </c>
      <c r="CR88">
        <v>23</v>
      </c>
      <c r="CS88">
        <v>19</v>
      </c>
      <c r="CT88">
        <v>19.100000000000001</v>
      </c>
      <c r="CU88">
        <v>18.600000000000001</v>
      </c>
    </row>
    <row r="89" spans="2:99" x14ac:dyDescent="0.25">
      <c r="B89" s="549">
        <v>51</v>
      </c>
      <c r="C89" s="549" t="s">
        <v>3023</v>
      </c>
      <c r="D89" s="549">
        <v>24.3</v>
      </c>
      <c r="E89" s="549">
        <v>27.2</v>
      </c>
      <c r="F89" s="549">
        <v>26.9</v>
      </c>
      <c r="G89" s="549">
        <v>23.4</v>
      </c>
      <c r="H89" s="549">
        <v>30.6</v>
      </c>
      <c r="I89" s="549">
        <v>28.7</v>
      </c>
      <c r="J89" s="549">
        <v>26.3</v>
      </c>
      <c r="K89" s="549">
        <v>30</v>
      </c>
      <c r="L89" s="549">
        <v>31</v>
      </c>
      <c r="M89" s="549">
        <v>33</v>
      </c>
      <c r="N89" s="549" t="s">
        <v>194</v>
      </c>
      <c r="O89" s="549">
        <v>25.8</v>
      </c>
      <c r="P89" s="549">
        <v>32</v>
      </c>
      <c r="Q89" s="549">
        <v>27.6</v>
      </c>
      <c r="R89" s="549">
        <v>24.6</v>
      </c>
      <c r="S89" s="549">
        <v>37.6</v>
      </c>
      <c r="T89" s="549">
        <v>30.4</v>
      </c>
      <c r="U89" s="549">
        <v>28.1</v>
      </c>
      <c r="V89" s="549">
        <v>32.6</v>
      </c>
      <c r="W89">
        <v>22</v>
      </c>
      <c r="X89">
        <v>25.8</v>
      </c>
      <c r="Y89">
        <v>28.2</v>
      </c>
      <c r="Z89">
        <v>24.8</v>
      </c>
      <c r="AA89">
        <v>20.9</v>
      </c>
      <c r="AB89">
        <v>27.6</v>
      </c>
      <c r="AC89">
        <v>29</v>
      </c>
      <c r="AD89">
        <v>23.6</v>
      </c>
      <c r="AE89">
        <v>34</v>
      </c>
      <c r="AF89">
        <v>26.8</v>
      </c>
      <c r="AG89">
        <v>25.1</v>
      </c>
      <c r="AH89">
        <v>24</v>
      </c>
      <c r="AI89">
        <v>27.7</v>
      </c>
      <c r="AJ89">
        <v>28.8</v>
      </c>
      <c r="AK89">
        <v>24.4</v>
      </c>
      <c r="AL89">
        <v>22.8</v>
      </c>
      <c r="AM89">
        <v>22.9</v>
      </c>
      <c r="AN89">
        <v>23.8</v>
      </c>
      <c r="AO89">
        <v>22.9</v>
      </c>
      <c r="AP89">
        <v>25.6</v>
      </c>
      <c r="AQ89">
        <v>24</v>
      </c>
      <c r="AR89">
        <v>36.5</v>
      </c>
      <c r="AS89">
        <v>24.2</v>
      </c>
      <c r="AT89">
        <v>26.8</v>
      </c>
      <c r="AU89">
        <v>27.3</v>
      </c>
      <c r="AV89">
        <v>25</v>
      </c>
      <c r="AW89">
        <v>26.3</v>
      </c>
      <c r="AX89">
        <v>36.5</v>
      </c>
      <c r="AY89">
        <v>27.3</v>
      </c>
      <c r="AZ89">
        <v>25.9</v>
      </c>
      <c r="BA89">
        <v>26</v>
      </c>
      <c r="BB89">
        <v>32.6</v>
      </c>
      <c r="BC89">
        <v>24.8</v>
      </c>
      <c r="BD89">
        <v>25.4</v>
      </c>
      <c r="BE89">
        <v>24.1</v>
      </c>
      <c r="BF89">
        <v>25.2</v>
      </c>
      <c r="BG89">
        <v>27.8</v>
      </c>
      <c r="BH89">
        <v>28.2</v>
      </c>
      <c r="BI89">
        <v>28.2</v>
      </c>
      <c r="BJ89">
        <v>24.7</v>
      </c>
      <c r="BK89">
        <v>34.1</v>
      </c>
      <c r="BL89">
        <v>25.6</v>
      </c>
      <c r="BM89">
        <v>30.7</v>
      </c>
      <c r="BN89">
        <v>24.8</v>
      </c>
      <c r="BO89">
        <v>26.4</v>
      </c>
      <c r="BP89">
        <v>27.6</v>
      </c>
      <c r="BQ89">
        <v>26.4</v>
      </c>
      <c r="BR89">
        <v>25.8</v>
      </c>
      <c r="BS89">
        <v>27.5</v>
      </c>
      <c r="BT89">
        <v>24.7</v>
      </c>
      <c r="BU89">
        <v>29.1</v>
      </c>
      <c r="BV89">
        <v>25</v>
      </c>
      <c r="BW89">
        <v>28.7</v>
      </c>
      <c r="BX89">
        <v>24.8</v>
      </c>
      <c r="BY89">
        <v>23.9</v>
      </c>
      <c r="BZ89">
        <v>32.1</v>
      </c>
      <c r="CA89">
        <v>27</v>
      </c>
      <c r="CB89">
        <v>28.5</v>
      </c>
      <c r="CC89">
        <v>26.8</v>
      </c>
      <c r="CD89">
        <v>30.9</v>
      </c>
      <c r="CE89">
        <v>26.6</v>
      </c>
      <c r="CF89">
        <v>26.8</v>
      </c>
      <c r="CG89">
        <v>25.9</v>
      </c>
      <c r="CH89">
        <v>27.6</v>
      </c>
      <c r="CI89">
        <v>32.299999999999997</v>
      </c>
      <c r="CJ89">
        <v>17.3</v>
      </c>
      <c r="CK89">
        <v>24.9</v>
      </c>
      <c r="CL89">
        <v>19.7</v>
      </c>
      <c r="CM89">
        <v>22.7</v>
      </c>
      <c r="CN89">
        <v>18.899999999999999</v>
      </c>
      <c r="CO89" t="s">
        <v>194</v>
      </c>
      <c r="CP89">
        <v>23.3</v>
      </c>
      <c r="CQ89">
        <v>22.8</v>
      </c>
      <c r="CR89">
        <v>23</v>
      </c>
      <c r="CS89">
        <v>18.7</v>
      </c>
      <c r="CT89">
        <v>18.8</v>
      </c>
      <c r="CU89">
        <v>18.2</v>
      </c>
    </row>
    <row r="90" spans="2:99" x14ac:dyDescent="0.25">
      <c r="B90" s="549">
        <v>51</v>
      </c>
      <c r="C90" s="549" t="s">
        <v>1114</v>
      </c>
      <c r="D90" s="549">
        <v>24.3</v>
      </c>
      <c r="E90" s="549">
        <v>27.4</v>
      </c>
      <c r="F90" s="549">
        <v>26.4</v>
      </c>
      <c r="G90" s="549">
        <v>23.7</v>
      </c>
      <c r="H90" s="549">
        <v>30.4</v>
      </c>
      <c r="I90" s="549">
        <v>27.8</v>
      </c>
      <c r="J90" s="549">
        <v>26.3</v>
      </c>
      <c r="K90" s="549">
        <v>30.6</v>
      </c>
      <c r="L90" s="549">
        <v>32.6</v>
      </c>
      <c r="M90" s="549">
        <v>34.5</v>
      </c>
      <c r="N90" s="549">
        <v>35.200000000000003</v>
      </c>
      <c r="O90" s="549">
        <v>26.2</v>
      </c>
      <c r="P90" s="549">
        <v>32.5</v>
      </c>
      <c r="Q90" s="549">
        <v>28.7</v>
      </c>
      <c r="R90" s="549">
        <v>24.8</v>
      </c>
      <c r="S90" s="549">
        <v>37.700000000000003</v>
      </c>
      <c r="T90" s="549">
        <v>30.8</v>
      </c>
      <c r="U90" s="549">
        <v>28.3</v>
      </c>
      <c r="V90" s="549">
        <v>33.9</v>
      </c>
      <c r="W90">
        <v>22.3</v>
      </c>
      <c r="X90">
        <v>26.2</v>
      </c>
      <c r="Y90">
        <v>29.2</v>
      </c>
      <c r="Z90">
        <v>25.2</v>
      </c>
      <c r="AA90">
        <v>21.6</v>
      </c>
      <c r="AB90">
        <v>27.8</v>
      </c>
      <c r="AC90">
        <v>29.1</v>
      </c>
      <c r="AD90">
        <v>24</v>
      </c>
      <c r="AE90" t="s">
        <v>194</v>
      </c>
      <c r="AF90">
        <v>27.1</v>
      </c>
      <c r="AG90">
        <v>25.6</v>
      </c>
      <c r="AH90">
        <v>24.4</v>
      </c>
      <c r="AI90">
        <v>28.7</v>
      </c>
      <c r="AJ90">
        <v>29.1</v>
      </c>
      <c r="AK90">
        <v>24.7</v>
      </c>
      <c r="AL90">
        <v>23.2</v>
      </c>
      <c r="AM90">
        <v>23.5</v>
      </c>
      <c r="AN90">
        <v>24.2</v>
      </c>
      <c r="AO90">
        <v>23.7</v>
      </c>
      <c r="AP90">
        <v>26</v>
      </c>
      <c r="AQ90">
        <v>24.7</v>
      </c>
      <c r="AR90">
        <v>35.799999999999997</v>
      </c>
      <c r="AS90">
        <v>24.6</v>
      </c>
      <c r="AT90">
        <v>26.8</v>
      </c>
      <c r="AU90">
        <v>27.3</v>
      </c>
      <c r="AV90">
        <v>25.5</v>
      </c>
      <c r="AW90">
        <v>26.7</v>
      </c>
      <c r="AX90">
        <v>36</v>
      </c>
      <c r="AY90">
        <v>28.1</v>
      </c>
      <c r="AZ90">
        <v>26.5</v>
      </c>
      <c r="BA90">
        <v>25.9</v>
      </c>
      <c r="BB90">
        <v>33.4</v>
      </c>
      <c r="BC90">
        <v>25.1</v>
      </c>
      <c r="BD90">
        <v>25.6</v>
      </c>
      <c r="BE90">
        <v>24.6</v>
      </c>
      <c r="BF90">
        <v>25.9</v>
      </c>
      <c r="BG90">
        <v>28</v>
      </c>
      <c r="BH90">
        <v>29.4</v>
      </c>
      <c r="BI90">
        <v>28.7</v>
      </c>
      <c r="BJ90">
        <v>25</v>
      </c>
      <c r="BK90" t="s">
        <v>194</v>
      </c>
      <c r="BL90">
        <v>26</v>
      </c>
      <c r="BM90">
        <v>31</v>
      </c>
      <c r="BN90">
        <v>24.9</v>
      </c>
      <c r="BO90">
        <v>26.6</v>
      </c>
      <c r="BP90">
        <v>27.9</v>
      </c>
      <c r="BQ90">
        <v>26.8</v>
      </c>
      <c r="BR90">
        <v>26.6</v>
      </c>
      <c r="BS90">
        <v>27.8</v>
      </c>
      <c r="BT90">
        <v>25.2</v>
      </c>
      <c r="BU90">
        <v>29.9</v>
      </c>
      <c r="BV90">
        <v>25.1</v>
      </c>
      <c r="BW90">
        <v>29.3</v>
      </c>
      <c r="BX90">
        <v>24.9</v>
      </c>
      <c r="BY90">
        <v>24.1</v>
      </c>
      <c r="BZ90">
        <v>32.1</v>
      </c>
      <c r="CA90">
        <v>27.3</v>
      </c>
      <c r="CB90">
        <v>28.5</v>
      </c>
      <c r="CC90">
        <v>27.2</v>
      </c>
      <c r="CD90">
        <v>31.4</v>
      </c>
      <c r="CE90">
        <v>26.8</v>
      </c>
      <c r="CF90">
        <v>27.9</v>
      </c>
      <c r="CG90">
        <v>26.2</v>
      </c>
      <c r="CH90">
        <v>27.6</v>
      </c>
      <c r="CI90">
        <v>32.9</v>
      </c>
      <c r="CJ90">
        <v>17.600000000000001</v>
      </c>
      <c r="CK90">
        <v>25.2</v>
      </c>
      <c r="CL90">
        <v>20.100000000000001</v>
      </c>
      <c r="CM90">
        <v>23</v>
      </c>
      <c r="CN90">
        <v>19</v>
      </c>
      <c r="CO90" t="s">
        <v>194</v>
      </c>
      <c r="CP90">
        <v>23.3</v>
      </c>
      <c r="CQ90">
        <v>23.2</v>
      </c>
      <c r="CR90">
        <v>23</v>
      </c>
      <c r="CS90">
        <v>18.8</v>
      </c>
      <c r="CT90">
        <v>18.7</v>
      </c>
      <c r="CU90">
        <v>18.399999999999999</v>
      </c>
    </row>
    <row r="91" spans="2:99" x14ac:dyDescent="0.25">
      <c r="B91" s="549">
        <v>51</v>
      </c>
      <c r="C91" s="549" t="s">
        <v>1114</v>
      </c>
      <c r="D91" s="549">
        <v>24.7</v>
      </c>
      <c r="E91" s="549">
        <v>27.4</v>
      </c>
      <c r="F91" s="549">
        <v>26.7</v>
      </c>
      <c r="G91" s="549">
        <v>23.7</v>
      </c>
      <c r="H91" s="549">
        <v>30.1</v>
      </c>
      <c r="I91" s="549">
        <v>28.4</v>
      </c>
      <c r="J91" s="549">
        <v>26</v>
      </c>
      <c r="K91" s="549">
        <v>29.9</v>
      </c>
      <c r="L91" s="549">
        <v>31</v>
      </c>
      <c r="M91" s="549">
        <v>34.200000000000003</v>
      </c>
      <c r="N91" s="549">
        <v>34.9</v>
      </c>
      <c r="O91" s="549">
        <v>26.1</v>
      </c>
      <c r="P91" s="549">
        <v>34.200000000000003</v>
      </c>
      <c r="Q91" s="549">
        <v>27.9</v>
      </c>
      <c r="R91" s="549">
        <v>24.8</v>
      </c>
      <c r="S91" s="549">
        <v>35.799999999999997</v>
      </c>
      <c r="T91" s="549">
        <v>30.7</v>
      </c>
      <c r="U91" s="549">
        <v>28.5</v>
      </c>
      <c r="V91" s="549">
        <v>31.6</v>
      </c>
      <c r="W91">
        <v>22</v>
      </c>
      <c r="X91">
        <v>26</v>
      </c>
      <c r="Y91">
        <v>28.6</v>
      </c>
      <c r="Z91">
        <v>25</v>
      </c>
      <c r="AA91">
        <v>21.1</v>
      </c>
      <c r="AB91">
        <v>27.6</v>
      </c>
      <c r="AC91">
        <v>29.5</v>
      </c>
      <c r="AD91">
        <v>23.6</v>
      </c>
      <c r="AE91">
        <v>37.5</v>
      </c>
      <c r="AF91">
        <v>26.9</v>
      </c>
      <c r="AG91">
        <v>25.6</v>
      </c>
      <c r="AH91">
        <v>23.9</v>
      </c>
      <c r="AI91">
        <v>27.9</v>
      </c>
      <c r="AJ91">
        <v>28.9</v>
      </c>
      <c r="AK91">
        <v>24.6</v>
      </c>
      <c r="AL91">
        <v>22.9</v>
      </c>
      <c r="AM91">
        <v>23.4</v>
      </c>
      <c r="AN91">
        <v>24</v>
      </c>
      <c r="AO91">
        <v>22.9</v>
      </c>
      <c r="AP91">
        <v>26.8</v>
      </c>
      <c r="AQ91">
        <v>23.9</v>
      </c>
      <c r="AR91">
        <v>36.700000000000003</v>
      </c>
      <c r="AS91">
        <v>24.4</v>
      </c>
      <c r="AT91">
        <v>26.9</v>
      </c>
      <c r="AU91">
        <v>27.1</v>
      </c>
      <c r="AV91">
        <v>25.1</v>
      </c>
      <c r="AW91">
        <v>26.7</v>
      </c>
      <c r="AX91">
        <v>35.9</v>
      </c>
      <c r="AY91">
        <v>27.8</v>
      </c>
      <c r="AZ91">
        <v>26.2</v>
      </c>
      <c r="BA91">
        <v>26.1</v>
      </c>
      <c r="BB91">
        <v>33.1</v>
      </c>
      <c r="BC91">
        <v>25</v>
      </c>
      <c r="BD91">
        <v>25.4</v>
      </c>
      <c r="BE91">
        <v>24.4</v>
      </c>
      <c r="BF91">
        <v>25.6</v>
      </c>
      <c r="BG91">
        <v>27.8</v>
      </c>
      <c r="BH91">
        <v>28.6</v>
      </c>
      <c r="BI91">
        <v>28.3</v>
      </c>
      <c r="BJ91">
        <v>24.9</v>
      </c>
      <c r="BK91">
        <v>34.6</v>
      </c>
      <c r="BL91">
        <v>26.2</v>
      </c>
      <c r="BM91">
        <v>31.1</v>
      </c>
      <c r="BN91">
        <v>24.9</v>
      </c>
      <c r="BO91">
        <v>26.3</v>
      </c>
      <c r="BP91">
        <v>28.2</v>
      </c>
      <c r="BQ91">
        <v>26.5</v>
      </c>
      <c r="BR91">
        <v>25.6</v>
      </c>
      <c r="BS91">
        <v>27.7</v>
      </c>
      <c r="BT91">
        <v>25</v>
      </c>
      <c r="BU91">
        <v>29.6</v>
      </c>
      <c r="BV91">
        <v>25.1</v>
      </c>
      <c r="BW91">
        <v>29.1</v>
      </c>
      <c r="BX91">
        <v>25.2</v>
      </c>
      <c r="BY91">
        <v>23.9</v>
      </c>
      <c r="BZ91">
        <v>32.6</v>
      </c>
      <c r="CA91">
        <v>26.9</v>
      </c>
      <c r="CB91">
        <v>29</v>
      </c>
      <c r="CC91">
        <v>27.6</v>
      </c>
      <c r="CD91">
        <v>30.8</v>
      </c>
      <c r="CE91">
        <v>27</v>
      </c>
      <c r="CF91">
        <v>27.2</v>
      </c>
      <c r="CG91">
        <v>26.4</v>
      </c>
      <c r="CH91">
        <v>27.6</v>
      </c>
      <c r="CI91">
        <v>31.8</v>
      </c>
      <c r="CJ91">
        <v>17.5</v>
      </c>
      <c r="CK91">
        <v>24.9</v>
      </c>
      <c r="CL91">
        <v>19.7</v>
      </c>
      <c r="CM91">
        <v>22.8</v>
      </c>
      <c r="CN91">
        <v>19</v>
      </c>
      <c r="CO91">
        <v>34.5</v>
      </c>
      <c r="CP91">
        <v>23</v>
      </c>
      <c r="CQ91">
        <v>22.8</v>
      </c>
      <c r="CR91">
        <v>22.8</v>
      </c>
      <c r="CS91">
        <v>19</v>
      </c>
      <c r="CT91">
        <v>19.100000000000001</v>
      </c>
      <c r="CU91">
        <v>19</v>
      </c>
    </row>
    <row r="92" spans="2:99" x14ac:dyDescent="0.25">
      <c r="B92" s="549">
        <v>51</v>
      </c>
      <c r="C92" s="549" t="s">
        <v>1114</v>
      </c>
      <c r="D92" s="549">
        <v>24.6</v>
      </c>
      <c r="E92" s="549">
        <v>27.7</v>
      </c>
      <c r="F92" s="549">
        <v>27.4</v>
      </c>
      <c r="G92" s="549">
        <v>24</v>
      </c>
      <c r="H92" s="549">
        <v>31.3</v>
      </c>
      <c r="I92" s="549">
        <v>29.1</v>
      </c>
      <c r="J92" s="549">
        <v>26.4</v>
      </c>
      <c r="K92" s="549">
        <v>29.7</v>
      </c>
      <c r="L92" s="549">
        <v>29.8</v>
      </c>
      <c r="M92" s="549">
        <v>34.9</v>
      </c>
      <c r="N92" s="549">
        <v>35.200000000000003</v>
      </c>
      <c r="O92" s="549">
        <v>25.6</v>
      </c>
      <c r="P92" s="549">
        <v>32.9</v>
      </c>
      <c r="Q92" s="549">
        <v>28.4</v>
      </c>
      <c r="R92" s="549">
        <v>24.7</v>
      </c>
      <c r="S92" s="549">
        <v>34.4</v>
      </c>
      <c r="T92" s="549">
        <v>30.8</v>
      </c>
      <c r="U92" s="549">
        <v>28.6</v>
      </c>
      <c r="V92" s="549">
        <v>32.299999999999997</v>
      </c>
      <c r="W92">
        <v>22.7</v>
      </c>
      <c r="X92">
        <v>26.3</v>
      </c>
      <c r="Y92">
        <v>28.5</v>
      </c>
      <c r="Z92">
        <v>25.2</v>
      </c>
      <c r="AA92">
        <v>21.5</v>
      </c>
      <c r="AB92">
        <v>28.2</v>
      </c>
      <c r="AC92">
        <v>29.6</v>
      </c>
      <c r="AD92">
        <v>24.2</v>
      </c>
      <c r="AE92">
        <v>32.6</v>
      </c>
      <c r="AF92">
        <v>27.3</v>
      </c>
      <c r="AG92">
        <v>26</v>
      </c>
      <c r="AH92">
        <v>24.7</v>
      </c>
      <c r="AI92">
        <v>28.4</v>
      </c>
      <c r="AJ92">
        <v>29.1</v>
      </c>
      <c r="AK92">
        <v>24.9</v>
      </c>
      <c r="AL92">
        <v>23.5</v>
      </c>
      <c r="AM92">
        <v>23.7</v>
      </c>
      <c r="AN92">
        <v>24.6</v>
      </c>
      <c r="AO92">
        <v>23.1</v>
      </c>
      <c r="AP92">
        <v>26.5</v>
      </c>
      <c r="AQ92">
        <v>24.1</v>
      </c>
      <c r="AR92">
        <v>36.799999999999997</v>
      </c>
      <c r="AS92">
        <v>24.6</v>
      </c>
      <c r="AT92">
        <v>27.1</v>
      </c>
      <c r="AU92">
        <v>27.6</v>
      </c>
      <c r="AV92">
        <v>25.9</v>
      </c>
      <c r="AW92">
        <v>27.1</v>
      </c>
      <c r="AX92">
        <v>35.299999999999997</v>
      </c>
      <c r="AY92">
        <v>28.4</v>
      </c>
      <c r="AZ92">
        <v>26.5</v>
      </c>
      <c r="BA92">
        <v>26.3</v>
      </c>
      <c r="BB92">
        <v>31.6</v>
      </c>
      <c r="BC92">
        <v>25.1</v>
      </c>
      <c r="BD92">
        <v>25.6</v>
      </c>
      <c r="BE92">
        <v>24.3</v>
      </c>
      <c r="BF92">
        <v>26.5</v>
      </c>
      <c r="BG92">
        <v>28</v>
      </c>
      <c r="BH92">
        <v>28.7</v>
      </c>
      <c r="BI92">
        <v>29</v>
      </c>
      <c r="BJ92">
        <v>25.4</v>
      </c>
      <c r="BK92">
        <v>34.200000000000003</v>
      </c>
      <c r="BL92">
        <v>26.4</v>
      </c>
      <c r="BM92">
        <v>30.8</v>
      </c>
      <c r="BN92">
        <v>25</v>
      </c>
      <c r="BO92">
        <v>26.3</v>
      </c>
      <c r="BP92">
        <v>28.7</v>
      </c>
      <c r="BQ92">
        <v>26.6</v>
      </c>
      <c r="BR92">
        <v>25.9</v>
      </c>
      <c r="BS92">
        <v>27.7</v>
      </c>
      <c r="BT92">
        <v>25.1</v>
      </c>
      <c r="BU92">
        <v>31.3</v>
      </c>
      <c r="BV92">
        <v>25.2</v>
      </c>
      <c r="BW92">
        <v>29.7</v>
      </c>
      <c r="BX92">
        <v>25.6</v>
      </c>
      <c r="BY92">
        <v>24.3</v>
      </c>
      <c r="BZ92">
        <v>32.200000000000003</v>
      </c>
      <c r="CA92">
        <v>27.5</v>
      </c>
      <c r="CB92">
        <v>29.4</v>
      </c>
      <c r="CC92">
        <v>27.8</v>
      </c>
      <c r="CD92">
        <v>32.299999999999997</v>
      </c>
      <c r="CE92">
        <v>27.2</v>
      </c>
      <c r="CF92">
        <v>27.5</v>
      </c>
      <c r="CG92">
        <v>26.5</v>
      </c>
      <c r="CH92">
        <v>27.4</v>
      </c>
      <c r="CI92">
        <v>32</v>
      </c>
      <c r="CJ92">
        <v>17.399999999999999</v>
      </c>
      <c r="CK92">
        <v>24.8</v>
      </c>
      <c r="CL92">
        <v>19.600000000000001</v>
      </c>
      <c r="CM92">
        <v>23.1</v>
      </c>
      <c r="CN92">
        <v>18.8</v>
      </c>
      <c r="CO92" t="s">
        <v>194</v>
      </c>
      <c r="CP92">
        <v>23.4</v>
      </c>
      <c r="CQ92">
        <v>23.6</v>
      </c>
      <c r="CR92">
        <v>23.8</v>
      </c>
      <c r="CS92">
        <v>18.899999999999999</v>
      </c>
      <c r="CT92">
        <v>18.7</v>
      </c>
      <c r="CU92">
        <v>19.399999999999999</v>
      </c>
    </row>
    <row r="94" spans="2:99" x14ac:dyDescent="0.25">
      <c r="B94" s="549" t="s">
        <v>807</v>
      </c>
    </row>
    <row r="96" spans="2:99" x14ac:dyDescent="0.25">
      <c r="B96" s="549" t="s">
        <v>3027</v>
      </c>
      <c r="C96" s="549" t="s">
        <v>1768</v>
      </c>
      <c r="D96" s="549" t="s">
        <v>1770</v>
      </c>
      <c r="E96" s="549" t="s">
        <v>1773</v>
      </c>
      <c r="F96" s="549" t="s">
        <v>1776</v>
      </c>
      <c r="G96" s="549" t="s">
        <v>1801</v>
      </c>
      <c r="H96" s="549" t="s">
        <v>1831</v>
      </c>
      <c r="I96" s="549" t="s">
        <v>1833</v>
      </c>
      <c r="J96" s="549" t="s">
        <v>183</v>
      </c>
      <c r="K96" s="549" t="s">
        <v>1840</v>
      </c>
      <c r="L96" s="549" t="s">
        <v>1841</v>
      </c>
      <c r="M96" s="549" t="s">
        <v>1842</v>
      </c>
      <c r="N96" s="549" t="s">
        <v>1843</v>
      </c>
      <c r="O96" s="549" t="s">
        <v>1844</v>
      </c>
      <c r="P96" s="549" t="s">
        <v>1845</v>
      </c>
    </row>
    <row r="97" spans="2:98" x14ac:dyDescent="0.25">
      <c r="B97" s="549" t="s">
        <v>1846</v>
      </c>
      <c r="C97" s="549" t="s">
        <v>1847</v>
      </c>
      <c r="D97" s="549" t="s">
        <v>1849</v>
      </c>
      <c r="E97" s="549" t="s">
        <v>1939</v>
      </c>
      <c r="F97" s="549" t="s">
        <v>1951</v>
      </c>
      <c r="G97" s="549" t="s">
        <v>1961</v>
      </c>
      <c r="H97" s="549" t="s">
        <v>1978</v>
      </c>
      <c r="I97" s="549" t="s">
        <v>2015</v>
      </c>
      <c r="J97" s="549" t="s">
        <v>2018</v>
      </c>
      <c r="K97" s="549" t="s">
        <v>116</v>
      </c>
      <c r="L97" s="549" t="s">
        <v>2047</v>
      </c>
      <c r="M97" s="549" t="s">
        <v>2051</v>
      </c>
      <c r="N97" s="549" t="s">
        <v>2060</v>
      </c>
      <c r="O97" s="549" t="s">
        <v>2061</v>
      </c>
      <c r="P97" s="549" t="s">
        <v>2062</v>
      </c>
      <c r="Q97" s="549" t="s">
        <v>2076</v>
      </c>
      <c r="R97" s="549" t="s">
        <v>125</v>
      </c>
      <c r="S97" s="549" t="s">
        <v>2099</v>
      </c>
    </row>
    <row r="98" spans="2:98" x14ac:dyDescent="0.25">
      <c r="B98" s="549" t="s">
        <v>2110</v>
      </c>
      <c r="C98" s="549" t="s">
        <v>2140</v>
      </c>
      <c r="D98" s="549" t="s">
        <v>2141</v>
      </c>
      <c r="E98" s="549" t="s">
        <v>2287</v>
      </c>
      <c r="F98" s="549" t="s">
        <v>2298</v>
      </c>
      <c r="G98" s="549" t="s">
        <v>2299</v>
      </c>
      <c r="H98" s="549" t="s">
        <v>2300</v>
      </c>
      <c r="I98" s="549" t="s">
        <v>2333</v>
      </c>
      <c r="J98" s="549" t="s">
        <v>2363</v>
      </c>
      <c r="K98" s="549" t="s">
        <v>2372</v>
      </c>
      <c r="L98" s="549" t="s">
        <v>2373</v>
      </c>
      <c r="M98" s="549" t="s">
        <v>2413</v>
      </c>
      <c r="N98" s="549" t="s">
        <v>2414</v>
      </c>
      <c r="O98" s="549" t="s">
        <v>2415</v>
      </c>
      <c r="P98" s="549" t="s">
        <v>2419</v>
      </c>
      <c r="Q98" s="549" t="s">
        <v>2428</v>
      </c>
      <c r="R98" s="549" t="s">
        <v>2436</v>
      </c>
      <c r="S98" s="549" t="s">
        <v>2437</v>
      </c>
    </row>
    <row r="99" spans="2:98" x14ac:dyDescent="0.25">
      <c r="B99" s="549" t="s">
        <v>2438</v>
      </c>
      <c r="C99" s="549" t="s">
        <v>2441</v>
      </c>
      <c r="D99" s="549" t="s">
        <v>2442</v>
      </c>
      <c r="E99" s="549" t="s">
        <v>2460</v>
      </c>
      <c r="F99" s="549" t="s">
        <v>2502</v>
      </c>
      <c r="G99" s="549" t="s">
        <v>2503</v>
      </c>
      <c r="H99" s="549" t="s">
        <v>2568</v>
      </c>
      <c r="I99" s="549" t="s">
        <v>2571</v>
      </c>
      <c r="J99" s="549" t="s">
        <v>2570</v>
      </c>
      <c r="K99" s="549" t="s">
        <v>2572</v>
      </c>
      <c r="L99" s="549" t="s">
        <v>2590</v>
      </c>
      <c r="M99" s="549" t="s">
        <v>2598</v>
      </c>
      <c r="N99" s="549" t="s">
        <v>2600</v>
      </c>
      <c r="O99" s="549" t="s">
        <v>2601</v>
      </c>
      <c r="P99" s="549" t="s">
        <v>2612</v>
      </c>
      <c r="Q99" s="549" t="s">
        <v>2653</v>
      </c>
      <c r="R99" s="549" t="s">
        <v>2683</v>
      </c>
      <c r="S99" s="549" t="s">
        <v>2684</v>
      </c>
    </row>
    <row r="100" spans="2:98" x14ac:dyDescent="0.25">
      <c r="B100" s="549" t="s">
        <v>2687</v>
      </c>
      <c r="C100" s="549" t="s">
        <v>2741</v>
      </c>
      <c r="D100" s="549" t="s">
        <v>2756</v>
      </c>
      <c r="E100" s="549" t="s">
        <v>2757</v>
      </c>
      <c r="F100" s="549" t="s">
        <v>2800</v>
      </c>
      <c r="G100" s="549" t="s">
        <v>2801</v>
      </c>
      <c r="H100" s="549" t="s">
        <v>2802</v>
      </c>
      <c r="I100" s="549" t="s">
        <v>2811</v>
      </c>
      <c r="J100" s="549" t="s">
        <v>2824</v>
      </c>
      <c r="K100" s="549" t="s">
        <v>2825</v>
      </c>
      <c r="L100" s="549" t="s">
        <v>2827</v>
      </c>
      <c r="M100" s="549" t="s">
        <v>2829</v>
      </c>
      <c r="N100" s="549" t="s">
        <v>2877</v>
      </c>
      <c r="O100" s="549" t="s">
        <v>2886</v>
      </c>
    </row>
    <row r="101" spans="2:98" x14ac:dyDescent="0.25">
      <c r="B101" s="549" t="s">
        <v>2923</v>
      </c>
      <c r="C101" s="549" t="s">
        <v>2954</v>
      </c>
      <c r="D101" s="549" t="s">
        <v>2745</v>
      </c>
    </row>
    <row r="102" spans="2:98" x14ac:dyDescent="0.25">
      <c r="B102" s="549" t="s">
        <v>3005</v>
      </c>
      <c r="C102" s="549" t="s">
        <v>3006</v>
      </c>
      <c r="D102" s="549" t="s">
        <v>190</v>
      </c>
      <c r="E102" s="549" t="s">
        <v>187</v>
      </c>
      <c r="F102" s="549" t="s">
        <v>191</v>
      </c>
      <c r="G102" s="549" t="s">
        <v>3007</v>
      </c>
      <c r="H102" s="549" t="s">
        <v>3008</v>
      </c>
      <c r="I102" s="549" t="s">
        <v>3009</v>
      </c>
      <c r="J102" s="549" t="s">
        <v>3010</v>
      </c>
      <c r="K102" s="549" t="s">
        <v>3011</v>
      </c>
      <c r="L102" s="549" t="s">
        <v>3012</v>
      </c>
    </row>
    <row r="103" spans="2:98" x14ac:dyDescent="0.25">
      <c r="B103" s="549" t="s">
        <v>3013</v>
      </c>
    </row>
    <row r="104" spans="2:98" x14ac:dyDescent="0.25">
      <c r="B104" s="549" t="s">
        <v>3014</v>
      </c>
    </row>
    <row r="105" spans="2:98" x14ac:dyDescent="0.25">
      <c r="B105" s="549" t="s">
        <v>3015</v>
      </c>
    </row>
    <row r="106" spans="2:98" x14ac:dyDescent="0.25">
      <c r="B106" s="549" t="s">
        <v>3028</v>
      </c>
    </row>
    <row r="107" spans="2:98" x14ac:dyDescent="0.25">
      <c r="B107" s="549" t="s">
        <v>3029</v>
      </c>
    </row>
    <row r="108" spans="2:98" x14ac:dyDescent="0.25">
      <c r="B108" s="549" t="s">
        <v>760</v>
      </c>
    </row>
    <row r="109" spans="2:98" x14ac:dyDescent="0.25">
      <c r="B109" s="549" t="s">
        <v>925</v>
      </c>
      <c r="C109" s="549">
        <v>25.6</v>
      </c>
      <c r="D109" s="549">
        <v>27.7</v>
      </c>
      <c r="E109" s="549">
        <v>27.1</v>
      </c>
      <c r="F109" s="549">
        <v>24</v>
      </c>
      <c r="G109" s="549">
        <v>29.5</v>
      </c>
      <c r="H109" s="549">
        <v>29.7</v>
      </c>
      <c r="I109" s="549">
        <v>27.8</v>
      </c>
      <c r="J109" s="549">
        <v>30</v>
      </c>
      <c r="K109" s="549">
        <v>20.6</v>
      </c>
      <c r="L109" s="549">
        <v>32.200000000000003</v>
      </c>
      <c r="M109" s="549">
        <v>34.5</v>
      </c>
      <c r="N109" s="549">
        <v>28.6</v>
      </c>
      <c r="O109" s="549">
        <v>33</v>
      </c>
      <c r="P109" s="549">
        <v>28.5</v>
      </c>
      <c r="Q109" s="549">
        <v>25.3</v>
      </c>
      <c r="R109" s="549">
        <v>33.700000000000003</v>
      </c>
      <c r="S109" s="549">
        <v>31.8</v>
      </c>
      <c r="T109" s="549">
        <v>30.6</v>
      </c>
      <c r="U109" s="549">
        <v>36.700000000000003</v>
      </c>
      <c r="V109" s="549">
        <v>23.6</v>
      </c>
      <c r="W109">
        <v>27.7</v>
      </c>
      <c r="X109">
        <v>30.6</v>
      </c>
      <c r="Y109">
        <v>26.8</v>
      </c>
      <c r="Z109">
        <v>22.7</v>
      </c>
      <c r="AA109">
        <v>27.8</v>
      </c>
      <c r="AB109">
        <v>29.3</v>
      </c>
      <c r="AC109">
        <v>23.3</v>
      </c>
      <c r="AD109">
        <v>31</v>
      </c>
      <c r="AE109">
        <v>27.7</v>
      </c>
      <c r="AF109">
        <v>26.3</v>
      </c>
      <c r="AG109">
        <v>24.5</v>
      </c>
      <c r="AH109">
        <v>29.7</v>
      </c>
      <c r="AI109">
        <v>32.1</v>
      </c>
      <c r="AJ109">
        <v>26.3</v>
      </c>
      <c r="AK109">
        <v>24.8</v>
      </c>
      <c r="AL109">
        <v>25.3</v>
      </c>
      <c r="AM109">
        <v>24.1</v>
      </c>
      <c r="AN109">
        <v>23</v>
      </c>
      <c r="AO109">
        <v>26.6</v>
      </c>
      <c r="AP109">
        <v>24.6</v>
      </c>
      <c r="AQ109">
        <v>34.799999999999997</v>
      </c>
      <c r="AR109">
        <v>24.8</v>
      </c>
      <c r="AS109">
        <v>28.3</v>
      </c>
      <c r="AT109">
        <v>28.7</v>
      </c>
      <c r="AU109">
        <v>26.2</v>
      </c>
      <c r="AV109">
        <v>29.1</v>
      </c>
      <c r="AW109">
        <v>33.6</v>
      </c>
      <c r="AX109">
        <v>30.3</v>
      </c>
      <c r="AY109">
        <v>26.9</v>
      </c>
      <c r="AZ109">
        <v>26.6</v>
      </c>
      <c r="BA109">
        <v>32.6</v>
      </c>
      <c r="BB109">
        <v>25.2</v>
      </c>
      <c r="BC109">
        <v>26.1</v>
      </c>
      <c r="BD109">
        <v>25</v>
      </c>
      <c r="BE109">
        <v>26.7</v>
      </c>
      <c r="BF109">
        <v>29.3</v>
      </c>
      <c r="BG109">
        <v>30.7</v>
      </c>
      <c r="BH109">
        <v>31</v>
      </c>
      <c r="BI109">
        <v>26.8</v>
      </c>
      <c r="BJ109">
        <v>34.299999999999997</v>
      </c>
      <c r="BK109">
        <v>26.3</v>
      </c>
      <c r="BL109">
        <v>33</v>
      </c>
      <c r="BM109">
        <v>25.3</v>
      </c>
      <c r="BN109">
        <v>27.2</v>
      </c>
      <c r="BO109">
        <v>28</v>
      </c>
      <c r="BP109">
        <v>28</v>
      </c>
      <c r="BQ109">
        <v>28</v>
      </c>
      <c r="BR109">
        <v>28.6</v>
      </c>
      <c r="BS109">
        <v>26.6</v>
      </c>
      <c r="BT109">
        <v>32.1</v>
      </c>
      <c r="BU109">
        <v>27.1</v>
      </c>
      <c r="BV109">
        <v>31.7</v>
      </c>
      <c r="BW109">
        <v>25.5</v>
      </c>
      <c r="BX109">
        <v>24</v>
      </c>
      <c r="BY109">
        <v>32.6</v>
      </c>
      <c r="BZ109">
        <v>27.4</v>
      </c>
      <c r="CA109">
        <v>31</v>
      </c>
      <c r="CB109">
        <v>28.8</v>
      </c>
      <c r="CC109">
        <v>33.6</v>
      </c>
      <c r="CD109">
        <v>28.6</v>
      </c>
      <c r="CE109">
        <v>29.6</v>
      </c>
      <c r="CF109">
        <v>27.2</v>
      </c>
      <c r="CG109">
        <v>30.2</v>
      </c>
      <c r="CH109">
        <v>32.1</v>
      </c>
      <c r="CI109">
        <v>18.2</v>
      </c>
      <c r="CJ109">
        <v>25.6</v>
      </c>
      <c r="CK109">
        <v>20.100000000000001</v>
      </c>
      <c r="CL109">
        <v>23.1</v>
      </c>
      <c r="CM109">
        <v>18.600000000000001</v>
      </c>
      <c r="CN109">
        <v>35</v>
      </c>
      <c r="CO109">
        <v>25.4</v>
      </c>
      <c r="CP109">
        <v>24</v>
      </c>
      <c r="CQ109">
        <v>24.8</v>
      </c>
      <c r="CR109">
        <v>19.100000000000001</v>
      </c>
      <c r="CS109">
        <v>18.3</v>
      </c>
      <c r="CT109">
        <v>18.600000000000001</v>
      </c>
    </row>
    <row r="110" spans="2:98" x14ac:dyDescent="0.25">
      <c r="B110" s="549" t="s">
        <v>925</v>
      </c>
      <c r="C110" s="549">
        <v>24.9</v>
      </c>
      <c r="D110" s="549">
        <v>27.2</v>
      </c>
      <c r="E110" s="549">
        <v>26.6</v>
      </c>
      <c r="F110" s="549">
        <v>23.3</v>
      </c>
      <c r="G110" s="549">
        <v>27.9</v>
      </c>
      <c r="H110" s="549">
        <v>28.1</v>
      </c>
      <c r="I110" s="549">
        <v>26.9</v>
      </c>
      <c r="J110" s="549">
        <v>30.9</v>
      </c>
      <c r="K110" s="549">
        <v>30.1</v>
      </c>
      <c r="L110" s="549">
        <v>32.1</v>
      </c>
      <c r="M110" s="549">
        <v>34.1</v>
      </c>
      <c r="N110" s="549">
        <v>26.3</v>
      </c>
      <c r="O110" s="549">
        <v>32.5</v>
      </c>
      <c r="P110" s="549">
        <v>29</v>
      </c>
      <c r="Q110" s="549">
        <v>24.8</v>
      </c>
      <c r="R110" s="549">
        <v>32.799999999999997</v>
      </c>
      <c r="S110" s="549">
        <v>29.8</v>
      </c>
      <c r="T110" s="549">
        <v>28.9</v>
      </c>
      <c r="U110" s="549">
        <v>32.299999999999997</v>
      </c>
      <c r="V110" s="549">
        <v>21.9</v>
      </c>
      <c r="W110">
        <v>26.6</v>
      </c>
      <c r="X110">
        <v>28</v>
      </c>
      <c r="Y110">
        <v>25.1</v>
      </c>
      <c r="Z110">
        <v>20.7</v>
      </c>
      <c r="AA110">
        <v>27.7</v>
      </c>
      <c r="AB110">
        <v>29</v>
      </c>
      <c r="AC110">
        <v>22.9</v>
      </c>
      <c r="AD110">
        <v>29.8</v>
      </c>
      <c r="AE110">
        <v>27.2</v>
      </c>
      <c r="AF110">
        <v>24.8</v>
      </c>
      <c r="AG110">
        <v>23.2</v>
      </c>
      <c r="AH110">
        <v>27.6</v>
      </c>
      <c r="AI110">
        <v>28.9</v>
      </c>
      <c r="AJ110">
        <v>24.3</v>
      </c>
      <c r="AK110">
        <v>22.6</v>
      </c>
      <c r="AL110">
        <v>22.6</v>
      </c>
      <c r="AM110">
        <v>23.7</v>
      </c>
      <c r="AN110">
        <v>22.4</v>
      </c>
      <c r="AO110">
        <v>27</v>
      </c>
      <c r="AP110">
        <v>23.7</v>
      </c>
      <c r="AQ110">
        <v>32.5</v>
      </c>
      <c r="AR110">
        <v>23.8</v>
      </c>
      <c r="AS110">
        <v>27.2</v>
      </c>
      <c r="AT110">
        <v>27</v>
      </c>
      <c r="AU110">
        <v>24.8</v>
      </c>
      <c r="AV110">
        <v>26.5</v>
      </c>
      <c r="AW110">
        <v>29.7</v>
      </c>
      <c r="AX110">
        <v>27.6</v>
      </c>
      <c r="AY110">
        <v>26.3</v>
      </c>
      <c r="AZ110">
        <v>26.4</v>
      </c>
      <c r="BA110">
        <v>32.1</v>
      </c>
      <c r="BB110">
        <v>24.8</v>
      </c>
      <c r="BC110">
        <v>25.7</v>
      </c>
      <c r="BD110">
        <v>24.3</v>
      </c>
      <c r="BE110">
        <v>25.3</v>
      </c>
      <c r="BF110">
        <v>27.5</v>
      </c>
      <c r="BG110">
        <v>28.7</v>
      </c>
      <c r="BH110">
        <v>28.6</v>
      </c>
      <c r="BI110">
        <v>24.8</v>
      </c>
      <c r="BJ110">
        <v>30.1</v>
      </c>
      <c r="BK110">
        <v>25.9</v>
      </c>
      <c r="BL110">
        <v>31.6</v>
      </c>
      <c r="BM110">
        <v>24.9</v>
      </c>
      <c r="BN110">
        <v>26.8</v>
      </c>
      <c r="BO110">
        <v>26.9</v>
      </c>
      <c r="BP110">
        <v>26.8</v>
      </c>
      <c r="BQ110">
        <v>26.5</v>
      </c>
      <c r="BR110">
        <v>27</v>
      </c>
      <c r="BS110">
        <v>25.2</v>
      </c>
      <c r="BT110">
        <v>29.2</v>
      </c>
      <c r="BU110">
        <v>24.6</v>
      </c>
      <c r="BV110">
        <v>28.9</v>
      </c>
      <c r="BW110">
        <v>24.9</v>
      </c>
      <c r="BX110">
        <v>23.5</v>
      </c>
      <c r="BY110">
        <v>31.2</v>
      </c>
      <c r="BZ110">
        <v>26.9</v>
      </c>
      <c r="CA110">
        <v>29.6</v>
      </c>
      <c r="CB110">
        <v>27.4</v>
      </c>
      <c r="CC110">
        <v>30.8</v>
      </c>
      <c r="CD110">
        <v>26.8</v>
      </c>
      <c r="CE110">
        <v>27.8</v>
      </c>
      <c r="CF110">
        <v>25.4</v>
      </c>
      <c r="CG110">
        <v>27.8</v>
      </c>
      <c r="CH110">
        <v>31.7</v>
      </c>
      <c r="CI110">
        <v>17.7</v>
      </c>
      <c r="CJ110">
        <v>25.1</v>
      </c>
      <c r="CK110">
        <v>20</v>
      </c>
      <c r="CL110">
        <v>22.8</v>
      </c>
      <c r="CM110">
        <v>18.899999999999999</v>
      </c>
      <c r="CN110">
        <v>34.1</v>
      </c>
      <c r="CO110">
        <v>23.7</v>
      </c>
      <c r="CP110">
        <v>25.2</v>
      </c>
      <c r="CQ110">
        <v>25.6</v>
      </c>
      <c r="CR110">
        <v>19.100000000000001</v>
      </c>
      <c r="CS110">
        <v>19.3</v>
      </c>
      <c r="CT110">
        <v>19.7</v>
      </c>
    </row>
    <row r="111" spans="2:98" x14ac:dyDescent="0.25">
      <c r="B111" s="549" t="s">
        <v>925</v>
      </c>
      <c r="C111" s="549">
        <v>25.2</v>
      </c>
      <c r="D111" s="549">
        <v>27.1</v>
      </c>
      <c r="E111" s="549">
        <v>26.6</v>
      </c>
      <c r="F111" s="549">
        <v>23.9</v>
      </c>
      <c r="G111" s="549">
        <v>28.7</v>
      </c>
      <c r="H111" s="549">
        <v>28.9</v>
      </c>
      <c r="I111" s="549">
        <v>27.8</v>
      </c>
      <c r="J111" s="549">
        <v>30.4</v>
      </c>
      <c r="K111" s="549">
        <v>26.4</v>
      </c>
      <c r="L111" s="549">
        <v>32.5</v>
      </c>
      <c r="M111" s="549">
        <v>34.799999999999997</v>
      </c>
      <c r="N111" s="549">
        <v>16.2</v>
      </c>
      <c r="O111" s="549">
        <v>32.200000000000003</v>
      </c>
      <c r="P111" s="549">
        <v>28.7</v>
      </c>
      <c r="Q111" s="549">
        <v>25.3</v>
      </c>
      <c r="R111" s="549">
        <v>33.4</v>
      </c>
      <c r="S111" s="549">
        <v>31.6</v>
      </c>
      <c r="T111" s="549">
        <v>29.7</v>
      </c>
      <c r="U111" s="549">
        <v>36.5</v>
      </c>
      <c r="V111" s="549">
        <v>23.8</v>
      </c>
      <c r="W111">
        <v>27.7</v>
      </c>
      <c r="X111">
        <v>30.5</v>
      </c>
      <c r="Y111">
        <v>26.9</v>
      </c>
      <c r="Z111">
        <v>22</v>
      </c>
      <c r="AA111">
        <v>27.7</v>
      </c>
      <c r="AB111">
        <v>29</v>
      </c>
      <c r="AC111">
        <v>23.5</v>
      </c>
      <c r="AD111">
        <v>30.6</v>
      </c>
      <c r="AE111">
        <v>27.8</v>
      </c>
      <c r="AF111">
        <v>26.5</v>
      </c>
      <c r="AG111">
        <v>24.8</v>
      </c>
      <c r="AH111">
        <v>29.8</v>
      </c>
      <c r="AI111">
        <v>31.8</v>
      </c>
      <c r="AJ111">
        <v>26.2</v>
      </c>
      <c r="AK111">
        <v>24.9</v>
      </c>
      <c r="AL111">
        <v>25</v>
      </c>
      <c r="AM111">
        <v>24.2</v>
      </c>
      <c r="AN111">
        <v>22.8</v>
      </c>
      <c r="AO111">
        <v>26</v>
      </c>
      <c r="AP111">
        <v>24.1</v>
      </c>
      <c r="AQ111">
        <v>34.6</v>
      </c>
      <c r="AR111">
        <v>25.2</v>
      </c>
      <c r="AS111">
        <v>28.6</v>
      </c>
      <c r="AT111">
        <v>28.2</v>
      </c>
      <c r="AU111">
        <v>26.1</v>
      </c>
      <c r="AV111">
        <v>29</v>
      </c>
      <c r="AW111">
        <v>32.799999999999997</v>
      </c>
      <c r="AX111">
        <v>29.9</v>
      </c>
      <c r="AY111">
        <v>26.5</v>
      </c>
      <c r="AZ111">
        <v>26.4</v>
      </c>
      <c r="BA111">
        <v>32.700000000000003</v>
      </c>
      <c r="BB111">
        <v>25</v>
      </c>
      <c r="BC111">
        <v>26</v>
      </c>
      <c r="BD111">
        <v>24.8</v>
      </c>
      <c r="BE111">
        <v>26.8</v>
      </c>
      <c r="BF111">
        <v>28.8</v>
      </c>
      <c r="BG111">
        <v>30</v>
      </c>
      <c r="BH111">
        <v>30.8</v>
      </c>
      <c r="BI111">
        <v>26.5</v>
      </c>
      <c r="BJ111">
        <v>31.2</v>
      </c>
      <c r="BK111">
        <v>26.4</v>
      </c>
      <c r="BL111">
        <v>32</v>
      </c>
      <c r="BM111">
        <v>25.3</v>
      </c>
      <c r="BN111">
        <v>27.1</v>
      </c>
      <c r="BO111">
        <v>27.7</v>
      </c>
      <c r="BP111">
        <v>28.2</v>
      </c>
      <c r="BQ111">
        <v>27.2</v>
      </c>
      <c r="BR111">
        <v>28.6</v>
      </c>
      <c r="BS111">
        <v>26.5</v>
      </c>
      <c r="BT111">
        <v>31.7</v>
      </c>
      <c r="BU111">
        <v>26.8</v>
      </c>
      <c r="BV111">
        <v>31.2</v>
      </c>
      <c r="BW111">
        <v>25.6</v>
      </c>
      <c r="BX111">
        <v>23.9</v>
      </c>
      <c r="BY111">
        <v>32.1</v>
      </c>
      <c r="BZ111">
        <v>27.1</v>
      </c>
      <c r="CA111">
        <v>31.7</v>
      </c>
      <c r="CB111">
        <v>28.4</v>
      </c>
      <c r="CC111">
        <v>32.9</v>
      </c>
      <c r="CD111">
        <v>28</v>
      </c>
      <c r="CE111">
        <v>28.8</v>
      </c>
      <c r="CF111">
        <v>26.9</v>
      </c>
      <c r="CG111">
        <v>29.9</v>
      </c>
      <c r="CH111">
        <v>31.2</v>
      </c>
      <c r="CI111">
        <v>18.5</v>
      </c>
      <c r="CJ111">
        <v>25.8</v>
      </c>
      <c r="CK111">
        <v>20</v>
      </c>
      <c r="CL111">
        <v>23.6</v>
      </c>
      <c r="CM111">
        <v>18.5</v>
      </c>
      <c r="CN111">
        <v>35</v>
      </c>
      <c r="CO111">
        <v>25</v>
      </c>
      <c r="CP111">
        <v>23.2</v>
      </c>
      <c r="CQ111">
        <v>20.8</v>
      </c>
      <c r="CR111">
        <v>18.399999999999999</v>
      </c>
      <c r="CS111">
        <v>18.100000000000001</v>
      </c>
      <c r="CT111">
        <v>18.100000000000001</v>
      </c>
    </row>
    <row r="112" spans="2:98" x14ac:dyDescent="0.25">
      <c r="B112" s="549" t="s">
        <v>1114</v>
      </c>
      <c r="C112" s="549">
        <v>25.1</v>
      </c>
      <c r="D112" s="549">
        <v>27.9</v>
      </c>
      <c r="E112" s="549">
        <v>26.8</v>
      </c>
      <c r="F112" s="549">
        <v>23.8</v>
      </c>
      <c r="G112" s="549">
        <v>28.9</v>
      </c>
      <c r="H112" s="549">
        <v>28.7</v>
      </c>
      <c r="I112" s="549">
        <v>27.3</v>
      </c>
      <c r="J112" s="549">
        <v>30.1</v>
      </c>
      <c r="K112" s="549">
        <v>29.6</v>
      </c>
      <c r="L112" s="549">
        <v>33.200000000000003</v>
      </c>
      <c r="M112" s="549">
        <v>34.799999999999997</v>
      </c>
      <c r="N112" s="549">
        <v>26.8</v>
      </c>
      <c r="O112" s="549">
        <v>33.5</v>
      </c>
      <c r="P112" s="549">
        <v>29.2</v>
      </c>
      <c r="Q112" s="549">
        <v>25</v>
      </c>
      <c r="R112" s="549">
        <v>33.6</v>
      </c>
      <c r="S112" s="549">
        <v>30.2</v>
      </c>
      <c r="T112" s="549">
        <v>29.1</v>
      </c>
      <c r="U112" s="549">
        <v>32.200000000000003</v>
      </c>
      <c r="V112" s="549">
        <v>22.3</v>
      </c>
      <c r="W112">
        <v>26.2</v>
      </c>
      <c r="X112">
        <v>29.1</v>
      </c>
      <c r="Y112">
        <v>25.6</v>
      </c>
      <c r="Z112">
        <v>21.6</v>
      </c>
      <c r="AA112">
        <v>28.7</v>
      </c>
      <c r="AB112">
        <v>29.3</v>
      </c>
      <c r="AC112">
        <v>24.3</v>
      </c>
      <c r="AD112">
        <v>30.4</v>
      </c>
      <c r="AE112">
        <v>27.6</v>
      </c>
      <c r="AF112">
        <v>25.6</v>
      </c>
      <c r="AG112">
        <v>24</v>
      </c>
      <c r="AH112">
        <v>29</v>
      </c>
      <c r="AI112">
        <v>28.8</v>
      </c>
      <c r="AJ112">
        <v>25.6</v>
      </c>
      <c r="AK112">
        <v>23.6</v>
      </c>
      <c r="AL112">
        <v>22.3</v>
      </c>
      <c r="AM112">
        <v>24.6</v>
      </c>
      <c r="AN112">
        <v>23.6</v>
      </c>
      <c r="AO112">
        <v>26.4</v>
      </c>
      <c r="AP112">
        <v>25.1</v>
      </c>
      <c r="AQ112">
        <v>33.5</v>
      </c>
      <c r="AR112">
        <v>24.8</v>
      </c>
      <c r="AS112">
        <v>27.5</v>
      </c>
      <c r="AT112">
        <v>27.4</v>
      </c>
      <c r="AU112">
        <v>25.6</v>
      </c>
      <c r="AV112">
        <v>26.7</v>
      </c>
      <c r="AW112">
        <v>30.9</v>
      </c>
      <c r="AX112">
        <v>28.7</v>
      </c>
      <c r="AY112">
        <v>26.6</v>
      </c>
      <c r="AZ112">
        <v>26.2</v>
      </c>
      <c r="BA112">
        <v>32.799999999999997</v>
      </c>
      <c r="BB112">
        <v>25.1</v>
      </c>
      <c r="BC112">
        <v>25.5</v>
      </c>
      <c r="BD112">
        <v>24.1</v>
      </c>
      <c r="BE112">
        <v>26.3</v>
      </c>
      <c r="BF112">
        <v>28</v>
      </c>
      <c r="BG112">
        <v>29.1</v>
      </c>
      <c r="BH112">
        <v>28.6</v>
      </c>
      <c r="BI112">
        <v>24.8</v>
      </c>
      <c r="BJ112">
        <v>31.2</v>
      </c>
      <c r="BK112">
        <v>27</v>
      </c>
      <c r="BL112">
        <v>32.4</v>
      </c>
      <c r="BM112">
        <v>25.2</v>
      </c>
      <c r="BN112">
        <v>26.8</v>
      </c>
      <c r="BO112">
        <v>27.1</v>
      </c>
      <c r="BP112">
        <v>27.3</v>
      </c>
      <c r="BQ112">
        <v>26.4</v>
      </c>
      <c r="BR112">
        <v>27.6</v>
      </c>
      <c r="BS112">
        <v>25.2</v>
      </c>
      <c r="BT112">
        <v>30.1</v>
      </c>
      <c r="BU112">
        <v>25.3</v>
      </c>
      <c r="BV112">
        <v>29.3</v>
      </c>
      <c r="BW112">
        <v>25.3</v>
      </c>
      <c r="BX112">
        <v>24</v>
      </c>
      <c r="BY112">
        <v>32.299999999999997</v>
      </c>
      <c r="BZ112">
        <v>26.8</v>
      </c>
      <c r="CA112">
        <v>29.6</v>
      </c>
      <c r="CB112">
        <v>27.6</v>
      </c>
      <c r="CC112">
        <v>31.4</v>
      </c>
      <c r="CD112">
        <v>26.8</v>
      </c>
      <c r="CE112">
        <v>29.5</v>
      </c>
      <c r="CF112">
        <v>25.5</v>
      </c>
      <c r="CG112">
        <v>28.7</v>
      </c>
      <c r="CH112">
        <v>32</v>
      </c>
      <c r="CI112">
        <v>18</v>
      </c>
      <c r="CJ112">
        <v>25.4</v>
      </c>
      <c r="CK112">
        <v>20.5</v>
      </c>
      <c r="CL112">
        <v>22.6</v>
      </c>
      <c r="CM112">
        <v>18.7</v>
      </c>
      <c r="CN112">
        <v>35.1</v>
      </c>
      <c r="CO112">
        <v>24</v>
      </c>
      <c r="CP112">
        <v>25.6</v>
      </c>
      <c r="CQ112">
        <v>25.1</v>
      </c>
      <c r="CR112">
        <v>19</v>
      </c>
      <c r="CS112">
        <v>18.8</v>
      </c>
      <c r="CT112">
        <v>18.899999999999999</v>
      </c>
    </row>
    <row r="113" spans="2:98" x14ac:dyDescent="0.25">
      <c r="B113" s="549" t="s">
        <v>1114</v>
      </c>
      <c r="C113" s="549">
        <v>25.5</v>
      </c>
      <c r="D113" s="549">
        <v>27.9</v>
      </c>
      <c r="E113" s="549">
        <v>27.1</v>
      </c>
      <c r="F113" s="549">
        <v>23.7</v>
      </c>
      <c r="G113" s="549">
        <v>29</v>
      </c>
      <c r="H113" s="549">
        <v>29.1</v>
      </c>
      <c r="I113" s="549">
        <v>27.4</v>
      </c>
      <c r="J113" s="549">
        <v>30.6</v>
      </c>
      <c r="K113" s="549">
        <v>25.9</v>
      </c>
      <c r="L113" s="549">
        <v>32.9</v>
      </c>
      <c r="M113" s="549">
        <v>36.1</v>
      </c>
      <c r="N113" s="549">
        <v>27.8</v>
      </c>
      <c r="O113" s="549">
        <v>33</v>
      </c>
      <c r="P113" s="549">
        <v>29.1</v>
      </c>
      <c r="Q113" s="549">
        <v>25</v>
      </c>
      <c r="R113" s="549">
        <v>34.5</v>
      </c>
      <c r="S113" s="549">
        <v>31.4</v>
      </c>
      <c r="T113" s="549">
        <v>30.8</v>
      </c>
      <c r="U113" s="549">
        <v>37.1</v>
      </c>
      <c r="V113" s="549">
        <v>23.8</v>
      </c>
      <c r="W113">
        <v>27.9</v>
      </c>
      <c r="X113">
        <v>30.7</v>
      </c>
      <c r="Y113">
        <v>26.7</v>
      </c>
      <c r="Z113">
        <v>22.6</v>
      </c>
      <c r="AA113">
        <v>28</v>
      </c>
      <c r="AB113">
        <v>29.6</v>
      </c>
      <c r="AC113">
        <v>23.7</v>
      </c>
      <c r="AD113">
        <v>31</v>
      </c>
      <c r="AE113">
        <v>28</v>
      </c>
      <c r="AF113">
        <v>27.2</v>
      </c>
      <c r="AG113">
        <v>25</v>
      </c>
      <c r="AH113">
        <v>30.8</v>
      </c>
      <c r="AI113">
        <v>31.3</v>
      </c>
      <c r="AJ113">
        <v>26.7</v>
      </c>
      <c r="AK113">
        <v>25.2</v>
      </c>
      <c r="AL113">
        <v>25.7</v>
      </c>
      <c r="AM113">
        <v>24.6</v>
      </c>
      <c r="AN113">
        <v>23</v>
      </c>
      <c r="AO113">
        <v>26.6</v>
      </c>
      <c r="AP113">
        <v>24.8</v>
      </c>
      <c r="AQ113">
        <v>34.6</v>
      </c>
      <c r="AR113">
        <v>26</v>
      </c>
      <c r="AS113">
        <v>28.8</v>
      </c>
      <c r="AT113">
        <v>28.7</v>
      </c>
      <c r="AU113">
        <v>26.4</v>
      </c>
      <c r="AV113">
        <v>29.2</v>
      </c>
      <c r="AW113">
        <v>33.200000000000003</v>
      </c>
      <c r="AX113">
        <v>30</v>
      </c>
      <c r="AY113">
        <v>26.3</v>
      </c>
      <c r="AZ113">
        <v>26.7</v>
      </c>
      <c r="BA113">
        <v>33.700000000000003</v>
      </c>
      <c r="BB113">
        <v>25</v>
      </c>
      <c r="BC113">
        <v>26.2</v>
      </c>
      <c r="BD113">
        <v>25.2</v>
      </c>
      <c r="BE113">
        <v>27.4</v>
      </c>
      <c r="BF113">
        <v>29.2</v>
      </c>
      <c r="BG113">
        <v>30.8</v>
      </c>
      <c r="BH113">
        <v>31.1</v>
      </c>
      <c r="BI113">
        <v>26.8</v>
      </c>
      <c r="BJ113">
        <v>32.5</v>
      </c>
      <c r="BK113">
        <v>26.3</v>
      </c>
      <c r="BL113">
        <v>32.700000000000003</v>
      </c>
      <c r="BM113">
        <v>25.2</v>
      </c>
      <c r="BN113">
        <v>27</v>
      </c>
      <c r="BO113">
        <v>28.1</v>
      </c>
      <c r="BP113">
        <v>28.7</v>
      </c>
      <c r="BQ113">
        <v>27.2</v>
      </c>
      <c r="BR113">
        <v>28.4</v>
      </c>
      <c r="BS113">
        <v>26.6</v>
      </c>
      <c r="BT113">
        <v>31.7</v>
      </c>
      <c r="BU113">
        <v>25.9</v>
      </c>
      <c r="BV113">
        <v>31.2</v>
      </c>
      <c r="BW113">
        <v>25.5</v>
      </c>
      <c r="BX113">
        <v>23.7</v>
      </c>
      <c r="BY113">
        <v>32.700000000000003</v>
      </c>
      <c r="BZ113">
        <v>27.6</v>
      </c>
      <c r="CA113">
        <v>31.9</v>
      </c>
      <c r="CB113">
        <v>29.2</v>
      </c>
      <c r="CC113">
        <v>32.9</v>
      </c>
      <c r="CD113">
        <v>27.8</v>
      </c>
      <c r="CE113">
        <v>29.8</v>
      </c>
      <c r="CF113">
        <v>27.2</v>
      </c>
      <c r="CG113">
        <v>30</v>
      </c>
      <c r="CH113">
        <v>31.4</v>
      </c>
      <c r="CI113">
        <v>18.600000000000001</v>
      </c>
      <c r="CJ113">
        <v>25.7</v>
      </c>
      <c r="CK113">
        <v>20.2</v>
      </c>
      <c r="CL113">
        <v>22.8</v>
      </c>
      <c r="CM113">
        <v>18.600000000000001</v>
      </c>
      <c r="CN113">
        <v>35.200000000000003</v>
      </c>
      <c r="CO113">
        <v>25.2</v>
      </c>
      <c r="CP113">
        <v>24</v>
      </c>
      <c r="CQ113">
        <v>24.6</v>
      </c>
      <c r="CR113">
        <v>18.8</v>
      </c>
      <c r="CS113">
        <v>18.7</v>
      </c>
      <c r="CT113">
        <v>16.600000000000001</v>
      </c>
    </row>
    <row r="114" spans="2:98" x14ac:dyDescent="0.25">
      <c r="B114" s="549" t="s">
        <v>1114</v>
      </c>
      <c r="C114" s="549">
        <v>25</v>
      </c>
      <c r="D114" s="549">
        <v>27.1</v>
      </c>
      <c r="E114" s="549">
        <v>26.6</v>
      </c>
      <c r="F114" s="549">
        <v>23.9</v>
      </c>
      <c r="G114" s="549">
        <v>28.7</v>
      </c>
      <c r="H114" s="549">
        <v>29.2</v>
      </c>
      <c r="I114" s="549">
        <v>26.9</v>
      </c>
      <c r="J114" s="549">
        <v>27.5</v>
      </c>
      <c r="K114" s="549">
        <v>23.5</v>
      </c>
      <c r="L114" s="549">
        <v>32.9</v>
      </c>
      <c r="M114" s="549">
        <v>33.6</v>
      </c>
      <c r="N114" s="549">
        <v>26.6</v>
      </c>
      <c r="O114" s="549">
        <v>33.200000000000003</v>
      </c>
      <c r="P114" s="549">
        <v>28.9</v>
      </c>
      <c r="Q114" s="549">
        <v>25.2</v>
      </c>
      <c r="R114" s="549">
        <v>34.5</v>
      </c>
      <c r="S114" s="549">
        <v>31.6</v>
      </c>
      <c r="T114" s="549">
        <v>29.9</v>
      </c>
      <c r="U114" s="549">
        <v>35.5</v>
      </c>
      <c r="V114" s="549">
        <v>23.5</v>
      </c>
      <c r="W114">
        <v>27.1</v>
      </c>
      <c r="X114">
        <v>29.7</v>
      </c>
      <c r="Y114">
        <v>26.7</v>
      </c>
      <c r="Z114">
        <v>22.1</v>
      </c>
      <c r="AA114">
        <v>27.7</v>
      </c>
      <c r="AB114">
        <v>28.9</v>
      </c>
      <c r="AC114">
        <v>24.6</v>
      </c>
      <c r="AD114">
        <v>31.2</v>
      </c>
      <c r="AE114">
        <v>27.7</v>
      </c>
      <c r="AF114">
        <v>26.6</v>
      </c>
      <c r="AG114">
        <v>24.7</v>
      </c>
      <c r="AH114">
        <v>31</v>
      </c>
      <c r="AI114">
        <v>30.6</v>
      </c>
      <c r="AJ114">
        <v>26.3</v>
      </c>
      <c r="AK114">
        <v>25</v>
      </c>
      <c r="AL114">
        <v>25.9</v>
      </c>
      <c r="AM114">
        <v>24.6</v>
      </c>
      <c r="AN114">
        <v>23.6</v>
      </c>
      <c r="AO114">
        <v>26.2</v>
      </c>
      <c r="AP114">
        <v>25</v>
      </c>
      <c r="AQ114">
        <v>33.799999999999997</v>
      </c>
      <c r="AR114">
        <v>25.6</v>
      </c>
      <c r="AS114">
        <v>28.1</v>
      </c>
      <c r="AT114">
        <v>28</v>
      </c>
      <c r="AU114">
        <v>26.6</v>
      </c>
      <c r="AV114">
        <v>28.8</v>
      </c>
      <c r="AW114">
        <v>33.4</v>
      </c>
      <c r="AX114">
        <v>31.9</v>
      </c>
      <c r="AY114">
        <v>26</v>
      </c>
      <c r="AZ114">
        <v>26.6</v>
      </c>
      <c r="BA114">
        <v>32.9</v>
      </c>
      <c r="BB114">
        <v>24.9</v>
      </c>
      <c r="BC114">
        <v>26.4</v>
      </c>
      <c r="BD114">
        <v>25.1</v>
      </c>
      <c r="BE114">
        <v>27.2</v>
      </c>
      <c r="BF114">
        <v>29.2</v>
      </c>
      <c r="BG114">
        <v>30.2</v>
      </c>
      <c r="BH114">
        <v>30</v>
      </c>
      <c r="BI114">
        <v>25.8</v>
      </c>
      <c r="BJ114" t="s">
        <v>194</v>
      </c>
      <c r="BK114">
        <v>26.3</v>
      </c>
      <c r="BL114">
        <v>32.200000000000003</v>
      </c>
      <c r="BM114">
        <v>25.2</v>
      </c>
      <c r="BN114">
        <v>26.7</v>
      </c>
      <c r="BO114">
        <v>27.9</v>
      </c>
      <c r="BP114">
        <v>28.2</v>
      </c>
      <c r="BQ114">
        <v>27.7</v>
      </c>
      <c r="BR114">
        <v>28</v>
      </c>
      <c r="BS114">
        <v>26</v>
      </c>
      <c r="BT114">
        <v>31.7</v>
      </c>
      <c r="BU114">
        <v>26.6</v>
      </c>
      <c r="BV114">
        <v>30.8</v>
      </c>
      <c r="BW114">
        <v>25.2</v>
      </c>
      <c r="BX114">
        <v>23.7</v>
      </c>
      <c r="BY114">
        <v>32.799999999999997</v>
      </c>
      <c r="BZ114">
        <v>27</v>
      </c>
      <c r="CA114">
        <v>31.3</v>
      </c>
      <c r="CB114">
        <v>28</v>
      </c>
      <c r="CC114">
        <v>32.5</v>
      </c>
      <c r="CD114">
        <v>27.7</v>
      </c>
      <c r="CE114">
        <v>30.7</v>
      </c>
      <c r="CF114">
        <v>26.8</v>
      </c>
      <c r="CG114">
        <v>29.2</v>
      </c>
      <c r="CH114">
        <v>31.3</v>
      </c>
      <c r="CI114">
        <v>18.100000000000001</v>
      </c>
      <c r="CJ114">
        <v>25.5</v>
      </c>
      <c r="CK114">
        <v>20</v>
      </c>
      <c r="CL114">
        <v>23.2</v>
      </c>
      <c r="CM114">
        <v>18.5</v>
      </c>
      <c r="CN114">
        <v>34.799999999999997</v>
      </c>
      <c r="CO114">
        <v>24.7</v>
      </c>
      <c r="CP114">
        <v>24</v>
      </c>
      <c r="CQ114">
        <v>22</v>
      </c>
      <c r="CR114">
        <v>18.8</v>
      </c>
      <c r="CS114">
        <v>18.2</v>
      </c>
      <c r="CT114">
        <v>19</v>
      </c>
    </row>
    <row r="115" spans="2:98" x14ac:dyDescent="0.25">
      <c r="B115" s="549" t="s">
        <v>1115</v>
      </c>
      <c r="C115" s="549">
        <v>25</v>
      </c>
      <c r="D115" s="549">
        <v>26.9</v>
      </c>
      <c r="E115" s="549">
        <v>25.8</v>
      </c>
      <c r="F115" s="549">
        <v>23.7</v>
      </c>
      <c r="G115" s="549">
        <v>28.7</v>
      </c>
      <c r="H115" s="549">
        <v>29</v>
      </c>
      <c r="I115" s="549">
        <v>25.9</v>
      </c>
      <c r="J115" s="549">
        <v>30.6</v>
      </c>
      <c r="K115" s="549">
        <v>23.5</v>
      </c>
      <c r="L115" s="549">
        <v>30.1</v>
      </c>
      <c r="M115" s="549">
        <v>33</v>
      </c>
      <c r="N115" s="549">
        <v>27.8</v>
      </c>
      <c r="O115" s="549">
        <v>32.9</v>
      </c>
      <c r="P115" s="549">
        <v>28.6</v>
      </c>
      <c r="Q115" s="549">
        <v>25</v>
      </c>
      <c r="R115" s="549">
        <v>34.4</v>
      </c>
      <c r="S115" s="549">
        <v>31.6</v>
      </c>
      <c r="T115" s="549">
        <v>31</v>
      </c>
      <c r="U115" s="549">
        <v>35.1</v>
      </c>
      <c r="V115" s="549">
        <v>23.4</v>
      </c>
      <c r="W115">
        <v>28</v>
      </c>
      <c r="X115">
        <v>29.7</v>
      </c>
      <c r="Y115">
        <v>26.9</v>
      </c>
      <c r="Z115">
        <v>24.2</v>
      </c>
      <c r="AA115">
        <v>27.8</v>
      </c>
      <c r="AB115">
        <v>29.5</v>
      </c>
      <c r="AC115">
        <v>24.6</v>
      </c>
      <c r="AD115">
        <v>30.7</v>
      </c>
      <c r="AE115">
        <v>27.5</v>
      </c>
      <c r="AF115">
        <v>26.9</v>
      </c>
      <c r="AG115">
        <v>25.3</v>
      </c>
      <c r="AH115">
        <v>31</v>
      </c>
      <c r="AI115">
        <v>29.9</v>
      </c>
      <c r="AJ115">
        <v>26.9</v>
      </c>
      <c r="AK115">
        <v>25.7</v>
      </c>
      <c r="AL115">
        <v>25.1</v>
      </c>
      <c r="AM115">
        <v>24.9</v>
      </c>
      <c r="AN115">
        <v>24</v>
      </c>
      <c r="AO115">
        <v>26.3</v>
      </c>
      <c r="AP115">
        <v>26</v>
      </c>
      <c r="AQ115">
        <v>35.5</v>
      </c>
      <c r="AR115">
        <v>25.9</v>
      </c>
      <c r="AS115">
        <v>28.9</v>
      </c>
      <c r="AT115">
        <v>28.2</v>
      </c>
      <c r="AU115" t="s">
        <v>194</v>
      </c>
      <c r="AV115">
        <v>29</v>
      </c>
      <c r="AW115">
        <v>32.700000000000003</v>
      </c>
      <c r="AX115">
        <v>30.2</v>
      </c>
      <c r="AY115">
        <v>26.1</v>
      </c>
      <c r="AZ115">
        <v>26.8</v>
      </c>
      <c r="BA115">
        <v>33.6</v>
      </c>
      <c r="BB115">
        <v>25.2</v>
      </c>
      <c r="BC115">
        <v>26</v>
      </c>
      <c r="BD115">
        <v>24.9</v>
      </c>
      <c r="BE115">
        <v>28.2</v>
      </c>
      <c r="BF115">
        <v>29.4</v>
      </c>
      <c r="BG115">
        <v>30</v>
      </c>
      <c r="BH115">
        <v>31.1</v>
      </c>
      <c r="BI115">
        <v>25.8</v>
      </c>
      <c r="BJ115">
        <v>30.7</v>
      </c>
      <c r="BK115">
        <v>26.6</v>
      </c>
      <c r="BL115">
        <v>33.200000000000003</v>
      </c>
      <c r="BM115">
        <v>24.9</v>
      </c>
      <c r="BN115">
        <v>27</v>
      </c>
      <c r="BO115">
        <v>27.7</v>
      </c>
      <c r="BP115">
        <v>28.8</v>
      </c>
      <c r="BQ115">
        <v>27.2</v>
      </c>
      <c r="BR115">
        <v>28.3</v>
      </c>
      <c r="BS115">
        <v>26.2</v>
      </c>
      <c r="BT115">
        <v>32.799999999999997</v>
      </c>
      <c r="BU115">
        <v>25.9</v>
      </c>
      <c r="BV115">
        <v>31.8</v>
      </c>
      <c r="BW115">
        <v>25.2</v>
      </c>
      <c r="BX115">
        <v>23.5</v>
      </c>
      <c r="BY115">
        <v>32.299999999999997</v>
      </c>
      <c r="BZ115">
        <v>27</v>
      </c>
      <c r="CA115">
        <v>31.1</v>
      </c>
      <c r="CB115">
        <v>28.7</v>
      </c>
      <c r="CC115">
        <v>32.200000000000003</v>
      </c>
      <c r="CD115">
        <v>28.1</v>
      </c>
      <c r="CE115">
        <v>30.8</v>
      </c>
      <c r="CF115">
        <v>26.8</v>
      </c>
      <c r="CG115">
        <v>29.5</v>
      </c>
      <c r="CH115">
        <v>32.1</v>
      </c>
      <c r="CI115">
        <v>18.600000000000001</v>
      </c>
      <c r="CJ115">
        <v>25.6</v>
      </c>
      <c r="CK115">
        <v>20.3</v>
      </c>
      <c r="CL115">
        <v>23.2</v>
      </c>
      <c r="CM115">
        <v>18.7</v>
      </c>
      <c r="CN115">
        <v>33</v>
      </c>
      <c r="CO115">
        <v>25.5</v>
      </c>
      <c r="CP115">
        <v>24.6</v>
      </c>
      <c r="CQ115">
        <v>24</v>
      </c>
      <c r="CR115">
        <v>18.899999999999999</v>
      </c>
      <c r="CS115">
        <v>17.899999999999999</v>
      </c>
      <c r="CT115">
        <v>18</v>
      </c>
    </row>
    <row r="116" spans="2:98" x14ac:dyDescent="0.25">
      <c r="B116" s="549" t="s">
        <v>1115</v>
      </c>
      <c r="C116" s="549">
        <v>25.1</v>
      </c>
      <c r="D116" s="549">
        <v>28</v>
      </c>
      <c r="E116" s="549">
        <v>26.8</v>
      </c>
      <c r="F116" s="549">
        <v>24.6</v>
      </c>
      <c r="G116" s="549">
        <v>27.7</v>
      </c>
      <c r="H116" s="549">
        <v>28</v>
      </c>
      <c r="I116" s="549">
        <v>27</v>
      </c>
      <c r="J116" s="549">
        <v>29.5</v>
      </c>
      <c r="K116" s="549">
        <v>28.9</v>
      </c>
      <c r="L116" s="549">
        <v>31.1</v>
      </c>
      <c r="M116" s="549">
        <v>33.299999999999997</v>
      </c>
      <c r="N116" s="549">
        <v>18.8</v>
      </c>
      <c r="O116" s="549">
        <v>31.6</v>
      </c>
      <c r="P116" s="549">
        <v>29.6</v>
      </c>
      <c r="Q116" s="549">
        <v>25.3</v>
      </c>
      <c r="R116" s="549">
        <v>31.5</v>
      </c>
      <c r="S116" s="549">
        <v>28.6</v>
      </c>
      <c r="T116" s="549">
        <v>29</v>
      </c>
      <c r="U116" s="549">
        <v>31.2</v>
      </c>
      <c r="V116" s="549">
        <v>22.6</v>
      </c>
      <c r="W116">
        <v>26.8</v>
      </c>
      <c r="X116">
        <v>27.6</v>
      </c>
      <c r="Y116">
        <v>26.3</v>
      </c>
      <c r="Z116">
        <v>23.3</v>
      </c>
      <c r="AA116">
        <v>28</v>
      </c>
      <c r="AB116">
        <v>29.5</v>
      </c>
      <c r="AC116">
        <v>25.1</v>
      </c>
      <c r="AD116">
        <v>29.3</v>
      </c>
      <c r="AE116">
        <v>27.4</v>
      </c>
      <c r="AF116">
        <v>26.8</v>
      </c>
      <c r="AG116">
        <v>25.2</v>
      </c>
      <c r="AH116">
        <v>30</v>
      </c>
      <c r="AI116">
        <v>27.8</v>
      </c>
      <c r="AJ116">
        <v>26</v>
      </c>
      <c r="AK116">
        <v>25.1</v>
      </c>
      <c r="AL116">
        <v>23.6</v>
      </c>
      <c r="AM116">
        <v>25.5</v>
      </c>
      <c r="AN116">
        <v>24.5</v>
      </c>
      <c r="AO116">
        <v>26.8</v>
      </c>
      <c r="AP116">
        <v>25.4</v>
      </c>
      <c r="AQ116">
        <v>32.700000000000003</v>
      </c>
      <c r="AR116">
        <v>26.2</v>
      </c>
      <c r="AS116">
        <v>27.8</v>
      </c>
      <c r="AT116">
        <v>27.3</v>
      </c>
      <c r="AU116">
        <v>26.8</v>
      </c>
      <c r="AV116">
        <v>27.5</v>
      </c>
      <c r="AW116">
        <v>29.9</v>
      </c>
      <c r="AX116">
        <v>28.5</v>
      </c>
      <c r="AY116">
        <v>27.3</v>
      </c>
      <c r="AZ116">
        <v>26.3</v>
      </c>
      <c r="BA116">
        <v>33.5</v>
      </c>
      <c r="BB116">
        <v>25.4</v>
      </c>
      <c r="BC116">
        <v>25.9</v>
      </c>
      <c r="BD116">
        <v>25.2</v>
      </c>
      <c r="BE116">
        <v>27.4</v>
      </c>
      <c r="BF116">
        <v>28.6</v>
      </c>
      <c r="BG116">
        <v>28.2</v>
      </c>
      <c r="BH116">
        <v>28.7</v>
      </c>
      <c r="BI116">
        <v>26.1</v>
      </c>
      <c r="BJ116">
        <v>30.1</v>
      </c>
      <c r="BK116">
        <v>27.2</v>
      </c>
      <c r="BL116">
        <v>32.5</v>
      </c>
      <c r="BM116">
        <v>25.4</v>
      </c>
      <c r="BN116">
        <v>26.6</v>
      </c>
      <c r="BO116">
        <v>27.3</v>
      </c>
      <c r="BP116">
        <v>27.8</v>
      </c>
      <c r="BQ116">
        <v>26.4</v>
      </c>
      <c r="BR116">
        <v>27.6</v>
      </c>
      <c r="BS116">
        <v>26.1</v>
      </c>
      <c r="BT116">
        <v>30.4</v>
      </c>
      <c r="BU116">
        <v>26</v>
      </c>
      <c r="BV116">
        <v>28</v>
      </c>
      <c r="BW116">
        <v>25.7</v>
      </c>
      <c r="BX116">
        <v>24.5</v>
      </c>
      <c r="BY116">
        <v>30.7</v>
      </c>
      <c r="BZ116">
        <v>27.1</v>
      </c>
      <c r="CA116">
        <v>31.5</v>
      </c>
      <c r="CB116">
        <v>27.7</v>
      </c>
      <c r="CC116">
        <v>30.4</v>
      </c>
      <c r="CD116">
        <v>26.9</v>
      </c>
      <c r="CE116">
        <v>30.1</v>
      </c>
      <c r="CF116">
        <v>24.2</v>
      </c>
      <c r="CG116">
        <v>28.5</v>
      </c>
      <c r="CH116">
        <v>31.1</v>
      </c>
      <c r="CI116">
        <v>18.3</v>
      </c>
      <c r="CJ116">
        <v>25.6</v>
      </c>
      <c r="CK116">
        <v>20.6</v>
      </c>
      <c r="CL116">
        <v>23.9</v>
      </c>
      <c r="CM116">
        <v>19.2</v>
      </c>
      <c r="CN116">
        <v>32</v>
      </c>
      <c r="CO116">
        <v>22.3</v>
      </c>
      <c r="CP116">
        <v>23.5</v>
      </c>
      <c r="CQ116">
        <v>22.8</v>
      </c>
      <c r="CR116">
        <v>18.7</v>
      </c>
      <c r="CS116">
        <v>17.7</v>
      </c>
      <c r="CT116">
        <v>17.600000000000001</v>
      </c>
    </row>
    <row r="117" spans="2:98" x14ac:dyDescent="0.25">
      <c r="B117" s="549" t="s">
        <v>1115</v>
      </c>
      <c r="C117" s="549">
        <v>24.8</v>
      </c>
      <c r="D117" s="549">
        <v>27.8</v>
      </c>
      <c r="E117" s="549">
        <v>26.3</v>
      </c>
      <c r="F117" s="549">
        <v>23.8</v>
      </c>
      <c r="G117" s="549">
        <v>28.1</v>
      </c>
      <c r="H117" s="549">
        <v>28.1</v>
      </c>
      <c r="I117" s="549">
        <v>26.9</v>
      </c>
      <c r="J117" s="549">
        <v>30.2</v>
      </c>
      <c r="K117" s="549">
        <v>29.1</v>
      </c>
      <c r="L117" s="549">
        <v>32.6</v>
      </c>
      <c r="M117" s="549">
        <v>33.6</v>
      </c>
      <c r="N117" s="549">
        <v>26.9</v>
      </c>
      <c r="O117" s="549">
        <v>33.4</v>
      </c>
      <c r="P117" s="549">
        <v>28.3</v>
      </c>
      <c r="Q117" s="549">
        <v>24.8</v>
      </c>
      <c r="R117" s="549">
        <v>32.799999999999997</v>
      </c>
      <c r="S117" s="549">
        <v>29.8</v>
      </c>
      <c r="T117" s="549">
        <v>29.4</v>
      </c>
      <c r="U117" s="549">
        <v>33.200000000000003</v>
      </c>
      <c r="V117" s="549">
        <v>22</v>
      </c>
      <c r="W117">
        <v>26.8</v>
      </c>
      <c r="X117">
        <v>27.9</v>
      </c>
      <c r="Y117">
        <v>25.3</v>
      </c>
      <c r="Z117">
        <v>22.5</v>
      </c>
      <c r="AA117">
        <v>28.2</v>
      </c>
      <c r="AB117">
        <v>29.5</v>
      </c>
      <c r="AC117">
        <v>24.5</v>
      </c>
      <c r="AD117">
        <v>30</v>
      </c>
      <c r="AE117">
        <v>27.1</v>
      </c>
      <c r="AF117">
        <v>25.6</v>
      </c>
      <c r="AG117">
        <v>24</v>
      </c>
      <c r="AH117">
        <v>28.9</v>
      </c>
      <c r="AI117">
        <v>27.8</v>
      </c>
      <c r="AJ117">
        <v>24.8</v>
      </c>
      <c r="AK117">
        <v>23.6</v>
      </c>
      <c r="AL117">
        <v>22.9</v>
      </c>
      <c r="AM117">
        <v>24.6</v>
      </c>
      <c r="AN117">
        <v>24</v>
      </c>
      <c r="AO117">
        <v>26.2</v>
      </c>
      <c r="AP117">
        <v>25.3</v>
      </c>
      <c r="AQ117">
        <v>32.9</v>
      </c>
      <c r="AR117">
        <v>24.7</v>
      </c>
      <c r="AS117">
        <v>27.2</v>
      </c>
      <c r="AT117">
        <v>26.9</v>
      </c>
      <c r="AU117">
        <v>25.6</v>
      </c>
      <c r="AV117">
        <v>26.8</v>
      </c>
      <c r="AW117">
        <v>30</v>
      </c>
      <c r="AX117">
        <v>28.7</v>
      </c>
      <c r="AY117">
        <v>26.3</v>
      </c>
      <c r="AZ117">
        <v>26.2</v>
      </c>
      <c r="BA117">
        <v>32.9</v>
      </c>
      <c r="BB117">
        <v>24.9</v>
      </c>
      <c r="BC117">
        <v>25.7</v>
      </c>
      <c r="BD117">
        <v>24.3</v>
      </c>
      <c r="BE117">
        <v>26.6</v>
      </c>
      <c r="BF117">
        <v>27.8</v>
      </c>
      <c r="BG117">
        <v>28.5</v>
      </c>
      <c r="BH117">
        <v>28.1</v>
      </c>
      <c r="BI117">
        <v>24.8</v>
      </c>
      <c r="BJ117">
        <v>30.1</v>
      </c>
      <c r="BK117">
        <v>26.9</v>
      </c>
      <c r="BL117">
        <v>31.4</v>
      </c>
      <c r="BM117">
        <v>25.4</v>
      </c>
      <c r="BN117">
        <v>26.8</v>
      </c>
      <c r="BO117">
        <v>27.4</v>
      </c>
      <c r="BP117">
        <v>27.5</v>
      </c>
      <c r="BQ117">
        <v>25.7</v>
      </c>
      <c r="BR117">
        <v>27.4</v>
      </c>
      <c r="BS117">
        <v>25.6</v>
      </c>
      <c r="BT117">
        <v>30.2</v>
      </c>
      <c r="BU117">
        <v>25.5</v>
      </c>
      <c r="BV117">
        <v>28.9</v>
      </c>
      <c r="BW117">
        <v>25.4</v>
      </c>
      <c r="BX117">
        <v>23.9</v>
      </c>
      <c r="BY117">
        <v>31.7</v>
      </c>
      <c r="BZ117">
        <v>26.1</v>
      </c>
      <c r="CA117">
        <v>29.6</v>
      </c>
      <c r="CB117">
        <v>27.1</v>
      </c>
      <c r="CC117">
        <v>31</v>
      </c>
      <c r="CD117">
        <v>26.8</v>
      </c>
      <c r="CE117">
        <v>29.7</v>
      </c>
      <c r="CF117">
        <v>25.1</v>
      </c>
      <c r="CG117">
        <v>27.7</v>
      </c>
      <c r="CH117">
        <v>31.9</v>
      </c>
      <c r="CI117">
        <v>18</v>
      </c>
      <c r="CJ117">
        <v>25.3</v>
      </c>
      <c r="CK117">
        <v>20.3</v>
      </c>
      <c r="CL117">
        <v>22.9</v>
      </c>
      <c r="CM117">
        <v>18.8</v>
      </c>
      <c r="CN117">
        <v>35.1</v>
      </c>
      <c r="CO117">
        <v>24.2</v>
      </c>
      <c r="CP117">
        <v>25</v>
      </c>
      <c r="CQ117">
        <v>25.2</v>
      </c>
      <c r="CR117">
        <v>18.899999999999999</v>
      </c>
      <c r="CS117">
        <v>18.8</v>
      </c>
      <c r="CT117">
        <v>19.3</v>
      </c>
    </row>
    <row r="118" spans="2:98" x14ac:dyDescent="0.25">
      <c r="B118" s="549" t="s">
        <v>1116</v>
      </c>
      <c r="C118" s="549">
        <v>25.1</v>
      </c>
      <c r="D118" s="549">
        <v>27.8</v>
      </c>
      <c r="E118" s="549">
        <v>25.9</v>
      </c>
      <c r="F118" s="549">
        <v>23.7</v>
      </c>
      <c r="G118" s="549">
        <v>28.9</v>
      </c>
      <c r="H118" s="549">
        <v>29.1</v>
      </c>
      <c r="I118" s="549">
        <v>27.3</v>
      </c>
      <c r="J118" s="549">
        <v>29.8</v>
      </c>
      <c r="K118" s="549">
        <v>29.8</v>
      </c>
      <c r="L118" s="549">
        <v>29.9</v>
      </c>
      <c r="M118" s="549">
        <v>33.200000000000003</v>
      </c>
      <c r="N118" s="549">
        <v>28.1</v>
      </c>
      <c r="O118" s="549">
        <v>33.5</v>
      </c>
      <c r="P118" s="549">
        <v>28.8</v>
      </c>
      <c r="Q118" s="549">
        <v>24.8</v>
      </c>
      <c r="R118" s="549">
        <v>33.799999999999997</v>
      </c>
      <c r="S118" s="549">
        <v>31</v>
      </c>
      <c r="T118" s="549">
        <v>31.4</v>
      </c>
      <c r="U118" s="549">
        <v>35.5</v>
      </c>
      <c r="V118" s="549">
        <v>23.5</v>
      </c>
      <c r="W118">
        <v>27.8</v>
      </c>
      <c r="X118">
        <v>30.1</v>
      </c>
      <c r="Y118">
        <v>26.9</v>
      </c>
      <c r="Z118">
        <v>24.6</v>
      </c>
      <c r="AA118">
        <v>27.9</v>
      </c>
      <c r="AB118">
        <v>30.4</v>
      </c>
      <c r="AC118">
        <v>24.3</v>
      </c>
      <c r="AD118">
        <v>30.7</v>
      </c>
      <c r="AE118">
        <v>27.8</v>
      </c>
      <c r="AF118">
        <v>26.9</v>
      </c>
      <c r="AG118">
        <v>25.5</v>
      </c>
      <c r="AH118">
        <v>31.3</v>
      </c>
      <c r="AI118">
        <v>29.2</v>
      </c>
      <c r="AJ118">
        <v>26.8</v>
      </c>
      <c r="AK118">
        <v>25.5</v>
      </c>
      <c r="AL118">
        <v>25.3</v>
      </c>
      <c r="AM118">
        <v>24.6</v>
      </c>
      <c r="AN118">
        <v>23.8</v>
      </c>
      <c r="AO118">
        <v>26.3</v>
      </c>
      <c r="AP118">
        <v>25.7</v>
      </c>
      <c r="AQ118">
        <v>33.799999999999997</v>
      </c>
      <c r="AR118">
        <v>25.9</v>
      </c>
      <c r="AS118">
        <v>28.6</v>
      </c>
      <c r="AT118">
        <v>28</v>
      </c>
      <c r="AU118" t="s">
        <v>194</v>
      </c>
      <c r="AV118">
        <v>29</v>
      </c>
      <c r="AW118">
        <v>33.1</v>
      </c>
      <c r="AX118">
        <v>30.2</v>
      </c>
      <c r="AY118">
        <v>26.7</v>
      </c>
      <c r="AZ118">
        <v>26.2</v>
      </c>
      <c r="BA118">
        <v>33.200000000000003</v>
      </c>
      <c r="BB118">
        <v>25.2</v>
      </c>
      <c r="BC118">
        <v>25.9</v>
      </c>
      <c r="BD118">
        <v>25.4</v>
      </c>
      <c r="BE118">
        <v>27.6</v>
      </c>
      <c r="BF118">
        <v>29.4</v>
      </c>
      <c r="BG118">
        <v>30.8</v>
      </c>
      <c r="BH118">
        <v>30.9</v>
      </c>
      <c r="BI118">
        <v>26.7</v>
      </c>
      <c r="BJ118" t="s">
        <v>194</v>
      </c>
      <c r="BK118">
        <v>26.9</v>
      </c>
      <c r="BL118">
        <v>32</v>
      </c>
      <c r="BM118">
        <v>25.7</v>
      </c>
      <c r="BN118">
        <v>27</v>
      </c>
      <c r="BO118">
        <v>28.2</v>
      </c>
      <c r="BP118">
        <v>28.8</v>
      </c>
      <c r="BQ118">
        <v>27</v>
      </c>
      <c r="BR118">
        <v>28.6</v>
      </c>
      <c r="BS118">
        <v>26.7</v>
      </c>
      <c r="BT118">
        <v>34.200000000000003</v>
      </c>
      <c r="BU118">
        <v>25.7</v>
      </c>
      <c r="BV118">
        <v>31.3</v>
      </c>
      <c r="BW118">
        <v>25.2</v>
      </c>
      <c r="BX118">
        <v>24.4</v>
      </c>
      <c r="BY118">
        <v>32.299999999999997</v>
      </c>
      <c r="BZ118">
        <v>27.2</v>
      </c>
      <c r="CA118">
        <v>32.200000000000003</v>
      </c>
      <c r="CB118">
        <v>29.1</v>
      </c>
      <c r="CC118">
        <v>33.5</v>
      </c>
      <c r="CD118">
        <v>27.6</v>
      </c>
      <c r="CE118">
        <v>30.5</v>
      </c>
      <c r="CF118">
        <v>27</v>
      </c>
      <c r="CG118">
        <v>29.2</v>
      </c>
      <c r="CH118">
        <v>30.9</v>
      </c>
      <c r="CI118">
        <v>18.600000000000001</v>
      </c>
      <c r="CJ118">
        <v>25.4</v>
      </c>
      <c r="CK118">
        <v>20.5</v>
      </c>
      <c r="CL118">
        <v>22.9</v>
      </c>
      <c r="CM118">
        <v>18.2</v>
      </c>
      <c r="CN118">
        <v>35.200000000000003</v>
      </c>
      <c r="CO118">
        <v>25.3</v>
      </c>
      <c r="CP118">
        <v>25.2</v>
      </c>
      <c r="CQ118">
        <v>24.3</v>
      </c>
      <c r="CR118">
        <v>19</v>
      </c>
      <c r="CS118">
        <v>18.3</v>
      </c>
      <c r="CT118">
        <v>19.5</v>
      </c>
    </row>
    <row r="119" spans="2:98" x14ac:dyDescent="0.25">
      <c r="B119" s="549" t="s">
        <v>1116</v>
      </c>
      <c r="C119" s="549">
        <v>24.7</v>
      </c>
      <c r="D119" s="549">
        <v>27.7</v>
      </c>
      <c r="E119" s="549">
        <v>26</v>
      </c>
      <c r="F119" s="549">
        <v>23.7</v>
      </c>
      <c r="G119" s="549">
        <v>27.8</v>
      </c>
      <c r="H119" s="549">
        <v>27.8</v>
      </c>
      <c r="I119" s="549">
        <v>26.7</v>
      </c>
      <c r="J119" s="549">
        <v>28.6</v>
      </c>
      <c r="K119" s="549">
        <v>29</v>
      </c>
      <c r="L119" s="549">
        <v>32.1</v>
      </c>
      <c r="M119" s="549">
        <v>33</v>
      </c>
      <c r="N119" s="549">
        <v>26.6</v>
      </c>
      <c r="O119" s="549">
        <v>32.9</v>
      </c>
      <c r="P119" s="549">
        <v>28.8</v>
      </c>
      <c r="Q119" s="549">
        <v>24.4</v>
      </c>
      <c r="R119" s="549">
        <v>32.700000000000003</v>
      </c>
      <c r="S119" s="549">
        <v>29.7</v>
      </c>
      <c r="T119" s="549">
        <v>29.4</v>
      </c>
      <c r="U119" s="549">
        <v>32.1</v>
      </c>
      <c r="V119" s="549">
        <v>21.9</v>
      </c>
      <c r="W119">
        <v>26.2</v>
      </c>
      <c r="X119">
        <v>27.9</v>
      </c>
      <c r="Y119">
        <v>25.2</v>
      </c>
      <c r="Z119">
        <v>23.1</v>
      </c>
      <c r="AA119">
        <v>28.5</v>
      </c>
      <c r="AB119">
        <v>29.6</v>
      </c>
      <c r="AC119">
        <v>24.4</v>
      </c>
      <c r="AD119">
        <v>29.9</v>
      </c>
      <c r="AE119">
        <v>27</v>
      </c>
      <c r="AF119">
        <v>25.7</v>
      </c>
      <c r="AG119">
        <v>23.8</v>
      </c>
      <c r="AH119">
        <v>29.5</v>
      </c>
      <c r="AI119">
        <v>27.6</v>
      </c>
      <c r="AJ119">
        <v>25.2</v>
      </c>
      <c r="AK119">
        <v>23.9</v>
      </c>
      <c r="AL119">
        <v>22.6</v>
      </c>
      <c r="AM119">
        <v>24.7</v>
      </c>
      <c r="AN119">
        <v>23.9</v>
      </c>
      <c r="AO119">
        <v>25.7</v>
      </c>
      <c r="AP119">
        <v>25.2</v>
      </c>
      <c r="AQ119">
        <v>32.6</v>
      </c>
      <c r="AR119">
        <v>24.9</v>
      </c>
      <c r="AS119">
        <v>27.1</v>
      </c>
      <c r="AT119">
        <v>26.7</v>
      </c>
      <c r="AU119">
        <v>25.7</v>
      </c>
      <c r="AV119">
        <v>26.9</v>
      </c>
      <c r="AW119">
        <v>29.9</v>
      </c>
      <c r="AX119">
        <v>28.6</v>
      </c>
      <c r="AY119">
        <v>26.5</v>
      </c>
      <c r="AZ119">
        <v>25.9</v>
      </c>
      <c r="BA119">
        <v>31.8</v>
      </c>
      <c r="BB119">
        <v>24.7</v>
      </c>
      <c r="BC119">
        <v>25.4</v>
      </c>
      <c r="BD119">
        <v>23.8</v>
      </c>
      <c r="BE119">
        <v>26.8</v>
      </c>
      <c r="BF119">
        <v>27.3</v>
      </c>
      <c r="BG119">
        <v>28.1</v>
      </c>
      <c r="BH119">
        <v>28.4</v>
      </c>
      <c r="BI119">
        <v>24.7</v>
      </c>
      <c r="BJ119">
        <v>30</v>
      </c>
      <c r="BK119">
        <v>26.9</v>
      </c>
      <c r="BL119">
        <v>31.6</v>
      </c>
      <c r="BM119">
        <v>25</v>
      </c>
      <c r="BN119">
        <v>26.5</v>
      </c>
      <c r="BO119">
        <v>27.5</v>
      </c>
      <c r="BP119">
        <v>27.3</v>
      </c>
      <c r="BQ119">
        <v>26.1</v>
      </c>
      <c r="BR119">
        <v>26.6</v>
      </c>
      <c r="BS119">
        <v>25.3</v>
      </c>
      <c r="BT119">
        <v>31.4</v>
      </c>
      <c r="BU119">
        <v>24.7</v>
      </c>
      <c r="BV119">
        <v>28.9</v>
      </c>
      <c r="BW119">
        <v>25.3</v>
      </c>
      <c r="BX119">
        <v>23.6</v>
      </c>
      <c r="BY119">
        <v>31.1</v>
      </c>
      <c r="BZ119">
        <v>25.8</v>
      </c>
      <c r="CA119">
        <v>30</v>
      </c>
      <c r="CB119">
        <v>27.4</v>
      </c>
      <c r="CC119">
        <v>31</v>
      </c>
      <c r="CD119">
        <v>26.7</v>
      </c>
      <c r="CE119">
        <v>30.1</v>
      </c>
      <c r="CF119">
        <v>24.9</v>
      </c>
      <c r="CG119">
        <v>27.1</v>
      </c>
      <c r="CH119">
        <v>31.7</v>
      </c>
      <c r="CI119">
        <v>18</v>
      </c>
      <c r="CJ119">
        <v>25.4</v>
      </c>
      <c r="CK119">
        <v>20</v>
      </c>
      <c r="CL119">
        <v>22.7</v>
      </c>
      <c r="CM119">
        <v>18.7</v>
      </c>
      <c r="CN119">
        <v>34.200000000000003</v>
      </c>
      <c r="CO119">
        <v>23.9</v>
      </c>
      <c r="CP119">
        <v>25.1</v>
      </c>
      <c r="CQ119">
        <v>24.8</v>
      </c>
      <c r="CR119">
        <v>19.2</v>
      </c>
      <c r="CS119">
        <v>18.8</v>
      </c>
      <c r="CT119">
        <v>19.2</v>
      </c>
    </row>
    <row r="120" spans="2:98" x14ac:dyDescent="0.25">
      <c r="B120" s="549" t="s">
        <v>1116</v>
      </c>
      <c r="C120" s="549">
        <v>24.8</v>
      </c>
      <c r="D120" s="549">
        <v>27.8</v>
      </c>
      <c r="E120" s="549">
        <v>26.5</v>
      </c>
      <c r="F120" s="549">
        <v>24.4</v>
      </c>
      <c r="G120" s="549">
        <v>29.3</v>
      </c>
      <c r="H120" s="549">
        <v>28.7</v>
      </c>
      <c r="I120" s="549">
        <v>26.6</v>
      </c>
      <c r="J120" s="549">
        <v>29.9</v>
      </c>
      <c r="K120" s="549">
        <v>30.1</v>
      </c>
      <c r="L120" s="549">
        <v>32.9</v>
      </c>
      <c r="M120" s="549">
        <v>33</v>
      </c>
      <c r="N120" s="549">
        <v>26.5</v>
      </c>
      <c r="O120" s="549">
        <v>33.799999999999997</v>
      </c>
      <c r="P120" s="549">
        <v>28.6</v>
      </c>
      <c r="Q120" s="549">
        <v>24.9</v>
      </c>
      <c r="R120" s="549">
        <v>34</v>
      </c>
      <c r="S120" s="549">
        <v>30.2</v>
      </c>
      <c r="T120" s="549">
        <v>29.4</v>
      </c>
      <c r="U120" s="549">
        <v>32.700000000000003</v>
      </c>
      <c r="V120" s="549">
        <v>22.6</v>
      </c>
      <c r="W120">
        <v>26.3</v>
      </c>
      <c r="X120">
        <v>28.3</v>
      </c>
      <c r="Y120">
        <v>25.7</v>
      </c>
      <c r="Z120">
        <v>23.1</v>
      </c>
      <c r="AA120">
        <v>28.1</v>
      </c>
      <c r="AB120">
        <v>29.6</v>
      </c>
      <c r="AC120">
        <v>24.9</v>
      </c>
      <c r="AD120">
        <v>30.8</v>
      </c>
      <c r="AE120">
        <v>27.3</v>
      </c>
      <c r="AF120">
        <v>26.6</v>
      </c>
      <c r="AG120">
        <v>24.6</v>
      </c>
      <c r="AH120">
        <v>29.4</v>
      </c>
      <c r="AI120">
        <v>28</v>
      </c>
      <c r="AJ120">
        <v>25.4</v>
      </c>
      <c r="AK120">
        <v>24.2</v>
      </c>
      <c r="AL120">
        <v>23.5</v>
      </c>
      <c r="AM120">
        <v>25</v>
      </c>
      <c r="AN120">
        <v>24.5</v>
      </c>
      <c r="AO120">
        <v>25.7</v>
      </c>
      <c r="AP120">
        <v>26</v>
      </c>
      <c r="AQ120">
        <v>35.4</v>
      </c>
      <c r="AR120">
        <v>25.6</v>
      </c>
      <c r="AS120">
        <v>27.6</v>
      </c>
      <c r="AT120">
        <v>27.4</v>
      </c>
      <c r="AU120">
        <v>26.7</v>
      </c>
      <c r="AV120">
        <v>26.8</v>
      </c>
      <c r="AW120">
        <v>30.6</v>
      </c>
      <c r="AX120">
        <v>28.1</v>
      </c>
      <c r="AY120">
        <v>26.6</v>
      </c>
      <c r="AZ120">
        <v>26.7</v>
      </c>
      <c r="BA120">
        <v>33.299999999999997</v>
      </c>
      <c r="BB120">
        <v>24.9</v>
      </c>
      <c r="BC120">
        <v>26</v>
      </c>
      <c r="BD120">
        <v>24.8</v>
      </c>
      <c r="BE120">
        <v>27.2</v>
      </c>
      <c r="BF120">
        <v>28.4</v>
      </c>
      <c r="BG120">
        <v>28.7</v>
      </c>
      <c r="BH120">
        <v>28.8</v>
      </c>
      <c r="BI120">
        <v>25.4</v>
      </c>
      <c r="BJ120">
        <v>30.9</v>
      </c>
      <c r="BK120">
        <v>27.3</v>
      </c>
      <c r="BL120">
        <v>33.700000000000003</v>
      </c>
      <c r="BM120">
        <v>25.6</v>
      </c>
      <c r="BN120">
        <v>26.8</v>
      </c>
      <c r="BO120">
        <v>28.7</v>
      </c>
      <c r="BP120">
        <v>27.8</v>
      </c>
      <c r="BQ120">
        <v>26.3</v>
      </c>
      <c r="BR120">
        <v>27.2</v>
      </c>
      <c r="BS120">
        <v>25.6</v>
      </c>
      <c r="BT120">
        <v>30.4</v>
      </c>
      <c r="BU120">
        <v>25.6</v>
      </c>
      <c r="BV120">
        <v>28.7</v>
      </c>
      <c r="BW120">
        <v>25.4</v>
      </c>
      <c r="BX120">
        <v>24</v>
      </c>
      <c r="BY120">
        <v>32</v>
      </c>
      <c r="BZ120">
        <v>26.6</v>
      </c>
      <c r="CA120">
        <v>29.9</v>
      </c>
      <c r="CB120">
        <v>27.7</v>
      </c>
      <c r="CC120">
        <v>30.9</v>
      </c>
      <c r="CD120">
        <v>26.7</v>
      </c>
      <c r="CE120">
        <v>29.6</v>
      </c>
      <c r="CF120">
        <v>25.9</v>
      </c>
      <c r="CG120">
        <v>28</v>
      </c>
      <c r="CH120">
        <v>31.6</v>
      </c>
      <c r="CI120">
        <v>18.100000000000001</v>
      </c>
      <c r="CJ120">
        <v>25.5</v>
      </c>
      <c r="CK120">
        <v>20.2</v>
      </c>
      <c r="CL120">
        <v>23.3</v>
      </c>
      <c r="CM120">
        <v>18.899999999999999</v>
      </c>
      <c r="CN120">
        <v>34.6</v>
      </c>
      <c r="CO120">
        <v>24.2</v>
      </c>
      <c r="CP120">
        <v>24.6</v>
      </c>
      <c r="CQ120">
        <v>24.8</v>
      </c>
      <c r="CR120">
        <v>19</v>
      </c>
      <c r="CS120">
        <v>19</v>
      </c>
      <c r="CT120">
        <v>18.8</v>
      </c>
    </row>
    <row r="122" spans="2:98" x14ac:dyDescent="0.25">
      <c r="B122" s="549" t="s">
        <v>807</v>
      </c>
    </row>
    <row r="123" spans="2:98" x14ac:dyDescent="0.25">
      <c r="B123" s="549" t="s">
        <v>3030</v>
      </c>
    </row>
    <row r="124" spans="2:98" x14ac:dyDescent="0.25">
      <c r="B124" s="549" t="s">
        <v>3031</v>
      </c>
      <c r="C124" s="549" t="s">
        <v>3032</v>
      </c>
      <c r="D124" s="549" t="s">
        <v>3033</v>
      </c>
      <c r="E124" s="549" t="s">
        <v>1768</v>
      </c>
      <c r="F124" s="549" t="s">
        <v>2969</v>
      </c>
      <c r="G124" s="549" t="s">
        <v>3034</v>
      </c>
      <c r="H124" s="549" t="s">
        <v>3035</v>
      </c>
    </row>
    <row r="125" spans="2:98" x14ac:dyDescent="0.25">
      <c r="B125" s="549" t="s">
        <v>3036</v>
      </c>
      <c r="C125" s="549" t="s">
        <v>3032</v>
      </c>
      <c r="D125" s="549" t="s">
        <v>3033</v>
      </c>
      <c r="E125" s="549" t="s">
        <v>1770</v>
      </c>
      <c r="F125" s="549" t="s">
        <v>2969</v>
      </c>
      <c r="G125" s="549" t="s">
        <v>3034</v>
      </c>
      <c r="H125" s="549" t="s">
        <v>3035</v>
      </c>
    </row>
    <row r="126" spans="2:98" x14ac:dyDescent="0.25">
      <c r="B126" s="549" t="s">
        <v>3037</v>
      </c>
      <c r="C126" s="549" t="s">
        <v>3032</v>
      </c>
      <c r="D126" s="549" t="s">
        <v>3033</v>
      </c>
      <c r="E126" s="549" t="s">
        <v>1773</v>
      </c>
      <c r="F126" s="549" t="s">
        <v>2969</v>
      </c>
      <c r="G126" s="549" t="s">
        <v>3034</v>
      </c>
      <c r="H126" s="549" t="s">
        <v>3035</v>
      </c>
    </row>
    <row r="127" spans="2:98" x14ac:dyDescent="0.25">
      <c r="B127" s="549" t="s">
        <v>3038</v>
      </c>
      <c r="C127" s="549" t="s">
        <v>3032</v>
      </c>
      <c r="D127" s="549" t="s">
        <v>3033</v>
      </c>
      <c r="E127" s="549" t="s">
        <v>1776</v>
      </c>
      <c r="F127" s="549" t="s">
        <v>2969</v>
      </c>
      <c r="G127" s="549" t="s">
        <v>3034</v>
      </c>
      <c r="H127" s="549" t="s">
        <v>3035</v>
      </c>
    </row>
    <row r="128" spans="2:98" x14ac:dyDescent="0.25">
      <c r="B128" s="549" t="s">
        <v>3039</v>
      </c>
      <c r="C128" s="549" t="s">
        <v>3032</v>
      </c>
      <c r="D128" s="549" t="s">
        <v>3033</v>
      </c>
      <c r="E128" s="549" t="s">
        <v>1801</v>
      </c>
      <c r="F128" s="549" t="s">
        <v>2969</v>
      </c>
      <c r="G128" s="549" t="s">
        <v>3034</v>
      </c>
      <c r="H128" s="549" t="s">
        <v>3035</v>
      </c>
    </row>
    <row r="129" spans="2:8" x14ac:dyDescent="0.25">
      <c r="B129" s="549" t="s">
        <v>3040</v>
      </c>
      <c r="C129" s="549" t="s">
        <v>3032</v>
      </c>
      <c r="D129" s="549" t="s">
        <v>3033</v>
      </c>
      <c r="E129" s="549" t="s">
        <v>1831</v>
      </c>
      <c r="F129" s="549" t="s">
        <v>2969</v>
      </c>
      <c r="G129" s="549" t="s">
        <v>3034</v>
      </c>
      <c r="H129" s="549" t="s">
        <v>3035</v>
      </c>
    </row>
    <row r="130" spans="2:8" x14ac:dyDescent="0.25">
      <c r="B130" s="549" t="s">
        <v>3041</v>
      </c>
      <c r="C130" s="549" t="s">
        <v>3032</v>
      </c>
      <c r="D130" s="549" t="s">
        <v>3033</v>
      </c>
      <c r="E130" s="549" t="s">
        <v>1833</v>
      </c>
      <c r="F130" s="549" t="s">
        <v>2969</v>
      </c>
      <c r="G130" s="549" t="s">
        <v>3034</v>
      </c>
      <c r="H130" s="549" t="s">
        <v>3035</v>
      </c>
    </row>
    <row r="131" spans="2:8" x14ac:dyDescent="0.25">
      <c r="B131" s="549" t="s">
        <v>3042</v>
      </c>
      <c r="C131" s="549" t="s">
        <v>3032</v>
      </c>
      <c r="D131" s="549" t="s">
        <v>3033</v>
      </c>
      <c r="E131" s="549" t="s">
        <v>183</v>
      </c>
      <c r="F131" s="549" t="s">
        <v>2969</v>
      </c>
      <c r="G131" s="549" t="s">
        <v>3034</v>
      </c>
      <c r="H131" s="549" t="s">
        <v>3035</v>
      </c>
    </row>
    <row r="132" spans="2:8" x14ac:dyDescent="0.25">
      <c r="B132" s="549" t="s">
        <v>3043</v>
      </c>
      <c r="C132" s="549" t="s">
        <v>3032</v>
      </c>
      <c r="D132" s="549" t="s">
        <v>3033</v>
      </c>
      <c r="E132" s="549" t="s">
        <v>1840</v>
      </c>
      <c r="F132" s="549" t="s">
        <v>2969</v>
      </c>
      <c r="G132" s="549" t="s">
        <v>3034</v>
      </c>
      <c r="H132" s="549" t="s">
        <v>3035</v>
      </c>
    </row>
    <row r="133" spans="2:8" x14ac:dyDescent="0.25">
      <c r="B133" s="549" t="s">
        <v>3044</v>
      </c>
      <c r="C133" s="549" t="s">
        <v>3032</v>
      </c>
      <c r="D133" s="549" t="s">
        <v>3033</v>
      </c>
      <c r="E133" s="549" t="s">
        <v>1841</v>
      </c>
      <c r="F133" s="549" t="s">
        <v>2969</v>
      </c>
      <c r="G133" s="549" t="s">
        <v>3034</v>
      </c>
      <c r="H133" s="549" t="s">
        <v>3035</v>
      </c>
    </row>
    <row r="134" spans="2:8" x14ac:dyDescent="0.25">
      <c r="B134" s="549" t="s">
        <v>3045</v>
      </c>
      <c r="C134" s="549" t="s">
        <v>3032</v>
      </c>
      <c r="D134" s="549" t="s">
        <v>3033</v>
      </c>
      <c r="E134" s="549" t="s">
        <v>1842</v>
      </c>
      <c r="F134" s="549" t="s">
        <v>2969</v>
      </c>
      <c r="G134" s="549" t="s">
        <v>3034</v>
      </c>
      <c r="H134" s="549" t="s">
        <v>3035</v>
      </c>
    </row>
  </sheetData>
  <mergeCells count="1">
    <mergeCell ref="B4:L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354C3-5015-4D96-B231-F6494836EF8D}">
  <dimension ref="A1:CT43"/>
  <sheetViews>
    <sheetView topLeftCell="A13" workbookViewId="0">
      <selection activeCell="S10" sqref="S10"/>
    </sheetView>
  </sheetViews>
  <sheetFormatPr defaultRowHeight="15" x14ac:dyDescent="0.25"/>
  <sheetData>
    <row r="1" spans="1:15" ht="26.25" x14ac:dyDescent="0.4">
      <c r="A1" s="810" t="s">
        <v>3047</v>
      </c>
    </row>
    <row r="2" spans="1:15" x14ac:dyDescent="0.25">
      <c r="B2" t="s">
        <v>3048</v>
      </c>
    </row>
    <row r="3" spans="1:15" x14ac:dyDescent="0.25">
      <c r="B3" t="s">
        <v>3049</v>
      </c>
      <c r="C3" t="s">
        <v>184</v>
      </c>
      <c r="D3" t="s">
        <v>1790</v>
      </c>
      <c r="E3" t="s">
        <v>1791</v>
      </c>
      <c r="F3" t="s">
        <v>1792</v>
      </c>
      <c r="G3" t="s">
        <v>185</v>
      </c>
      <c r="H3" t="s">
        <v>1807</v>
      </c>
      <c r="I3" t="s">
        <v>1808</v>
      </c>
      <c r="J3" t="s">
        <v>1809</v>
      </c>
      <c r="K3" t="s">
        <v>1810</v>
      </c>
      <c r="L3" t="s">
        <v>1811</v>
      </c>
    </row>
    <row r="4" spans="1:15" x14ac:dyDescent="0.25">
      <c r="B4" t="s">
        <v>1812</v>
      </c>
      <c r="C4" t="s">
        <v>1813</v>
      </c>
      <c r="D4" t="s">
        <v>1814</v>
      </c>
      <c r="E4" t="s">
        <v>1815</v>
      </c>
      <c r="F4" t="s">
        <v>1816</v>
      </c>
      <c r="G4" t="s">
        <v>1817</v>
      </c>
      <c r="H4" t="s">
        <v>1818</v>
      </c>
      <c r="I4" t="s">
        <v>1819</v>
      </c>
      <c r="J4" t="s">
        <v>1951</v>
      </c>
      <c r="K4" t="s">
        <v>116</v>
      </c>
      <c r="L4" t="s">
        <v>127</v>
      </c>
      <c r="M4" t="s">
        <v>119</v>
      </c>
      <c r="N4" t="s">
        <v>2021</v>
      </c>
    </row>
    <row r="5" spans="1:15" x14ac:dyDescent="0.25">
      <c r="B5" t="s">
        <v>2022</v>
      </c>
      <c r="C5" t="s">
        <v>2023</v>
      </c>
      <c r="D5" t="s">
        <v>2024</v>
      </c>
      <c r="E5" t="s">
        <v>2025</v>
      </c>
      <c r="F5" t="s">
        <v>2026</v>
      </c>
      <c r="G5" t="s">
        <v>2027</v>
      </c>
      <c r="H5" t="s">
        <v>2028</v>
      </c>
      <c r="I5" t="s">
        <v>2029</v>
      </c>
      <c r="J5" t="s">
        <v>2030</v>
      </c>
      <c r="K5" t="s">
        <v>2031</v>
      </c>
      <c r="L5" t="s">
        <v>3050</v>
      </c>
      <c r="M5" t="s">
        <v>2032</v>
      </c>
      <c r="N5" t="s">
        <v>2033</v>
      </c>
    </row>
    <row r="6" spans="1:15" x14ac:dyDescent="0.25">
      <c r="B6" t="s">
        <v>2034</v>
      </c>
      <c r="C6" t="s">
        <v>2035</v>
      </c>
      <c r="D6" t="s">
        <v>2036</v>
      </c>
      <c r="E6" t="s">
        <v>2037</v>
      </c>
      <c r="F6" t="s">
        <v>2038</v>
      </c>
      <c r="G6" t="s">
        <v>2039</v>
      </c>
      <c r="H6" t="s">
        <v>2040</v>
      </c>
      <c r="I6" t="s">
        <v>2041</v>
      </c>
      <c r="J6" t="s">
        <v>2042</v>
      </c>
      <c r="K6" t="s">
        <v>2043</v>
      </c>
      <c r="L6" t="s">
        <v>2044</v>
      </c>
      <c r="M6" t="s">
        <v>2045</v>
      </c>
    </row>
    <row r="7" spans="1:15" x14ac:dyDescent="0.25">
      <c r="B7" t="s">
        <v>2046</v>
      </c>
      <c r="C7" t="s">
        <v>2048</v>
      </c>
      <c r="D7" t="s">
        <v>3051</v>
      </c>
      <c r="E7" t="s">
        <v>2050</v>
      </c>
      <c r="F7" t="s">
        <v>181</v>
      </c>
      <c r="G7" t="s">
        <v>2052</v>
      </c>
      <c r="H7" t="s">
        <v>2053</v>
      </c>
      <c r="I7" t="s">
        <v>2054</v>
      </c>
      <c r="J7" t="s">
        <v>2055</v>
      </c>
      <c r="K7" t="s">
        <v>2056</v>
      </c>
      <c r="L7" t="s">
        <v>2057</v>
      </c>
      <c r="M7" t="s">
        <v>2058</v>
      </c>
    </row>
    <row r="8" spans="1:15" x14ac:dyDescent="0.25">
      <c r="B8" t="s">
        <v>2059</v>
      </c>
      <c r="C8" t="s">
        <v>2061</v>
      </c>
      <c r="D8" t="s">
        <v>2062</v>
      </c>
      <c r="E8" t="s">
        <v>2063</v>
      </c>
      <c r="F8" t="s">
        <v>2077</v>
      </c>
      <c r="G8" t="s">
        <v>2095</v>
      </c>
      <c r="H8" t="s">
        <v>2124</v>
      </c>
      <c r="I8" t="s">
        <v>2165</v>
      </c>
      <c r="J8" t="s">
        <v>2166</v>
      </c>
      <c r="K8" t="s">
        <v>2167</v>
      </c>
      <c r="L8" t="s">
        <v>2168</v>
      </c>
      <c r="M8" t="s">
        <v>2169</v>
      </c>
      <c r="N8" t="s">
        <v>2270</v>
      </c>
      <c r="O8" t="s">
        <v>2271</v>
      </c>
    </row>
    <row r="9" spans="1:15" x14ac:dyDescent="0.25">
      <c r="B9" t="s">
        <v>2322</v>
      </c>
      <c r="C9" t="s">
        <v>2446</v>
      </c>
      <c r="D9" t="s">
        <v>2447</v>
      </c>
      <c r="E9" t="s">
        <v>2713</v>
      </c>
      <c r="F9" t="s">
        <v>2714</v>
      </c>
      <c r="G9" t="s">
        <v>2853</v>
      </c>
      <c r="H9" t="s">
        <v>2897</v>
      </c>
      <c r="I9" t="s">
        <v>2898</v>
      </c>
      <c r="J9" t="s">
        <v>2945</v>
      </c>
      <c r="K9" t="s">
        <v>2745</v>
      </c>
      <c r="L9" t="s">
        <v>3005</v>
      </c>
      <c r="M9" t="s">
        <v>3006</v>
      </c>
      <c r="N9" t="s">
        <v>190</v>
      </c>
      <c r="O9" t="s">
        <v>187</v>
      </c>
    </row>
    <row r="10" spans="1:15" x14ac:dyDescent="0.25">
      <c r="B10" t="s">
        <v>191</v>
      </c>
      <c r="C10" t="s">
        <v>3007</v>
      </c>
      <c r="D10" t="s">
        <v>3008</v>
      </c>
      <c r="E10" t="s">
        <v>3009</v>
      </c>
      <c r="F10" t="s">
        <v>3010</v>
      </c>
      <c r="G10" t="s">
        <v>3011</v>
      </c>
      <c r="H10" t="s">
        <v>3012</v>
      </c>
    </row>
    <row r="11" spans="1:15" x14ac:dyDescent="0.25">
      <c r="B11" t="s">
        <v>3013</v>
      </c>
    </row>
    <row r="12" spans="1:15" x14ac:dyDescent="0.25">
      <c r="B12" t="s">
        <v>3014</v>
      </c>
    </row>
    <row r="13" spans="1:15" x14ac:dyDescent="0.25">
      <c r="B13" t="s">
        <v>3052</v>
      </c>
    </row>
    <row r="15" spans="1:15" x14ac:dyDescent="0.25">
      <c r="B15" t="s">
        <v>3053</v>
      </c>
    </row>
    <row r="17" spans="2:98" x14ac:dyDescent="0.25">
      <c r="B17" t="s">
        <v>3054</v>
      </c>
    </row>
    <row r="18" spans="2:98" x14ac:dyDescent="0.25">
      <c r="B18" t="s">
        <v>241</v>
      </c>
      <c r="C18" t="s">
        <v>194</v>
      </c>
      <c r="D18">
        <v>32</v>
      </c>
      <c r="E18">
        <v>30.3</v>
      </c>
      <c r="F18">
        <v>33.6</v>
      </c>
      <c r="G18">
        <v>36.9</v>
      </c>
      <c r="H18">
        <v>22.2</v>
      </c>
      <c r="I18">
        <v>24.8</v>
      </c>
      <c r="J18">
        <v>28.5</v>
      </c>
      <c r="K18">
        <v>27.9</v>
      </c>
      <c r="L18">
        <v>25.7</v>
      </c>
      <c r="M18">
        <v>33.700000000000003</v>
      </c>
      <c r="N18">
        <v>24.8</v>
      </c>
      <c r="O18">
        <v>28.2</v>
      </c>
      <c r="P18">
        <v>34.200000000000003</v>
      </c>
      <c r="Q18">
        <v>28.5</v>
      </c>
      <c r="R18">
        <v>25.5</v>
      </c>
      <c r="S18">
        <v>24.7</v>
      </c>
      <c r="T18">
        <v>33.1</v>
      </c>
      <c r="U18">
        <v>25.6</v>
      </c>
      <c r="V18">
        <v>29.2</v>
      </c>
      <c r="W18">
        <v>23.8</v>
      </c>
      <c r="X18">
        <v>33.5</v>
      </c>
      <c r="Y18">
        <v>24</v>
      </c>
      <c r="Z18">
        <v>32.700000000000003</v>
      </c>
      <c r="AA18">
        <v>35.4</v>
      </c>
      <c r="AB18">
        <v>34.4</v>
      </c>
      <c r="AC18">
        <v>27.5</v>
      </c>
      <c r="AD18">
        <v>35.700000000000003</v>
      </c>
      <c r="AE18">
        <v>33.799999999999997</v>
      </c>
      <c r="AF18">
        <v>25.7</v>
      </c>
      <c r="AG18">
        <v>32.6</v>
      </c>
      <c r="AH18">
        <v>29.4</v>
      </c>
      <c r="AI18">
        <v>30.4</v>
      </c>
      <c r="AJ18">
        <v>32.299999999999997</v>
      </c>
      <c r="AK18">
        <v>32.9</v>
      </c>
      <c r="AL18">
        <v>32.6</v>
      </c>
      <c r="AM18" t="s">
        <v>194</v>
      </c>
      <c r="AN18">
        <v>31.7</v>
      </c>
      <c r="AO18">
        <v>32</v>
      </c>
      <c r="AP18">
        <v>32.1</v>
      </c>
      <c r="AQ18">
        <v>34.9</v>
      </c>
      <c r="AR18">
        <v>32.700000000000003</v>
      </c>
      <c r="AS18">
        <v>33.299999999999997</v>
      </c>
      <c r="AT18">
        <v>28.6</v>
      </c>
      <c r="AU18">
        <v>27.8</v>
      </c>
      <c r="AV18">
        <v>35.9</v>
      </c>
      <c r="AW18">
        <v>28.8</v>
      </c>
      <c r="AX18">
        <v>28.1</v>
      </c>
      <c r="AY18">
        <v>28.2</v>
      </c>
      <c r="AZ18">
        <v>31.8</v>
      </c>
      <c r="BA18">
        <v>31.6</v>
      </c>
      <c r="BB18">
        <v>31.2</v>
      </c>
      <c r="BC18">
        <v>34</v>
      </c>
      <c r="BD18">
        <v>34.799999999999997</v>
      </c>
      <c r="BE18">
        <v>32.799999999999997</v>
      </c>
      <c r="BF18">
        <v>35.799999999999997</v>
      </c>
      <c r="BG18">
        <v>32.5</v>
      </c>
      <c r="BH18">
        <v>30.6</v>
      </c>
      <c r="BI18">
        <v>31</v>
      </c>
      <c r="BJ18">
        <v>31.2</v>
      </c>
      <c r="BK18">
        <v>33.799999999999997</v>
      </c>
      <c r="BL18">
        <v>27.9</v>
      </c>
      <c r="BM18">
        <v>33.799999999999997</v>
      </c>
      <c r="BN18">
        <v>27.8</v>
      </c>
      <c r="BO18">
        <v>28.1</v>
      </c>
      <c r="BP18">
        <v>28.9</v>
      </c>
      <c r="BQ18">
        <v>31.7</v>
      </c>
      <c r="BR18">
        <v>23.1</v>
      </c>
      <c r="BS18">
        <v>29.3</v>
      </c>
      <c r="BT18">
        <v>30</v>
      </c>
      <c r="BU18">
        <v>35.1</v>
      </c>
      <c r="BV18">
        <v>29.5</v>
      </c>
      <c r="BW18">
        <v>25.6</v>
      </c>
      <c r="BX18">
        <v>28.6</v>
      </c>
      <c r="BY18">
        <v>35.6</v>
      </c>
      <c r="BZ18">
        <v>24.5</v>
      </c>
      <c r="CA18">
        <v>25.9</v>
      </c>
      <c r="CB18">
        <v>26.6</v>
      </c>
      <c r="CC18">
        <v>30.5</v>
      </c>
      <c r="CD18">
        <v>29.7</v>
      </c>
      <c r="CE18">
        <v>34.200000000000003</v>
      </c>
      <c r="CF18">
        <v>22.7</v>
      </c>
      <c r="CG18">
        <v>24.8</v>
      </c>
      <c r="CH18">
        <v>31.8</v>
      </c>
      <c r="CI18">
        <v>18.2</v>
      </c>
      <c r="CJ18">
        <v>26.6</v>
      </c>
      <c r="CK18">
        <v>19.8</v>
      </c>
      <c r="CL18">
        <v>23</v>
      </c>
      <c r="CM18">
        <v>19.3</v>
      </c>
      <c r="CN18" t="s">
        <v>194</v>
      </c>
      <c r="CO18">
        <v>22.8</v>
      </c>
      <c r="CP18">
        <v>23.8</v>
      </c>
      <c r="CQ18">
        <v>23.8</v>
      </c>
      <c r="CR18">
        <v>19</v>
      </c>
      <c r="CS18">
        <v>19.399999999999999</v>
      </c>
      <c r="CT18">
        <v>19.100000000000001</v>
      </c>
    </row>
    <row r="19" spans="2:98" x14ac:dyDescent="0.25">
      <c r="B19" t="s">
        <v>241</v>
      </c>
      <c r="C19" t="s">
        <v>194</v>
      </c>
      <c r="D19">
        <v>30.9</v>
      </c>
      <c r="E19">
        <v>30.1</v>
      </c>
      <c r="F19">
        <v>34</v>
      </c>
      <c r="G19">
        <v>34.799999999999997</v>
      </c>
      <c r="H19">
        <v>22.6</v>
      </c>
      <c r="I19">
        <v>24.5</v>
      </c>
      <c r="J19">
        <v>28</v>
      </c>
      <c r="K19">
        <v>27.5</v>
      </c>
      <c r="L19">
        <v>25.4</v>
      </c>
      <c r="M19">
        <v>33.700000000000003</v>
      </c>
      <c r="N19">
        <v>22.2</v>
      </c>
      <c r="O19">
        <v>27.8</v>
      </c>
      <c r="P19">
        <v>32.6</v>
      </c>
      <c r="Q19">
        <v>28.2</v>
      </c>
      <c r="R19">
        <v>25.6</v>
      </c>
      <c r="S19">
        <v>24.8</v>
      </c>
      <c r="T19">
        <v>32.200000000000003</v>
      </c>
      <c r="U19">
        <v>25.2</v>
      </c>
      <c r="V19">
        <v>29.3</v>
      </c>
      <c r="W19">
        <v>24.1</v>
      </c>
      <c r="X19">
        <v>34.6</v>
      </c>
      <c r="Y19">
        <v>24.3</v>
      </c>
      <c r="Z19">
        <v>32.9</v>
      </c>
      <c r="AA19" t="s">
        <v>194</v>
      </c>
      <c r="AB19">
        <v>32.799999999999997</v>
      </c>
      <c r="AC19">
        <v>27.2</v>
      </c>
      <c r="AD19">
        <v>36.6</v>
      </c>
      <c r="AE19">
        <v>33.4</v>
      </c>
      <c r="AF19">
        <v>25.9</v>
      </c>
      <c r="AG19">
        <v>32.9</v>
      </c>
      <c r="AH19">
        <v>29.7</v>
      </c>
      <c r="AI19">
        <v>30.9</v>
      </c>
      <c r="AJ19">
        <v>31</v>
      </c>
      <c r="AK19">
        <v>32.4</v>
      </c>
      <c r="AL19">
        <v>32.6</v>
      </c>
      <c r="AM19">
        <v>34.1</v>
      </c>
      <c r="AN19">
        <v>31.8</v>
      </c>
      <c r="AO19">
        <v>31.9</v>
      </c>
      <c r="AP19">
        <v>30.9</v>
      </c>
      <c r="AQ19">
        <v>33.700000000000003</v>
      </c>
      <c r="AR19">
        <v>32.299999999999997</v>
      </c>
      <c r="AS19">
        <v>33</v>
      </c>
      <c r="AT19">
        <v>28.4</v>
      </c>
      <c r="AU19">
        <v>27.8</v>
      </c>
      <c r="AV19">
        <v>33.200000000000003</v>
      </c>
      <c r="AW19">
        <v>27.8</v>
      </c>
      <c r="AX19">
        <v>27.8</v>
      </c>
      <c r="AY19">
        <v>28</v>
      </c>
      <c r="AZ19">
        <v>31.6</v>
      </c>
      <c r="BA19">
        <v>31.2</v>
      </c>
      <c r="BB19">
        <v>32.799999999999997</v>
      </c>
      <c r="BC19" t="s">
        <v>194</v>
      </c>
      <c r="BD19">
        <v>34.6</v>
      </c>
      <c r="BE19">
        <v>33.9</v>
      </c>
      <c r="BF19">
        <v>35.700000000000003</v>
      </c>
      <c r="BG19">
        <v>32.700000000000003</v>
      </c>
      <c r="BH19">
        <v>30.2</v>
      </c>
      <c r="BI19">
        <v>31.6</v>
      </c>
      <c r="BJ19">
        <v>30.6</v>
      </c>
      <c r="BK19">
        <v>34.1</v>
      </c>
      <c r="BL19">
        <v>27.8</v>
      </c>
      <c r="BM19">
        <v>33.6</v>
      </c>
      <c r="BN19">
        <v>27.6</v>
      </c>
      <c r="BO19">
        <v>28.5</v>
      </c>
      <c r="BP19">
        <v>29.4</v>
      </c>
      <c r="BQ19">
        <v>30.9</v>
      </c>
      <c r="BR19">
        <v>23.2</v>
      </c>
      <c r="BS19">
        <v>28.8</v>
      </c>
      <c r="BT19">
        <v>28.7</v>
      </c>
      <c r="BU19">
        <v>33.1</v>
      </c>
      <c r="BV19">
        <v>29</v>
      </c>
      <c r="BW19">
        <v>25.1</v>
      </c>
      <c r="BX19">
        <v>28.8</v>
      </c>
      <c r="BY19">
        <v>34</v>
      </c>
      <c r="BZ19">
        <v>24.5</v>
      </c>
      <c r="CA19">
        <v>25.9</v>
      </c>
      <c r="CB19">
        <v>26.6</v>
      </c>
      <c r="CC19">
        <v>29.6</v>
      </c>
      <c r="CD19">
        <v>29</v>
      </c>
      <c r="CE19">
        <v>33.799999999999997</v>
      </c>
      <c r="CF19">
        <v>23.6</v>
      </c>
      <c r="CG19">
        <v>24.8</v>
      </c>
      <c r="CH19">
        <v>30.8</v>
      </c>
      <c r="CI19">
        <v>17.8</v>
      </c>
      <c r="CJ19">
        <v>26.2</v>
      </c>
      <c r="CK19">
        <v>19.8</v>
      </c>
      <c r="CL19">
        <v>22.9</v>
      </c>
      <c r="CM19">
        <v>19.2</v>
      </c>
      <c r="CN19">
        <v>35.700000000000003</v>
      </c>
      <c r="CO19">
        <v>22.8</v>
      </c>
      <c r="CP19">
        <v>23.2</v>
      </c>
      <c r="CQ19">
        <v>23.8</v>
      </c>
      <c r="CR19">
        <v>18.600000000000001</v>
      </c>
      <c r="CS19">
        <v>18.7</v>
      </c>
      <c r="CT19">
        <v>18</v>
      </c>
    </row>
    <row r="20" spans="2:98" x14ac:dyDescent="0.25">
      <c r="B20" t="s">
        <v>241</v>
      </c>
      <c r="C20" t="s">
        <v>194</v>
      </c>
      <c r="D20">
        <v>31.1</v>
      </c>
      <c r="E20">
        <v>30.4</v>
      </c>
      <c r="F20">
        <v>33.299999999999997</v>
      </c>
      <c r="G20">
        <v>34.299999999999997</v>
      </c>
      <c r="H20">
        <v>22.1</v>
      </c>
      <c r="I20">
        <v>24.8</v>
      </c>
      <c r="J20">
        <v>28.5</v>
      </c>
      <c r="K20">
        <v>28.3</v>
      </c>
      <c r="L20">
        <v>25.8</v>
      </c>
      <c r="M20">
        <v>34</v>
      </c>
      <c r="N20">
        <v>23.6</v>
      </c>
      <c r="O20">
        <v>28</v>
      </c>
      <c r="P20">
        <v>33.799999999999997</v>
      </c>
      <c r="Q20">
        <v>28</v>
      </c>
      <c r="R20">
        <v>25.3</v>
      </c>
      <c r="S20">
        <v>24.6</v>
      </c>
      <c r="T20">
        <v>32.200000000000003</v>
      </c>
      <c r="U20">
        <v>25.3</v>
      </c>
      <c r="V20">
        <v>29.2</v>
      </c>
      <c r="W20">
        <v>23.6</v>
      </c>
      <c r="X20">
        <v>34.6</v>
      </c>
      <c r="Y20">
        <v>24.1</v>
      </c>
      <c r="Z20">
        <v>31.8</v>
      </c>
      <c r="AA20">
        <v>37.799999999999997</v>
      </c>
      <c r="AB20">
        <v>34.1</v>
      </c>
      <c r="AC20">
        <v>27.7</v>
      </c>
      <c r="AD20">
        <v>35</v>
      </c>
      <c r="AE20">
        <v>33.6</v>
      </c>
      <c r="AF20">
        <v>25.4</v>
      </c>
      <c r="AG20">
        <v>31.6</v>
      </c>
      <c r="AH20">
        <v>29.1</v>
      </c>
      <c r="AI20">
        <v>31.2</v>
      </c>
      <c r="AJ20">
        <v>31.8</v>
      </c>
      <c r="AK20">
        <v>32.6</v>
      </c>
      <c r="AL20">
        <v>32.9</v>
      </c>
      <c r="AM20">
        <v>33.799999999999997</v>
      </c>
      <c r="AN20">
        <v>30</v>
      </c>
      <c r="AO20">
        <v>31.8</v>
      </c>
      <c r="AP20">
        <v>31.8</v>
      </c>
      <c r="AQ20">
        <v>33.700000000000003</v>
      </c>
      <c r="AR20">
        <v>33.200000000000003</v>
      </c>
      <c r="AS20">
        <v>33</v>
      </c>
      <c r="AT20">
        <v>28.6</v>
      </c>
      <c r="AU20">
        <v>27.4</v>
      </c>
      <c r="AV20">
        <v>33.799999999999997</v>
      </c>
      <c r="AW20">
        <v>27.6</v>
      </c>
      <c r="AX20">
        <v>27.3</v>
      </c>
      <c r="AY20">
        <v>28</v>
      </c>
      <c r="AZ20">
        <v>30.9</v>
      </c>
      <c r="BA20">
        <v>30.7</v>
      </c>
      <c r="BB20">
        <v>30.1</v>
      </c>
      <c r="BC20">
        <v>32.9</v>
      </c>
      <c r="BD20" t="s">
        <v>194</v>
      </c>
      <c r="BE20">
        <v>32.4</v>
      </c>
      <c r="BF20" t="s">
        <v>194</v>
      </c>
      <c r="BG20">
        <v>31.7</v>
      </c>
      <c r="BH20">
        <v>30.3</v>
      </c>
      <c r="BI20">
        <v>30.7</v>
      </c>
      <c r="BJ20">
        <v>29.9</v>
      </c>
      <c r="BK20">
        <v>32.200000000000003</v>
      </c>
      <c r="BL20">
        <v>28.5</v>
      </c>
      <c r="BM20">
        <v>32.799999999999997</v>
      </c>
      <c r="BN20">
        <v>27.9</v>
      </c>
      <c r="BO20">
        <v>26.3</v>
      </c>
      <c r="BP20">
        <v>28.4</v>
      </c>
      <c r="BQ20">
        <v>31.1</v>
      </c>
      <c r="BR20">
        <v>22.9</v>
      </c>
      <c r="BS20">
        <v>29.2</v>
      </c>
      <c r="BT20">
        <v>28.7</v>
      </c>
      <c r="BU20">
        <v>34.700000000000003</v>
      </c>
      <c r="BV20">
        <v>28.8</v>
      </c>
      <c r="BW20">
        <v>25.2</v>
      </c>
      <c r="BX20">
        <v>28.6</v>
      </c>
      <c r="BY20">
        <v>35.5</v>
      </c>
      <c r="BZ20">
        <v>24.3</v>
      </c>
      <c r="CA20">
        <v>25.7</v>
      </c>
      <c r="CB20">
        <v>26.2</v>
      </c>
      <c r="CC20">
        <v>29.7</v>
      </c>
      <c r="CD20">
        <v>29.4</v>
      </c>
      <c r="CE20">
        <v>33.299999999999997</v>
      </c>
      <c r="CF20">
        <v>22.9</v>
      </c>
      <c r="CG20">
        <v>24.8</v>
      </c>
      <c r="CH20">
        <v>30.8</v>
      </c>
      <c r="CI20">
        <v>17.899999999999999</v>
      </c>
      <c r="CJ20">
        <v>25.7</v>
      </c>
      <c r="CK20">
        <v>19.7</v>
      </c>
      <c r="CL20">
        <v>22.8</v>
      </c>
      <c r="CM20">
        <v>19</v>
      </c>
      <c r="CN20" t="s">
        <v>194</v>
      </c>
      <c r="CO20">
        <v>22.9</v>
      </c>
      <c r="CP20">
        <v>23.2</v>
      </c>
      <c r="CQ20">
        <v>23.5</v>
      </c>
      <c r="CR20">
        <v>18.7</v>
      </c>
      <c r="CS20">
        <v>18.600000000000001</v>
      </c>
      <c r="CT20">
        <v>18.600000000000001</v>
      </c>
    </row>
    <row r="21" spans="2:98" x14ac:dyDescent="0.25">
      <c r="B21" t="s">
        <v>789</v>
      </c>
      <c r="C21" t="s">
        <v>194</v>
      </c>
      <c r="D21">
        <v>31.3</v>
      </c>
      <c r="E21">
        <v>30</v>
      </c>
      <c r="F21">
        <v>32.6</v>
      </c>
      <c r="G21">
        <v>34.200000000000003</v>
      </c>
      <c r="H21">
        <v>22.6</v>
      </c>
      <c r="I21">
        <v>24.7</v>
      </c>
      <c r="J21">
        <v>28.1</v>
      </c>
      <c r="K21">
        <v>27.9</v>
      </c>
      <c r="L21">
        <v>24.2</v>
      </c>
      <c r="M21">
        <v>33.799999999999997</v>
      </c>
      <c r="N21">
        <v>24.7</v>
      </c>
      <c r="O21">
        <v>27.7</v>
      </c>
      <c r="P21">
        <v>34.799999999999997</v>
      </c>
      <c r="Q21">
        <v>27.8</v>
      </c>
      <c r="R21">
        <v>25.1</v>
      </c>
      <c r="S21">
        <v>24.4</v>
      </c>
      <c r="T21">
        <v>32.9</v>
      </c>
      <c r="U21">
        <v>25.3</v>
      </c>
      <c r="V21">
        <v>29.2</v>
      </c>
      <c r="W21">
        <v>21.5</v>
      </c>
      <c r="X21">
        <v>28.2</v>
      </c>
      <c r="Y21">
        <v>20.7</v>
      </c>
      <c r="Z21">
        <v>32.799999999999997</v>
      </c>
      <c r="AA21" t="s">
        <v>194</v>
      </c>
      <c r="AB21">
        <v>34.799999999999997</v>
      </c>
      <c r="AC21">
        <v>26.8</v>
      </c>
      <c r="AD21">
        <v>36.299999999999997</v>
      </c>
      <c r="AE21">
        <v>33.6</v>
      </c>
      <c r="AF21">
        <v>25.6</v>
      </c>
      <c r="AG21">
        <v>32.6</v>
      </c>
      <c r="AH21">
        <v>29.1</v>
      </c>
      <c r="AI21">
        <v>31.3</v>
      </c>
      <c r="AJ21">
        <v>31.7</v>
      </c>
      <c r="AK21">
        <v>33</v>
      </c>
      <c r="AL21">
        <v>31.9</v>
      </c>
      <c r="AM21">
        <v>37.799999999999997</v>
      </c>
      <c r="AN21">
        <v>31.1</v>
      </c>
      <c r="AO21">
        <v>32.4</v>
      </c>
      <c r="AP21">
        <v>32.1</v>
      </c>
      <c r="AQ21">
        <v>36</v>
      </c>
      <c r="AR21">
        <v>31.8</v>
      </c>
      <c r="AS21">
        <v>33.700000000000003</v>
      </c>
      <c r="AT21">
        <v>27.9</v>
      </c>
      <c r="AU21">
        <v>27.6</v>
      </c>
      <c r="AV21">
        <v>33.5</v>
      </c>
      <c r="AW21">
        <v>27.9</v>
      </c>
      <c r="AX21">
        <v>28</v>
      </c>
      <c r="AY21">
        <v>28.2</v>
      </c>
      <c r="AZ21">
        <v>30.9</v>
      </c>
      <c r="BA21">
        <v>31.7</v>
      </c>
      <c r="BB21">
        <v>28.7</v>
      </c>
      <c r="BC21">
        <v>34.4</v>
      </c>
      <c r="BD21">
        <v>34.9</v>
      </c>
      <c r="BE21">
        <v>32.799999999999997</v>
      </c>
      <c r="BF21">
        <v>33.799999999999997</v>
      </c>
      <c r="BG21">
        <v>31.4</v>
      </c>
      <c r="BH21">
        <v>30.6</v>
      </c>
      <c r="BI21">
        <v>31</v>
      </c>
      <c r="BJ21">
        <v>30.7</v>
      </c>
      <c r="BK21">
        <v>33.4</v>
      </c>
      <c r="BL21">
        <v>28.2</v>
      </c>
      <c r="BM21">
        <v>31.8</v>
      </c>
      <c r="BN21">
        <v>27</v>
      </c>
      <c r="BO21">
        <v>29</v>
      </c>
      <c r="BP21">
        <v>29.1</v>
      </c>
      <c r="BQ21">
        <v>29.8</v>
      </c>
      <c r="BR21">
        <v>23.2</v>
      </c>
      <c r="BS21">
        <v>28.7</v>
      </c>
      <c r="BT21">
        <v>28.6</v>
      </c>
      <c r="BU21">
        <v>33.700000000000003</v>
      </c>
      <c r="BV21">
        <v>29.1</v>
      </c>
      <c r="BW21">
        <v>25.6</v>
      </c>
      <c r="BX21">
        <v>28.2</v>
      </c>
      <c r="BY21">
        <v>35.1</v>
      </c>
      <c r="BZ21">
        <v>24.2</v>
      </c>
      <c r="CA21">
        <v>25.6</v>
      </c>
      <c r="CB21">
        <v>25.9</v>
      </c>
      <c r="CC21">
        <v>29.6</v>
      </c>
      <c r="CD21">
        <v>29.2</v>
      </c>
      <c r="CE21">
        <v>34.200000000000003</v>
      </c>
      <c r="CF21">
        <v>23.3</v>
      </c>
      <c r="CG21">
        <v>24.9</v>
      </c>
      <c r="CH21">
        <v>31.4</v>
      </c>
      <c r="CI21">
        <v>18.3</v>
      </c>
      <c r="CJ21">
        <v>25.8</v>
      </c>
      <c r="CK21">
        <v>20.3</v>
      </c>
      <c r="CL21">
        <v>23.1</v>
      </c>
      <c r="CM21">
        <v>19.5</v>
      </c>
      <c r="CN21" t="s">
        <v>194</v>
      </c>
      <c r="CO21">
        <v>22.7</v>
      </c>
      <c r="CP21">
        <v>22.7</v>
      </c>
      <c r="CQ21">
        <v>22.8</v>
      </c>
      <c r="CR21">
        <v>18.899999999999999</v>
      </c>
      <c r="CS21">
        <v>18.899999999999999</v>
      </c>
      <c r="CT21">
        <v>18.399999999999999</v>
      </c>
    </row>
    <row r="22" spans="2:98" x14ac:dyDescent="0.25">
      <c r="B22" t="s">
        <v>789</v>
      </c>
      <c r="C22" t="s">
        <v>194</v>
      </c>
      <c r="D22">
        <v>31.8</v>
      </c>
      <c r="E22">
        <v>30.5</v>
      </c>
      <c r="F22">
        <v>34.1</v>
      </c>
      <c r="G22">
        <v>33.5</v>
      </c>
      <c r="H22">
        <v>22.3</v>
      </c>
      <c r="I22">
        <v>24.7</v>
      </c>
      <c r="J22">
        <v>28.5</v>
      </c>
      <c r="K22">
        <v>27.7</v>
      </c>
      <c r="L22">
        <v>24.3</v>
      </c>
      <c r="M22">
        <v>33.700000000000003</v>
      </c>
      <c r="N22">
        <v>23.9</v>
      </c>
      <c r="O22">
        <v>27.7</v>
      </c>
      <c r="P22">
        <v>34.1</v>
      </c>
      <c r="Q22">
        <v>28.5</v>
      </c>
      <c r="R22">
        <v>25.6</v>
      </c>
      <c r="S22">
        <v>24.8</v>
      </c>
      <c r="T22">
        <v>31.6</v>
      </c>
      <c r="U22">
        <v>25.5</v>
      </c>
      <c r="V22">
        <v>29.9</v>
      </c>
      <c r="W22">
        <v>21.7</v>
      </c>
      <c r="X22">
        <v>29.5</v>
      </c>
      <c r="Y22">
        <v>21.1</v>
      </c>
      <c r="Z22">
        <v>31.6</v>
      </c>
      <c r="AA22" t="s">
        <v>194</v>
      </c>
      <c r="AB22">
        <v>34.6</v>
      </c>
      <c r="AC22">
        <v>27.4</v>
      </c>
      <c r="AD22" t="s">
        <v>194</v>
      </c>
      <c r="AE22">
        <v>33.299999999999997</v>
      </c>
      <c r="AF22">
        <v>25.9</v>
      </c>
      <c r="AG22">
        <v>31.9</v>
      </c>
      <c r="AH22">
        <v>29.7</v>
      </c>
      <c r="AI22">
        <v>31.1</v>
      </c>
      <c r="AJ22">
        <v>31.9</v>
      </c>
      <c r="AK22">
        <v>32.1</v>
      </c>
      <c r="AL22">
        <v>33.299999999999997</v>
      </c>
      <c r="AM22">
        <v>34.799999999999997</v>
      </c>
      <c r="AN22">
        <v>31.6</v>
      </c>
      <c r="AO22">
        <v>31.7</v>
      </c>
      <c r="AP22">
        <v>32.9</v>
      </c>
      <c r="AQ22">
        <v>33.700000000000003</v>
      </c>
      <c r="AR22">
        <v>32.799999999999997</v>
      </c>
      <c r="AS22">
        <v>34.299999999999997</v>
      </c>
      <c r="AT22">
        <v>28.6</v>
      </c>
      <c r="AU22">
        <v>28</v>
      </c>
      <c r="AV22">
        <v>33.799999999999997</v>
      </c>
      <c r="AW22">
        <v>28</v>
      </c>
      <c r="AX22">
        <v>28.2</v>
      </c>
      <c r="AY22">
        <v>27.8</v>
      </c>
      <c r="AZ22">
        <v>31</v>
      </c>
      <c r="BA22">
        <v>30.5</v>
      </c>
      <c r="BB22">
        <v>33</v>
      </c>
      <c r="BC22">
        <v>34.1</v>
      </c>
      <c r="BD22">
        <v>37.200000000000003</v>
      </c>
      <c r="BE22">
        <v>32.4</v>
      </c>
      <c r="BF22">
        <v>34.4</v>
      </c>
      <c r="BG22">
        <v>32.5</v>
      </c>
      <c r="BH22">
        <v>30.1</v>
      </c>
      <c r="BI22">
        <v>31.6</v>
      </c>
      <c r="BJ22">
        <v>30.6</v>
      </c>
      <c r="BK22">
        <v>32.799999999999997</v>
      </c>
      <c r="BL22">
        <v>28.7</v>
      </c>
      <c r="BM22">
        <v>32.299999999999997</v>
      </c>
      <c r="BN22">
        <v>27.7</v>
      </c>
      <c r="BO22">
        <v>26.7</v>
      </c>
      <c r="BP22">
        <v>28.7</v>
      </c>
      <c r="BQ22">
        <v>30.8</v>
      </c>
      <c r="BR22">
        <v>23.3</v>
      </c>
      <c r="BS22">
        <v>29.6</v>
      </c>
      <c r="BT22">
        <v>28.6</v>
      </c>
      <c r="BU22">
        <v>33.700000000000003</v>
      </c>
      <c r="BV22">
        <v>29.4</v>
      </c>
      <c r="BW22">
        <v>25.8</v>
      </c>
      <c r="BX22">
        <v>28.2</v>
      </c>
      <c r="BY22" t="s">
        <v>194</v>
      </c>
      <c r="BZ22">
        <v>24.6</v>
      </c>
      <c r="CA22">
        <v>25.7</v>
      </c>
      <c r="CB22">
        <v>26.6</v>
      </c>
      <c r="CC22">
        <v>29.5</v>
      </c>
      <c r="CD22">
        <v>29.2</v>
      </c>
      <c r="CE22">
        <v>32.9</v>
      </c>
      <c r="CF22">
        <v>23.3</v>
      </c>
      <c r="CG22">
        <v>24.7</v>
      </c>
      <c r="CH22">
        <v>31.6</v>
      </c>
      <c r="CI22">
        <v>18.3</v>
      </c>
      <c r="CJ22">
        <v>25.9</v>
      </c>
      <c r="CK22">
        <v>20.2</v>
      </c>
      <c r="CL22">
        <v>22.9</v>
      </c>
      <c r="CM22">
        <v>19.3</v>
      </c>
      <c r="CN22">
        <v>38.299999999999997</v>
      </c>
      <c r="CO22">
        <v>22.6</v>
      </c>
      <c r="CP22">
        <v>22.7</v>
      </c>
      <c r="CQ22">
        <v>23.3</v>
      </c>
      <c r="CR22">
        <v>19</v>
      </c>
      <c r="CS22">
        <v>19</v>
      </c>
      <c r="CT22">
        <v>19</v>
      </c>
    </row>
    <row r="23" spans="2:98" x14ac:dyDescent="0.25">
      <c r="B23" t="s">
        <v>789</v>
      </c>
      <c r="C23" t="s">
        <v>194</v>
      </c>
      <c r="D23">
        <v>29.6</v>
      </c>
      <c r="E23">
        <v>29.7</v>
      </c>
      <c r="F23">
        <v>33.6</v>
      </c>
      <c r="G23">
        <v>33</v>
      </c>
      <c r="H23">
        <v>22.2</v>
      </c>
      <c r="I23">
        <v>25.2</v>
      </c>
      <c r="J23">
        <v>28.6</v>
      </c>
      <c r="K23">
        <v>27.7</v>
      </c>
      <c r="L23">
        <v>24.2</v>
      </c>
      <c r="M23">
        <v>34.1</v>
      </c>
      <c r="N23">
        <v>24.9</v>
      </c>
      <c r="O23">
        <v>28</v>
      </c>
      <c r="P23">
        <v>33.700000000000003</v>
      </c>
      <c r="Q23">
        <v>27.9</v>
      </c>
      <c r="R23">
        <v>25.5</v>
      </c>
      <c r="S23">
        <v>24.6</v>
      </c>
      <c r="T23">
        <v>31</v>
      </c>
      <c r="U23">
        <v>25.5</v>
      </c>
      <c r="V23">
        <v>30</v>
      </c>
      <c r="W23">
        <v>21.6</v>
      </c>
      <c r="X23">
        <v>28.4</v>
      </c>
      <c r="Y23">
        <v>21.2</v>
      </c>
      <c r="Z23">
        <v>32.700000000000003</v>
      </c>
      <c r="AA23" t="s">
        <v>194</v>
      </c>
      <c r="AB23">
        <v>33.1</v>
      </c>
      <c r="AC23">
        <v>27.4</v>
      </c>
      <c r="AD23">
        <v>34.200000000000003</v>
      </c>
      <c r="AE23">
        <v>33.799999999999997</v>
      </c>
      <c r="AF23">
        <v>25.8</v>
      </c>
      <c r="AG23">
        <v>32.200000000000003</v>
      </c>
      <c r="AH23">
        <v>29.6</v>
      </c>
      <c r="AI23">
        <v>31</v>
      </c>
      <c r="AJ23">
        <v>31.6</v>
      </c>
      <c r="AK23">
        <v>32.9</v>
      </c>
      <c r="AL23">
        <v>31.7</v>
      </c>
      <c r="AM23">
        <v>33.9</v>
      </c>
      <c r="AN23">
        <v>30.6</v>
      </c>
      <c r="AO23">
        <v>31.1</v>
      </c>
      <c r="AP23">
        <v>31.3</v>
      </c>
      <c r="AQ23">
        <v>32.9</v>
      </c>
      <c r="AR23">
        <v>32.799999999999997</v>
      </c>
      <c r="AS23">
        <v>32.4</v>
      </c>
      <c r="AT23">
        <v>28.6</v>
      </c>
      <c r="AU23">
        <v>28.6</v>
      </c>
      <c r="AV23">
        <v>33.799999999999997</v>
      </c>
      <c r="AW23">
        <v>28.3</v>
      </c>
      <c r="AX23">
        <v>27.8</v>
      </c>
      <c r="AY23">
        <v>28.1</v>
      </c>
      <c r="AZ23">
        <v>30.6</v>
      </c>
      <c r="BA23">
        <v>30.8</v>
      </c>
      <c r="BB23">
        <v>31.1</v>
      </c>
      <c r="BC23">
        <v>33.9</v>
      </c>
      <c r="BD23">
        <v>34.299999999999997</v>
      </c>
      <c r="BE23">
        <v>34</v>
      </c>
      <c r="BF23">
        <v>34.4</v>
      </c>
      <c r="BG23">
        <v>32.6</v>
      </c>
      <c r="BH23">
        <v>30.4</v>
      </c>
      <c r="BI23">
        <v>32.5</v>
      </c>
      <c r="BJ23">
        <v>29.4</v>
      </c>
      <c r="BK23">
        <v>33.299999999999997</v>
      </c>
      <c r="BL23">
        <v>28.1</v>
      </c>
      <c r="BM23">
        <v>31</v>
      </c>
      <c r="BN23">
        <v>27.7</v>
      </c>
      <c r="BO23">
        <v>28</v>
      </c>
      <c r="BP23">
        <v>29.5</v>
      </c>
      <c r="BQ23">
        <v>30.5</v>
      </c>
      <c r="BR23">
        <v>23.6</v>
      </c>
      <c r="BS23">
        <v>29.3</v>
      </c>
      <c r="BT23">
        <v>28.4</v>
      </c>
      <c r="BU23">
        <v>33</v>
      </c>
      <c r="BV23">
        <v>30.7</v>
      </c>
      <c r="BW23">
        <v>25.4</v>
      </c>
      <c r="BX23">
        <v>29</v>
      </c>
      <c r="BY23">
        <v>36.200000000000003</v>
      </c>
      <c r="BZ23">
        <v>24.4</v>
      </c>
      <c r="CA23">
        <v>25.8</v>
      </c>
      <c r="CB23">
        <v>25.9</v>
      </c>
      <c r="CC23">
        <v>30.2</v>
      </c>
      <c r="CD23">
        <v>28.8</v>
      </c>
      <c r="CE23">
        <v>32.700000000000003</v>
      </c>
      <c r="CF23">
        <v>23.8</v>
      </c>
      <c r="CG23">
        <v>25.1</v>
      </c>
      <c r="CH23">
        <v>30.9</v>
      </c>
      <c r="CI23">
        <v>18.399999999999999</v>
      </c>
      <c r="CJ23">
        <v>25.9</v>
      </c>
      <c r="CK23">
        <v>20.6</v>
      </c>
      <c r="CL23">
        <v>23.2</v>
      </c>
      <c r="CM23">
        <v>19.5</v>
      </c>
      <c r="CN23" t="s">
        <v>194</v>
      </c>
      <c r="CO23">
        <v>22.8</v>
      </c>
      <c r="CP23">
        <v>22.7</v>
      </c>
      <c r="CQ23">
        <v>22.9</v>
      </c>
      <c r="CR23">
        <v>18.7</v>
      </c>
      <c r="CS23">
        <v>19</v>
      </c>
      <c r="CT23">
        <v>18</v>
      </c>
    </row>
    <row r="24" spans="2:98" x14ac:dyDescent="0.25">
      <c r="B24" t="s">
        <v>3055</v>
      </c>
      <c r="C24" t="s">
        <v>194</v>
      </c>
      <c r="D24">
        <v>33.799999999999997</v>
      </c>
      <c r="E24">
        <v>32.200000000000003</v>
      </c>
      <c r="F24" t="s">
        <v>194</v>
      </c>
      <c r="G24">
        <v>34.5</v>
      </c>
      <c r="H24">
        <v>23.6</v>
      </c>
      <c r="I24">
        <v>26.3</v>
      </c>
      <c r="J24">
        <v>30.3</v>
      </c>
      <c r="K24">
        <v>30.6</v>
      </c>
      <c r="L24">
        <v>25.9</v>
      </c>
      <c r="M24">
        <v>36.5</v>
      </c>
      <c r="N24">
        <v>24.6</v>
      </c>
      <c r="O24">
        <v>29.4</v>
      </c>
      <c r="P24">
        <v>37.5</v>
      </c>
      <c r="Q24">
        <v>29.5</v>
      </c>
      <c r="R24">
        <v>26.3</v>
      </c>
      <c r="S24">
        <v>25.7</v>
      </c>
      <c r="T24">
        <v>32.299999999999997</v>
      </c>
      <c r="U24">
        <v>26.9</v>
      </c>
      <c r="V24">
        <v>30.1</v>
      </c>
      <c r="W24">
        <v>25</v>
      </c>
      <c r="X24">
        <v>35.5</v>
      </c>
      <c r="Y24">
        <v>25</v>
      </c>
      <c r="Z24">
        <v>32.700000000000003</v>
      </c>
      <c r="AA24" t="s">
        <v>194</v>
      </c>
      <c r="AB24">
        <v>35.200000000000003</v>
      </c>
      <c r="AC24">
        <v>30</v>
      </c>
      <c r="AD24">
        <v>36.799999999999997</v>
      </c>
      <c r="AE24">
        <v>34.1</v>
      </c>
      <c r="AF24">
        <v>28.4</v>
      </c>
      <c r="AG24">
        <v>31.8</v>
      </c>
      <c r="AH24">
        <v>31.7</v>
      </c>
      <c r="AI24">
        <v>31.8</v>
      </c>
      <c r="AJ24">
        <v>33.4</v>
      </c>
      <c r="AK24">
        <v>34.200000000000003</v>
      </c>
      <c r="AL24">
        <v>35.200000000000003</v>
      </c>
      <c r="AM24">
        <v>32.299999999999997</v>
      </c>
      <c r="AN24">
        <v>32.700000000000003</v>
      </c>
      <c r="AO24">
        <v>35.1</v>
      </c>
      <c r="AP24">
        <v>32.799999999999997</v>
      </c>
      <c r="AQ24">
        <v>35.200000000000003</v>
      </c>
      <c r="AR24">
        <v>33.700000000000003</v>
      </c>
      <c r="AS24">
        <v>34.1</v>
      </c>
      <c r="AT24">
        <v>30.5</v>
      </c>
      <c r="AU24">
        <v>28.1</v>
      </c>
      <c r="AV24">
        <v>35.700000000000003</v>
      </c>
      <c r="AW24">
        <v>28.9</v>
      </c>
      <c r="AX24">
        <v>29.4</v>
      </c>
      <c r="AY24">
        <v>28.8</v>
      </c>
      <c r="AZ24">
        <v>33</v>
      </c>
      <c r="BA24">
        <v>30.3</v>
      </c>
      <c r="BB24">
        <v>31.8</v>
      </c>
      <c r="BC24" t="s">
        <v>194</v>
      </c>
      <c r="BD24">
        <v>36.700000000000003</v>
      </c>
      <c r="BE24">
        <v>31.8</v>
      </c>
      <c r="BF24">
        <v>35.299999999999997</v>
      </c>
      <c r="BG24">
        <v>32.200000000000003</v>
      </c>
      <c r="BH24">
        <v>32.9</v>
      </c>
      <c r="BI24">
        <v>31.5</v>
      </c>
      <c r="BJ24">
        <v>32.200000000000003</v>
      </c>
      <c r="BK24">
        <v>33.1</v>
      </c>
      <c r="BL24">
        <v>29.3</v>
      </c>
      <c r="BM24">
        <v>32.4</v>
      </c>
      <c r="BN24">
        <v>28.5</v>
      </c>
      <c r="BO24">
        <v>27.9</v>
      </c>
      <c r="BP24">
        <v>30.2</v>
      </c>
      <c r="BQ24">
        <v>31.2</v>
      </c>
      <c r="BR24">
        <v>23.8</v>
      </c>
      <c r="BS24">
        <v>30.3</v>
      </c>
      <c r="BT24">
        <v>30.6</v>
      </c>
      <c r="BU24">
        <v>33.6</v>
      </c>
      <c r="BV24">
        <v>30.3</v>
      </c>
      <c r="BW24">
        <v>27.2</v>
      </c>
      <c r="BX24">
        <v>29</v>
      </c>
      <c r="BY24" t="s">
        <v>194</v>
      </c>
      <c r="BZ24">
        <v>25.1</v>
      </c>
      <c r="CA24">
        <v>26.9</v>
      </c>
      <c r="CB24">
        <v>28</v>
      </c>
      <c r="CC24">
        <v>29.9</v>
      </c>
      <c r="CD24">
        <v>31.6</v>
      </c>
      <c r="CE24">
        <v>33.700000000000003</v>
      </c>
      <c r="CF24">
        <v>25.7</v>
      </c>
      <c r="CG24">
        <v>25.8</v>
      </c>
      <c r="CH24">
        <v>33.299999999999997</v>
      </c>
      <c r="CI24">
        <v>18.399999999999999</v>
      </c>
      <c r="CJ24">
        <v>26.8</v>
      </c>
      <c r="CK24">
        <v>20.9</v>
      </c>
      <c r="CL24">
        <v>24.6</v>
      </c>
      <c r="CM24">
        <v>20.2</v>
      </c>
      <c r="CN24">
        <v>37.299999999999997</v>
      </c>
      <c r="CO24">
        <v>22.6</v>
      </c>
      <c r="CP24">
        <v>22.4</v>
      </c>
      <c r="CQ24">
        <v>22.8</v>
      </c>
      <c r="CR24">
        <v>18.3</v>
      </c>
      <c r="CS24">
        <v>18.5</v>
      </c>
      <c r="CT24">
        <v>18.3</v>
      </c>
    </row>
    <row r="25" spans="2:98" x14ac:dyDescent="0.25">
      <c r="B25" t="s">
        <v>3055</v>
      </c>
      <c r="C25" t="s">
        <v>194</v>
      </c>
      <c r="D25">
        <v>32</v>
      </c>
      <c r="E25">
        <v>30.3</v>
      </c>
      <c r="F25" t="s">
        <v>194</v>
      </c>
      <c r="G25">
        <v>34</v>
      </c>
      <c r="H25">
        <v>22.9</v>
      </c>
      <c r="I25">
        <v>25.1</v>
      </c>
      <c r="J25">
        <v>28.5</v>
      </c>
      <c r="K25">
        <v>28.2</v>
      </c>
      <c r="L25">
        <v>25.2</v>
      </c>
      <c r="M25">
        <v>33.9</v>
      </c>
      <c r="N25">
        <v>20.7</v>
      </c>
      <c r="O25">
        <v>27.9</v>
      </c>
      <c r="P25" t="s">
        <v>194</v>
      </c>
      <c r="Q25">
        <v>28.7</v>
      </c>
      <c r="R25">
        <v>25.9</v>
      </c>
      <c r="S25">
        <v>25.1</v>
      </c>
      <c r="T25">
        <v>31.8</v>
      </c>
      <c r="U25">
        <v>25.8</v>
      </c>
      <c r="V25">
        <v>29.9</v>
      </c>
      <c r="W25">
        <v>24.3</v>
      </c>
      <c r="X25">
        <v>34.700000000000003</v>
      </c>
      <c r="Y25">
        <v>24.8</v>
      </c>
      <c r="Z25">
        <v>33.1</v>
      </c>
      <c r="AA25" t="s">
        <v>194</v>
      </c>
      <c r="AB25">
        <v>34.799999999999997</v>
      </c>
      <c r="AC25">
        <v>27.9</v>
      </c>
      <c r="AD25" t="s">
        <v>194</v>
      </c>
      <c r="AE25">
        <v>35.299999999999997</v>
      </c>
      <c r="AF25">
        <v>26.4</v>
      </c>
      <c r="AG25">
        <v>32.200000000000003</v>
      </c>
      <c r="AH25">
        <v>30.3</v>
      </c>
      <c r="AI25">
        <v>32.1</v>
      </c>
      <c r="AJ25">
        <v>32.1</v>
      </c>
      <c r="AK25">
        <v>32.6</v>
      </c>
      <c r="AL25">
        <v>32.4</v>
      </c>
      <c r="AM25">
        <v>34.9</v>
      </c>
      <c r="AN25">
        <v>32.200000000000003</v>
      </c>
      <c r="AO25">
        <v>33</v>
      </c>
      <c r="AP25">
        <v>33.200000000000003</v>
      </c>
      <c r="AQ25">
        <v>34.5</v>
      </c>
      <c r="AR25">
        <v>33.700000000000003</v>
      </c>
      <c r="AS25">
        <v>32.6</v>
      </c>
      <c r="AT25">
        <v>28.9</v>
      </c>
      <c r="AU25">
        <v>27.7</v>
      </c>
      <c r="AV25">
        <v>34.700000000000003</v>
      </c>
      <c r="AW25">
        <v>28</v>
      </c>
      <c r="AX25">
        <v>27.5</v>
      </c>
      <c r="AY25">
        <v>27.9</v>
      </c>
      <c r="AZ25">
        <v>32.9</v>
      </c>
      <c r="BA25">
        <v>31.7</v>
      </c>
      <c r="BB25">
        <v>32.200000000000003</v>
      </c>
      <c r="BC25">
        <v>33.799999999999997</v>
      </c>
      <c r="BD25" t="s">
        <v>194</v>
      </c>
      <c r="BE25">
        <v>32.9</v>
      </c>
      <c r="BF25" t="s">
        <v>194</v>
      </c>
      <c r="BG25">
        <v>32</v>
      </c>
      <c r="BH25">
        <v>31.5</v>
      </c>
      <c r="BI25">
        <v>31.6</v>
      </c>
      <c r="BJ25">
        <v>29.8</v>
      </c>
      <c r="BK25">
        <v>33.299999999999997</v>
      </c>
      <c r="BL25">
        <v>27.9</v>
      </c>
      <c r="BM25">
        <v>33.700000000000003</v>
      </c>
      <c r="BN25">
        <v>27.8</v>
      </c>
      <c r="BO25">
        <v>28.4</v>
      </c>
      <c r="BP25">
        <v>29.9</v>
      </c>
      <c r="BQ25">
        <v>32.299999999999997</v>
      </c>
      <c r="BR25">
        <v>23.5</v>
      </c>
      <c r="BS25">
        <v>29.3</v>
      </c>
      <c r="BT25">
        <v>29.8</v>
      </c>
      <c r="BU25">
        <v>35.200000000000003</v>
      </c>
      <c r="BV25">
        <v>29.6</v>
      </c>
      <c r="BW25">
        <v>25.8</v>
      </c>
      <c r="BX25">
        <v>28.3</v>
      </c>
      <c r="BY25" t="s">
        <v>194</v>
      </c>
      <c r="BZ25">
        <v>24.8</v>
      </c>
      <c r="CA25">
        <v>26.1</v>
      </c>
      <c r="CB25">
        <v>26.9</v>
      </c>
      <c r="CC25">
        <v>30.1</v>
      </c>
      <c r="CD25">
        <v>29.6</v>
      </c>
      <c r="CE25">
        <v>33.6</v>
      </c>
      <c r="CF25">
        <v>24.1</v>
      </c>
      <c r="CG25">
        <v>25.1</v>
      </c>
      <c r="CH25">
        <v>30.3</v>
      </c>
      <c r="CI25">
        <v>18.3</v>
      </c>
      <c r="CJ25">
        <v>26</v>
      </c>
      <c r="CK25">
        <v>20.2</v>
      </c>
      <c r="CL25">
        <v>23.6</v>
      </c>
      <c r="CM25">
        <v>19.7</v>
      </c>
      <c r="CN25">
        <v>35.1</v>
      </c>
      <c r="CO25">
        <v>23.1</v>
      </c>
      <c r="CP25">
        <v>23.2</v>
      </c>
      <c r="CQ25">
        <v>23.6</v>
      </c>
      <c r="CR25">
        <v>19.3</v>
      </c>
      <c r="CS25">
        <v>18.899999999999999</v>
      </c>
      <c r="CT25">
        <v>18.2</v>
      </c>
    </row>
    <row r="26" spans="2:98" x14ac:dyDescent="0.25">
      <c r="B26" t="s">
        <v>3055</v>
      </c>
      <c r="C26" t="s">
        <v>194</v>
      </c>
      <c r="D26">
        <v>32.299999999999997</v>
      </c>
      <c r="E26">
        <v>30.5</v>
      </c>
      <c r="F26">
        <v>34.700000000000003</v>
      </c>
      <c r="G26">
        <v>32.700000000000003</v>
      </c>
      <c r="H26">
        <v>22.4</v>
      </c>
      <c r="I26">
        <v>24.8</v>
      </c>
      <c r="J26">
        <v>28.3</v>
      </c>
      <c r="K26">
        <v>28.2</v>
      </c>
      <c r="L26">
        <v>25.5</v>
      </c>
      <c r="M26">
        <v>36.1</v>
      </c>
      <c r="N26">
        <v>24.1</v>
      </c>
      <c r="O26">
        <v>27.7</v>
      </c>
      <c r="P26">
        <v>35.299999999999997</v>
      </c>
      <c r="Q26">
        <v>28.3</v>
      </c>
      <c r="R26">
        <v>25.4</v>
      </c>
      <c r="S26">
        <v>24.7</v>
      </c>
      <c r="T26">
        <v>31.6</v>
      </c>
      <c r="U26">
        <v>25.4</v>
      </c>
      <c r="V26">
        <v>29.1</v>
      </c>
      <c r="W26">
        <v>23.4</v>
      </c>
      <c r="X26">
        <v>32.799999999999997</v>
      </c>
      <c r="Y26">
        <v>23.5</v>
      </c>
      <c r="Z26">
        <v>31</v>
      </c>
      <c r="AA26" t="s">
        <v>194</v>
      </c>
      <c r="AB26">
        <v>34.4</v>
      </c>
      <c r="AC26">
        <v>27.4</v>
      </c>
      <c r="AD26">
        <v>35.299999999999997</v>
      </c>
      <c r="AE26">
        <v>33.200000000000003</v>
      </c>
      <c r="AF26">
        <v>25.5</v>
      </c>
      <c r="AG26">
        <v>31.5</v>
      </c>
      <c r="AH26">
        <v>29.8</v>
      </c>
      <c r="AI26">
        <v>31.1</v>
      </c>
      <c r="AJ26">
        <v>32.1</v>
      </c>
      <c r="AK26">
        <v>33.4</v>
      </c>
      <c r="AL26">
        <v>33.5</v>
      </c>
      <c r="AM26">
        <v>33.5</v>
      </c>
      <c r="AN26">
        <v>31.2</v>
      </c>
      <c r="AO26">
        <v>32.299999999999997</v>
      </c>
      <c r="AP26">
        <v>31.9</v>
      </c>
      <c r="AQ26">
        <v>35.9</v>
      </c>
      <c r="AR26">
        <v>32.200000000000003</v>
      </c>
      <c r="AS26">
        <v>33.799999999999997</v>
      </c>
      <c r="AT26">
        <v>28.5</v>
      </c>
      <c r="AU26">
        <v>27.5</v>
      </c>
      <c r="AV26">
        <v>34.4</v>
      </c>
      <c r="AW26">
        <v>27.9</v>
      </c>
      <c r="AX26">
        <v>27.6</v>
      </c>
      <c r="AY26">
        <v>27.8</v>
      </c>
      <c r="AZ26">
        <v>30.7</v>
      </c>
      <c r="BA26">
        <v>29.8</v>
      </c>
      <c r="BB26">
        <v>30.8</v>
      </c>
      <c r="BC26">
        <v>34</v>
      </c>
      <c r="BD26">
        <v>34.700000000000003</v>
      </c>
      <c r="BE26">
        <v>31.8</v>
      </c>
      <c r="BF26">
        <v>36.6</v>
      </c>
      <c r="BG26">
        <v>31.3</v>
      </c>
      <c r="BH26">
        <v>31.6</v>
      </c>
      <c r="BI26">
        <v>31</v>
      </c>
      <c r="BJ26">
        <v>30.6</v>
      </c>
      <c r="BK26">
        <v>32.1</v>
      </c>
      <c r="BL26">
        <v>28.1</v>
      </c>
      <c r="BM26">
        <v>32.1</v>
      </c>
      <c r="BN26">
        <v>27.6</v>
      </c>
      <c r="BO26">
        <v>25.8</v>
      </c>
      <c r="BP26">
        <v>30.2</v>
      </c>
      <c r="BQ26">
        <v>30.7</v>
      </c>
      <c r="BR26">
        <v>23.1</v>
      </c>
      <c r="BS26">
        <v>29.3</v>
      </c>
      <c r="BT26">
        <v>29.5</v>
      </c>
      <c r="BU26">
        <v>34.1</v>
      </c>
      <c r="BV26">
        <v>29.8</v>
      </c>
      <c r="BW26">
        <v>25.8</v>
      </c>
      <c r="BX26">
        <v>28.5</v>
      </c>
      <c r="BY26">
        <v>37.200000000000003</v>
      </c>
      <c r="BZ26">
        <v>24.4</v>
      </c>
      <c r="CA26">
        <v>25.5</v>
      </c>
      <c r="CB26">
        <v>26.7</v>
      </c>
      <c r="CC26">
        <v>29.7</v>
      </c>
      <c r="CD26">
        <v>29.8</v>
      </c>
      <c r="CE26">
        <v>32.9</v>
      </c>
      <c r="CF26">
        <v>23.5</v>
      </c>
      <c r="CG26">
        <v>24.8</v>
      </c>
      <c r="CH26">
        <v>32</v>
      </c>
      <c r="CI26">
        <v>18.100000000000001</v>
      </c>
      <c r="CJ26">
        <v>25.9</v>
      </c>
      <c r="CK26">
        <v>20.100000000000001</v>
      </c>
      <c r="CL26">
        <v>23</v>
      </c>
      <c r="CM26">
        <v>19.5</v>
      </c>
      <c r="CN26">
        <v>38.1</v>
      </c>
      <c r="CO26">
        <v>23.1</v>
      </c>
      <c r="CP26">
        <v>23.4</v>
      </c>
      <c r="CQ26">
        <v>23.9</v>
      </c>
      <c r="CR26">
        <v>19.100000000000001</v>
      </c>
      <c r="CS26">
        <v>19.100000000000001</v>
      </c>
      <c r="CT26">
        <v>19</v>
      </c>
    </row>
    <row r="27" spans="2:98" x14ac:dyDescent="0.25">
      <c r="B27" t="s">
        <v>3056</v>
      </c>
      <c r="C27" t="s">
        <v>194</v>
      </c>
      <c r="D27">
        <v>32.6</v>
      </c>
      <c r="E27">
        <v>32.299999999999997</v>
      </c>
      <c r="F27">
        <v>35</v>
      </c>
      <c r="G27">
        <v>34.9</v>
      </c>
      <c r="H27">
        <v>22.8</v>
      </c>
      <c r="I27">
        <v>24.8</v>
      </c>
      <c r="J27">
        <v>27.4</v>
      </c>
      <c r="K27">
        <v>26.7</v>
      </c>
      <c r="L27">
        <v>24.9</v>
      </c>
      <c r="M27">
        <v>33.4</v>
      </c>
      <c r="N27">
        <v>21.5</v>
      </c>
      <c r="O27">
        <v>27.8</v>
      </c>
      <c r="P27">
        <v>35.700000000000003</v>
      </c>
      <c r="Q27">
        <v>28.6</v>
      </c>
      <c r="R27">
        <v>25.7</v>
      </c>
      <c r="S27">
        <v>24.8</v>
      </c>
      <c r="T27">
        <v>32.9</v>
      </c>
      <c r="U27">
        <v>25.9</v>
      </c>
      <c r="V27">
        <v>30</v>
      </c>
      <c r="W27">
        <v>24.3</v>
      </c>
      <c r="X27">
        <v>33.6</v>
      </c>
      <c r="Y27">
        <v>24.5</v>
      </c>
      <c r="Z27">
        <v>33.6</v>
      </c>
      <c r="AA27">
        <v>35.299999999999997</v>
      </c>
      <c r="AB27">
        <v>34.9</v>
      </c>
      <c r="AC27">
        <v>27.6</v>
      </c>
      <c r="AD27">
        <v>36.6</v>
      </c>
      <c r="AE27">
        <v>33.4</v>
      </c>
      <c r="AF27">
        <v>26.1</v>
      </c>
      <c r="AG27">
        <v>32.1</v>
      </c>
      <c r="AH27">
        <v>29.9</v>
      </c>
      <c r="AI27">
        <v>31.2</v>
      </c>
      <c r="AJ27">
        <v>32.700000000000003</v>
      </c>
      <c r="AK27">
        <v>36.1</v>
      </c>
      <c r="AL27">
        <v>32.9</v>
      </c>
      <c r="AM27">
        <v>36.200000000000003</v>
      </c>
      <c r="AN27">
        <v>33</v>
      </c>
      <c r="AO27">
        <v>33.5</v>
      </c>
      <c r="AP27">
        <v>35.1</v>
      </c>
      <c r="AQ27">
        <v>37.200000000000003</v>
      </c>
      <c r="AR27">
        <v>34.1</v>
      </c>
      <c r="AS27">
        <v>35.6</v>
      </c>
      <c r="AT27">
        <v>29.6</v>
      </c>
      <c r="AU27">
        <v>27.7</v>
      </c>
      <c r="AV27">
        <v>38.299999999999997</v>
      </c>
      <c r="AW27">
        <v>28</v>
      </c>
      <c r="AX27">
        <v>27.4</v>
      </c>
      <c r="AY27">
        <v>27.7</v>
      </c>
      <c r="AZ27">
        <v>31.6</v>
      </c>
      <c r="BA27">
        <v>32</v>
      </c>
      <c r="BB27">
        <v>32.6</v>
      </c>
      <c r="BC27">
        <v>34.4</v>
      </c>
      <c r="BD27" t="s">
        <v>194</v>
      </c>
      <c r="BE27">
        <v>32.6</v>
      </c>
      <c r="BF27" t="s">
        <v>194</v>
      </c>
      <c r="BG27">
        <v>33.4</v>
      </c>
      <c r="BH27">
        <v>32.6</v>
      </c>
      <c r="BI27">
        <v>32.799999999999997</v>
      </c>
      <c r="BJ27">
        <v>30.1</v>
      </c>
      <c r="BK27">
        <v>33.1</v>
      </c>
      <c r="BL27">
        <v>28.1</v>
      </c>
      <c r="BM27">
        <v>33.4</v>
      </c>
      <c r="BN27">
        <v>27.9</v>
      </c>
      <c r="BO27">
        <v>27.8</v>
      </c>
      <c r="BP27">
        <v>30.3</v>
      </c>
      <c r="BQ27">
        <v>32</v>
      </c>
      <c r="BR27">
        <v>23.8</v>
      </c>
      <c r="BS27">
        <v>29</v>
      </c>
      <c r="BT27">
        <v>29.1</v>
      </c>
      <c r="BU27">
        <v>34.5</v>
      </c>
      <c r="BV27">
        <v>29.8</v>
      </c>
      <c r="BW27">
        <v>25.7</v>
      </c>
      <c r="BX27">
        <v>29.4</v>
      </c>
      <c r="BY27">
        <v>36.200000000000003</v>
      </c>
      <c r="BZ27">
        <v>24.6</v>
      </c>
      <c r="CA27">
        <v>26.1</v>
      </c>
      <c r="CB27">
        <v>26.8</v>
      </c>
      <c r="CC27">
        <v>29.8</v>
      </c>
      <c r="CD27">
        <v>29.6</v>
      </c>
      <c r="CE27">
        <v>34.700000000000003</v>
      </c>
      <c r="CF27">
        <v>24.8</v>
      </c>
      <c r="CG27">
        <v>25.1</v>
      </c>
      <c r="CH27">
        <v>32</v>
      </c>
      <c r="CI27">
        <v>18.3</v>
      </c>
      <c r="CJ27">
        <v>26.2</v>
      </c>
      <c r="CK27">
        <v>20.5</v>
      </c>
      <c r="CL27">
        <v>23.3</v>
      </c>
      <c r="CM27">
        <v>19.7</v>
      </c>
      <c r="CN27">
        <v>38.200000000000003</v>
      </c>
      <c r="CO27">
        <v>22.8</v>
      </c>
      <c r="CP27">
        <v>22.3</v>
      </c>
      <c r="CQ27">
        <v>22.7</v>
      </c>
      <c r="CR27">
        <v>17.7</v>
      </c>
      <c r="CS27">
        <v>18.3</v>
      </c>
      <c r="CT27">
        <v>17.600000000000001</v>
      </c>
    </row>
    <row r="28" spans="2:98" x14ac:dyDescent="0.25">
      <c r="B28" t="s">
        <v>3056</v>
      </c>
      <c r="C28" t="s">
        <v>194</v>
      </c>
      <c r="D28">
        <v>31.6</v>
      </c>
      <c r="E28">
        <v>30.5</v>
      </c>
      <c r="F28">
        <v>36.4</v>
      </c>
      <c r="G28">
        <v>33.5</v>
      </c>
      <c r="H28">
        <v>22.6</v>
      </c>
      <c r="I28">
        <v>24.3</v>
      </c>
      <c r="J28">
        <v>28.4</v>
      </c>
      <c r="K28">
        <v>28.7</v>
      </c>
      <c r="L28">
        <v>25.1</v>
      </c>
      <c r="M28">
        <v>37.9</v>
      </c>
      <c r="N28">
        <v>24</v>
      </c>
      <c r="O28">
        <v>28.1</v>
      </c>
      <c r="P28">
        <v>35.700000000000003</v>
      </c>
      <c r="Q28">
        <v>28.6</v>
      </c>
      <c r="R28">
        <v>25.6</v>
      </c>
      <c r="S28">
        <v>24.9</v>
      </c>
      <c r="T28">
        <v>31.1</v>
      </c>
      <c r="U28">
        <v>25.8</v>
      </c>
      <c r="V28">
        <v>29.6</v>
      </c>
      <c r="W28">
        <v>24.4</v>
      </c>
      <c r="X28">
        <v>34.1</v>
      </c>
      <c r="Y28">
        <v>24.6</v>
      </c>
      <c r="Z28">
        <v>32</v>
      </c>
      <c r="AA28">
        <v>36</v>
      </c>
      <c r="AB28">
        <v>34</v>
      </c>
      <c r="AC28">
        <v>27.4</v>
      </c>
      <c r="AD28">
        <v>36</v>
      </c>
      <c r="AE28">
        <v>33.700000000000003</v>
      </c>
      <c r="AF28">
        <v>26</v>
      </c>
      <c r="AG28">
        <v>31.5</v>
      </c>
      <c r="AH28">
        <v>29.7</v>
      </c>
      <c r="AI28">
        <v>31.6</v>
      </c>
      <c r="AJ28">
        <v>33.1</v>
      </c>
      <c r="AK28">
        <v>34.6</v>
      </c>
      <c r="AL28">
        <v>33.4</v>
      </c>
      <c r="AM28">
        <v>34.799999999999997</v>
      </c>
      <c r="AN28">
        <v>33.1</v>
      </c>
      <c r="AO28">
        <v>34.700000000000003</v>
      </c>
      <c r="AP28">
        <v>33.700000000000003</v>
      </c>
      <c r="AQ28">
        <v>35.4</v>
      </c>
      <c r="AR28">
        <v>33.299999999999997</v>
      </c>
      <c r="AS28">
        <v>32.5</v>
      </c>
      <c r="AT28">
        <v>28.8</v>
      </c>
      <c r="AU28">
        <v>27.7</v>
      </c>
      <c r="AV28">
        <v>33.9</v>
      </c>
      <c r="AW28">
        <v>27.6</v>
      </c>
      <c r="AX28">
        <v>27.9</v>
      </c>
      <c r="AY28">
        <v>27.6</v>
      </c>
      <c r="AZ28">
        <v>31.4</v>
      </c>
      <c r="BA28">
        <v>30</v>
      </c>
      <c r="BB28">
        <v>30.7</v>
      </c>
      <c r="BC28">
        <v>35</v>
      </c>
      <c r="BD28">
        <v>35.200000000000003</v>
      </c>
      <c r="BE28">
        <v>31.6</v>
      </c>
      <c r="BF28" t="s">
        <v>194</v>
      </c>
      <c r="BG28">
        <v>32</v>
      </c>
      <c r="BH28">
        <v>32</v>
      </c>
      <c r="BI28">
        <v>32.799999999999997</v>
      </c>
      <c r="BJ28">
        <v>31.4</v>
      </c>
      <c r="BK28">
        <v>33</v>
      </c>
      <c r="BL28">
        <v>28.2</v>
      </c>
      <c r="BM28">
        <v>32</v>
      </c>
      <c r="BN28">
        <v>28</v>
      </c>
      <c r="BO28">
        <v>26.2</v>
      </c>
      <c r="BP28">
        <v>30.1</v>
      </c>
      <c r="BQ28">
        <v>31</v>
      </c>
      <c r="BR28">
        <v>23.6</v>
      </c>
      <c r="BS28">
        <v>29.1</v>
      </c>
      <c r="BT28">
        <v>29.4</v>
      </c>
      <c r="BU28">
        <v>33</v>
      </c>
      <c r="BV28">
        <v>29.7</v>
      </c>
      <c r="BW28">
        <v>26.1</v>
      </c>
      <c r="BX28">
        <v>29.3</v>
      </c>
      <c r="BY28">
        <v>35.6</v>
      </c>
      <c r="BZ28">
        <v>24.6</v>
      </c>
      <c r="CA28">
        <v>25.9</v>
      </c>
      <c r="CB28">
        <v>26.6</v>
      </c>
      <c r="CC28">
        <v>29.8</v>
      </c>
      <c r="CD28">
        <v>29.8</v>
      </c>
      <c r="CE28">
        <v>33.799999999999997</v>
      </c>
      <c r="CF28">
        <v>24.1</v>
      </c>
      <c r="CG28">
        <v>24.7</v>
      </c>
      <c r="CH28">
        <v>32.700000000000003</v>
      </c>
      <c r="CI28">
        <v>18.399999999999999</v>
      </c>
      <c r="CJ28">
        <v>26.3</v>
      </c>
      <c r="CK28">
        <v>20.6</v>
      </c>
      <c r="CL28">
        <v>23</v>
      </c>
      <c r="CM28">
        <v>19.7</v>
      </c>
      <c r="CN28">
        <v>36.6</v>
      </c>
      <c r="CO28">
        <v>23</v>
      </c>
      <c r="CP28">
        <v>23.2</v>
      </c>
      <c r="CQ28">
        <v>23.7</v>
      </c>
      <c r="CR28">
        <v>19</v>
      </c>
      <c r="CS28">
        <v>19.3</v>
      </c>
      <c r="CT28">
        <v>18.899999999999999</v>
      </c>
    </row>
    <row r="29" spans="2:98" x14ac:dyDescent="0.25">
      <c r="B29" t="s">
        <v>3056</v>
      </c>
      <c r="C29">
        <v>35.4</v>
      </c>
      <c r="D29">
        <v>32.6</v>
      </c>
      <c r="E29">
        <v>31.7</v>
      </c>
      <c r="F29">
        <v>35.700000000000003</v>
      </c>
      <c r="G29">
        <v>35.1</v>
      </c>
      <c r="H29">
        <v>22.7</v>
      </c>
      <c r="I29">
        <v>24.6</v>
      </c>
      <c r="J29">
        <v>27.9</v>
      </c>
      <c r="K29">
        <v>28</v>
      </c>
      <c r="L29">
        <v>25.2</v>
      </c>
      <c r="M29" t="s">
        <v>194</v>
      </c>
      <c r="N29">
        <v>24.8</v>
      </c>
      <c r="O29">
        <v>27.8</v>
      </c>
      <c r="P29" t="s">
        <v>194</v>
      </c>
      <c r="Q29">
        <v>28.7</v>
      </c>
      <c r="R29">
        <v>25.6</v>
      </c>
      <c r="S29">
        <v>24.7</v>
      </c>
      <c r="T29">
        <v>32</v>
      </c>
      <c r="U29">
        <v>25.6</v>
      </c>
      <c r="V29">
        <v>30.3</v>
      </c>
      <c r="W29">
        <v>24.5</v>
      </c>
      <c r="X29">
        <v>34.6</v>
      </c>
      <c r="Y29">
        <v>24.7</v>
      </c>
      <c r="Z29">
        <v>34.5</v>
      </c>
      <c r="AA29" t="s">
        <v>194</v>
      </c>
      <c r="AB29">
        <v>34.799999999999997</v>
      </c>
      <c r="AC29">
        <v>27.5</v>
      </c>
      <c r="AD29">
        <v>37.4</v>
      </c>
      <c r="AE29">
        <v>34.700000000000003</v>
      </c>
      <c r="AF29">
        <v>25.5</v>
      </c>
      <c r="AG29">
        <v>32</v>
      </c>
      <c r="AH29">
        <v>29.7</v>
      </c>
      <c r="AI29">
        <v>31.2</v>
      </c>
      <c r="AJ29">
        <v>34</v>
      </c>
      <c r="AK29">
        <v>34.9</v>
      </c>
      <c r="AL29">
        <v>34.4</v>
      </c>
      <c r="AM29">
        <v>36.299999999999997</v>
      </c>
      <c r="AN29">
        <v>34.1</v>
      </c>
      <c r="AO29" t="s">
        <v>194</v>
      </c>
      <c r="AP29">
        <v>34.700000000000003</v>
      </c>
      <c r="AQ29">
        <v>35.1</v>
      </c>
      <c r="AR29">
        <v>33.9</v>
      </c>
      <c r="AS29">
        <v>32.1</v>
      </c>
      <c r="AT29">
        <v>28.5</v>
      </c>
      <c r="AU29">
        <v>27.3</v>
      </c>
      <c r="AV29">
        <v>34.6</v>
      </c>
      <c r="AW29">
        <v>28.4</v>
      </c>
      <c r="AX29">
        <v>28.2</v>
      </c>
      <c r="AY29">
        <v>27.6</v>
      </c>
      <c r="AZ29">
        <v>31.7</v>
      </c>
      <c r="BA29">
        <v>31.9</v>
      </c>
      <c r="BB29">
        <v>32.299999999999997</v>
      </c>
      <c r="BC29">
        <v>34.4</v>
      </c>
      <c r="BD29">
        <v>37.1</v>
      </c>
      <c r="BE29">
        <v>33.200000000000003</v>
      </c>
      <c r="BF29" t="s">
        <v>194</v>
      </c>
      <c r="BG29">
        <v>32.200000000000003</v>
      </c>
      <c r="BH29">
        <v>32.799999999999997</v>
      </c>
      <c r="BI29">
        <v>32.200000000000003</v>
      </c>
      <c r="BJ29">
        <v>31.2</v>
      </c>
      <c r="BK29">
        <v>33.700000000000003</v>
      </c>
      <c r="BL29">
        <v>28.1</v>
      </c>
      <c r="BM29">
        <v>32.6</v>
      </c>
      <c r="BN29">
        <v>27.4</v>
      </c>
      <c r="BO29">
        <v>27.9</v>
      </c>
      <c r="BP29">
        <v>31</v>
      </c>
      <c r="BQ29">
        <v>31</v>
      </c>
      <c r="BR29">
        <v>23.8</v>
      </c>
      <c r="BS29">
        <v>29.6</v>
      </c>
      <c r="BT29">
        <v>30</v>
      </c>
      <c r="BU29">
        <v>33.700000000000003</v>
      </c>
      <c r="BV29">
        <v>31.1</v>
      </c>
      <c r="BW29">
        <v>25.7</v>
      </c>
      <c r="BX29">
        <v>29.1</v>
      </c>
      <c r="BY29" t="s">
        <v>194</v>
      </c>
      <c r="BZ29">
        <v>24.5</v>
      </c>
      <c r="CA29">
        <v>25.7</v>
      </c>
      <c r="CB29">
        <v>26.6</v>
      </c>
      <c r="CC29">
        <v>29.5</v>
      </c>
      <c r="CD29">
        <v>29.8</v>
      </c>
      <c r="CE29">
        <v>34.799999999999997</v>
      </c>
      <c r="CF29">
        <v>24.7</v>
      </c>
      <c r="CG29">
        <v>24.9</v>
      </c>
      <c r="CH29">
        <v>32.6</v>
      </c>
      <c r="CI29">
        <v>18.600000000000001</v>
      </c>
      <c r="CJ29">
        <v>26.2</v>
      </c>
      <c r="CK29">
        <v>20.7</v>
      </c>
      <c r="CL29">
        <v>23.1</v>
      </c>
      <c r="CM29">
        <v>19.7</v>
      </c>
      <c r="CN29">
        <v>36.6</v>
      </c>
      <c r="CO29">
        <v>22.5</v>
      </c>
      <c r="CP29">
        <v>22</v>
      </c>
      <c r="CQ29">
        <v>21.9</v>
      </c>
      <c r="CR29">
        <v>18.600000000000001</v>
      </c>
      <c r="CS29">
        <v>18.899999999999999</v>
      </c>
      <c r="CT29">
        <v>18.600000000000001</v>
      </c>
    </row>
    <row r="30" spans="2:98" x14ac:dyDescent="0.25">
      <c r="B30" t="s">
        <v>3057</v>
      </c>
      <c r="C30" t="s">
        <v>194</v>
      </c>
      <c r="D30">
        <v>30.8</v>
      </c>
      <c r="E30">
        <v>30.6</v>
      </c>
      <c r="F30">
        <v>33.1</v>
      </c>
      <c r="G30">
        <v>33.700000000000003</v>
      </c>
      <c r="H30">
        <v>22.4</v>
      </c>
      <c r="I30">
        <v>25</v>
      </c>
      <c r="J30">
        <v>28.4</v>
      </c>
      <c r="K30">
        <v>28</v>
      </c>
      <c r="L30">
        <v>25.6</v>
      </c>
      <c r="M30">
        <v>34.700000000000003</v>
      </c>
      <c r="N30">
        <v>24.7</v>
      </c>
      <c r="O30">
        <v>28.1</v>
      </c>
      <c r="P30">
        <v>35</v>
      </c>
      <c r="Q30">
        <v>28.4</v>
      </c>
      <c r="R30">
        <v>25.7</v>
      </c>
      <c r="S30">
        <v>24.8</v>
      </c>
      <c r="T30">
        <v>33.200000000000003</v>
      </c>
      <c r="U30">
        <v>25.7</v>
      </c>
      <c r="V30">
        <v>29.9</v>
      </c>
      <c r="W30">
        <v>23.4</v>
      </c>
      <c r="X30">
        <v>32.9</v>
      </c>
      <c r="Y30">
        <v>23</v>
      </c>
      <c r="Z30">
        <v>32.6</v>
      </c>
      <c r="AA30" t="s">
        <v>194</v>
      </c>
      <c r="AB30">
        <v>33.9</v>
      </c>
      <c r="AC30">
        <v>27.9</v>
      </c>
      <c r="AD30">
        <v>35.1</v>
      </c>
      <c r="AE30">
        <v>34.5</v>
      </c>
      <c r="AF30">
        <v>26</v>
      </c>
      <c r="AG30">
        <v>31.9</v>
      </c>
      <c r="AH30">
        <v>30</v>
      </c>
      <c r="AI30">
        <v>31.1</v>
      </c>
      <c r="AJ30">
        <v>32.200000000000003</v>
      </c>
      <c r="AK30">
        <v>32.299999999999997</v>
      </c>
      <c r="AL30">
        <v>31.2</v>
      </c>
      <c r="AM30">
        <v>34.5</v>
      </c>
      <c r="AN30">
        <v>31.5</v>
      </c>
      <c r="AO30">
        <v>31.7</v>
      </c>
      <c r="AP30">
        <v>33</v>
      </c>
      <c r="AQ30">
        <v>35.200000000000003</v>
      </c>
      <c r="AR30">
        <v>32.9</v>
      </c>
      <c r="AS30">
        <v>32</v>
      </c>
      <c r="AT30">
        <v>28.5</v>
      </c>
      <c r="AU30">
        <v>28</v>
      </c>
      <c r="AV30">
        <v>34.5</v>
      </c>
      <c r="AW30">
        <v>28.1</v>
      </c>
      <c r="AX30">
        <v>28</v>
      </c>
      <c r="AY30">
        <v>28.3</v>
      </c>
      <c r="AZ30">
        <v>31.2</v>
      </c>
      <c r="BA30">
        <v>31</v>
      </c>
      <c r="BB30">
        <v>31.7</v>
      </c>
      <c r="BC30">
        <v>35.799999999999997</v>
      </c>
      <c r="BD30">
        <v>38.1</v>
      </c>
      <c r="BE30">
        <v>33</v>
      </c>
      <c r="BF30" t="s">
        <v>194</v>
      </c>
      <c r="BG30">
        <v>32</v>
      </c>
      <c r="BH30">
        <v>30.6</v>
      </c>
      <c r="BI30">
        <v>31.4</v>
      </c>
      <c r="BJ30">
        <v>29.6</v>
      </c>
      <c r="BK30">
        <v>32.9</v>
      </c>
      <c r="BL30">
        <v>28.6</v>
      </c>
      <c r="BM30">
        <v>33.200000000000003</v>
      </c>
      <c r="BN30">
        <v>27.7</v>
      </c>
      <c r="BO30">
        <v>27.9</v>
      </c>
      <c r="BP30">
        <v>29.5</v>
      </c>
      <c r="BQ30">
        <v>31.4</v>
      </c>
      <c r="BR30">
        <v>23.1</v>
      </c>
      <c r="BS30">
        <v>29.5</v>
      </c>
      <c r="BT30">
        <v>29.6</v>
      </c>
      <c r="BU30">
        <v>34.700000000000003</v>
      </c>
      <c r="BV30">
        <v>30.1</v>
      </c>
      <c r="BW30">
        <v>25.7</v>
      </c>
      <c r="BX30">
        <v>28.7</v>
      </c>
      <c r="BY30" t="s">
        <v>194</v>
      </c>
      <c r="BZ30">
        <v>24.2</v>
      </c>
      <c r="CA30">
        <v>25.9</v>
      </c>
      <c r="CB30">
        <v>26.6</v>
      </c>
      <c r="CC30">
        <v>29.7</v>
      </c>
      <c r="CD30">
        <v>29.8</v>
      </c>
      <c r="CE30">
        <v>32.200000000000003</v>
      </c>
      <c r="CF30">
        <v>23.6</v>
      </c>
      <c r="CG30">
        <v>24.8</v>
      </c>
      <c r="CH30">
        <v>31.8</v>
      </c>
      <c r="CI30">
        <v>18.2</v>
      </c>
      <c r="CJ30">
        <v>26.1</v>
      </c>
      <c r="CK30">
        <v>20.3</v>
      </c>
      <c r="CL30">
        <v>23.2</v>
      </c>
      <c r="CM30">
        <v>19.5</v>
      </c>
      <c r="CN30">
        <v>38</v>
      </c>
      <c r="CO30">
        <v>22.3</v>
      </c>
      <c r="CP30">
        <v>22.9</v>
      </c>
      <c r="CQ30">
        <v>23.5</v>
      </c>
      <c r="CR30">
        <v>19</v>
      </c>
      <c r="CS30">
        <v>19.3</v>
      </c>
      <c r="CT30">
        <v>19.100000000000001</v>
      </c>
    </row>
    <row r="31" spans="2:98" x14ac:dyDescent="0.25">
      <c r="B31" t="s">
        <v>3057</v>
      </c>
      <c r="C31" t="s">
        <v>194</v>
      </c>
      <c r="D31">
        <v>33.6</v>
      </c>
      <c r="E31">
        <v>30.6</v>
      </c>
      <c r="F31">
        <v>35.299999999999997</v>
      </c>
      <c r="G31">
        <v>33.6</v>
      </c>
      <c r="H31">
        <v>23.1</v>
      </c>
      <c r="I31">
        <v>25.5</v>
      </c>
      <c r="J31">
        <v>28.8</v>
      </c>
      <c r="K31">
        <v>29.1</v>
      </c>
      <c r="L31">
        <v>26.1</v>
      </c>
      <c r="M31">
        <v>33.4</v>
      </c>
      <c r="N31">
        <v>25</v>
      </c>
      <c r="O31">
        <v>27.9</v>
      </c>
      <c r="P31">
        <v>35.799999999999997</v>
      </c>
      <c r="Q31">
        <v>29</v>
      </c>
      <c r="R31">
        <v>26.7</v>
      </c>
      <c r="S31">
        <v>25.1</v>
      </c>
      <c r="T31">
        <v>32.200000000000003</v>
      </c>
      <c r="U31">
        <v>26.1</v>
      </c>
      <c r="V31">
        <v>29.9</v>
      </c>
      <c r="W31">
        <v>23.6</v>
      </c>
      <c r="X31">
        <v>32.1</v>
      </c>
      <c r="Y31">
        <v>23.5</v>
      </c>
      <c r="Z31">
        <v>31.7</v>
      </c>
      <c r="AA31" t="s">
        <v>194</v>
      </c>
      <c r="AB31">
        <v>33.9</v>
      </c>
      <c r="AC31">
        <v>28.3</v>
      </c>
      <c r="AD31">
        <v>36.799999999999997</v>
      </c>
      <c r="AE31">
        <v>34.200000000000003</v>
      </c>
      <c r="AF31">
        <v>26.3</v>
      </c>
      <c r="AG31">
        <v>31.6</v>
      </c>
      <c r="AH31">
        <v>30.3</v>
      </c>
      <c r="AI31">
        <v>32.4</v>
      </c>
      <c r="AJ31">
        <v>32.200000000000003</v>
      </c>
      <c r="AK31">
        <v>33.700000000000003</v>
      </c>
      <c r="AL31">
        <v>33.299999999999997</v>
      </c>
      <c r="AM31">
        <v>34.799999999999997</v>
      </c>
      <c r="AN31">
        <v>32.4</v>
      </c>
      <c r="AO31">
        <v>35.299999999999997</v>
      </c>
      <c r="AP31" t="s">
        <v>194</v>
      </c>
      <c r="AQ31">
        <v>35.9</v>
      </c>
      <c r="AR31">
        <v>33.5</v>
      </c>
      <c r="AS31">
        <v>33.299999999999997</v>
      </c>
      <c r="AT31">
        <v>29.9</v>
      </c>
      <c r="AU31">
        <v>28.1</v>
      </c>
      <c r="AV31">
        <v>37.4</v>
      </c>
      <c r="AW31">
        <v>28.6</v>
      </c>
      <c r="AX31">
        <v>28.2</v>
      </c>
      <c r="AY31">
        <v>28.9</v>
      </c>
      <c r="AZ31">
        <v>31.7</v>
      </c>
      <c r="BA31">
        <v>30</v>
      </c>
      <c r="BB31">
        <v>31.1</v>
      </c>
      <c r="BC31">
        <v>35.6</v>
      </c>
      <c r="BD31">
        <v>34.5</v>
      </c>
      <c r="BE31">
        <v>32.4</v>
      </c>
      <c r="BF31" t="s">
        <v>194</v>
      </c>
      <c r="BG31">
        <v>32.6</v>
      </c>
      <c r="BH31">
        <v>31.7</v>
      </c>
      <c r="BI31">
        <v>31.6</v>
      </c>
      <c r="BJ31">
        <v>30.5</v>
      </c>
      <c r="BK31">
        <v>32.299999999999997</v>
      </c>
      <c r="BL31">
        <v>28.7</v>
      </c>
      <c r="BM31">
        <v>32.700000000000003</v>
      </c>
      <c r="BN31">
        <v>28.5</v>
      </c>
      <c r="BO31">
        <v>26.7</v>
      </c>
      <c r="BP31">
        <v>29.6</v>
      </c>
      <c r="BQ31">
        <v>32.1</v>
      </c>
      <c r="BR31">
        <v>23.9</v>
      </c>
      <c r="BS31">
        <v>30.1</v>
      </c>
      <c r="BT31">
        <v>30</v>
      </c>
      <c r="BU31">
        <v>34.200000000000003</v>
      </c>
      <c r="BV31">
        <v>29.9</v>
      </c>
      <c r="BW31">
        <v>26.3</v>
      </c>
      <c r="BX31">
        <v>28.7</v>
      </c>
      <c r="BY31">
        <v>38.200000000000003</v>
      </c>
      <c r="BZ31">
        <v>25.1</v>
      </c>
      <c r="CA31">
        <v>26.7</v>
      </c>
      <c r="CB31">
        <v>27.6</v>
      </c>
      <c r="CC31">
        <v>30.7</v>
      </c>
      <c r="CD31">
        <v>30.3</v>
      </c>
      <c r="CE31">
        <v>32.799999999999997</v>
      </c>
      <c r="CF31">
        <v>23.6</v>
      </c>
      <c r="CG31">
        <v>25.7</v>
      </c>
      <c r="CH31">
        <v>32.9</v>
      </c>
      <c r="CI31">
        <v>18.899999999999999</v>
      </c>
      <c r="CJ31">
        <v>27</v>
      </c>
      <c r="CK31">
        <v>20.9</v>
      </c>
      <c r="CL31">
        <v>23.6</v>
      </c>
      <c r="CM31">
        <v>20.2</v>
      </c>
      <c r="CN31">
        <v>35.700000000000003</v>
      </c>
      <c r="CO31">
        <v>22.9</v>
      </c>
      <c r="CP31">
        <v>23.2</v>
      </c>
      <c r="CQ31">
        <v>23.5</v>
      </c>
      <c r="CR31">
        <v>19</v>
      </c>
      <c r="CS31">
        <v>19.399999999999999</v>
      </c>
      <c r="CT31">
        <v>19.100000000000001</v>
      </c>
    </row>
    <row r="32" spans="2:98" x14ac:dyDescent="0.25">
      <c r="B32" t="s">
        <v>3057</v>
      </c>
      <c r="C32" t="s">
        <v>194</v>
      </c>
      <c r="D32">
        <v>31.5</v>
      </c>
      <c r="E32">
        <v>30.8</v>
      </c>
      <c r="F32">
        <v>34.200000000000003</v>
      </c>
      <c r="G32">
        <v>34.1</v>
      </c>
      <c r="H32">
        <v>22.4</v>
      </c>
      <c r="I32">
        <v>24.8</v>
      </c>
      <c r="J32">
        <v>28.2</v>
      </c>
      <c r="K32">
        <v>27.9</v>
      </c>
      <c r="L32">
        <v>25.5</v>
      </c>
      <c r="M32">
        <v>33.6</v>
      </c>
      <c r="N32">
        <v>24.5</v>
      </c>
      <c r="O32">
        <v>27.8</v>
      </c>
      <c r="P32">
        <v>34.299999999999997</v>
      </c>
      <c r="Q32">
        <v>28.6</v>
      </c>
      <c r="R32">
        <v>25.9</v>
      </c>
      <c r="S32">
        <v>24.7</v>
      </c>
      <c r="T32">
        <v>32.4</v>
      </c>
      <c r="U32">
        <v>25.7</v>
      </c>
      <c r="V32">
        <v>30.5</v>
      </c>
      <c r="W32">
        <v>22.6</v>
      </c>
      <c r="X32">
        <v>31.2</v>
      </c>
      <c r="Y32">
        <v>22.4</v>
      </c>
      <c r="Z32">
        <v>32.299999999999997</v>
      </c>
      <c r="AA32" t="s">
        <v>194</v>
      </c>
      <c r="AB32">
        <v>34.700000000000003</v>
      </c>
      <c r="AC32">
        <v>27.8</v>
      </c>
      <c r="AD32">
        <v>36.9</v>
      </c>
      <c r="AE32">
        <v>34.200000000000003</v>
      </c>
      <c r="AF32">
        <v>26</v>
      </c>
      <c r="AG32">
        <v>32.1</v>
      </c>
      <c r="AH32">
        <v>30</v>
      </c>
      <c r="AI32">
        <v>31.1</v>
      </c>
      <c r="AJ32">
        <v>32.200000000000003</v>
      </c>
      <c r="AK32">
        <v>32.200000000000003</v>
      </c>
      <c r="AL32">
        <v>32.1</v>
      </c>
      <c r="AM32">
        <v>34.700000000000003</v>
      </c>
      <c r="AN32">
        <v>31.6</v>
      </c>
      <c r="AO32">
        <v>32</v>
      </c>
      <c r="AP32">
        <v>32.799999999999997</v>
      </c>
      <c r="AQ32">
        <v>34.1</v>
      </c>
      <c r="AR32">
        <v>32.700000000000003</v>
      </c>
      <c r="AS32">
        <v>33.799999999999997</v>
      </c>
      <c r="AT32">
        <v>29.3</v>
      </c>
      <c r="AU32">
        <v>27.9</v>
      </c>
      <c r="AV32">
        <v>35.1</v>
      </c>
      <c r="AW32">
        <v>28.5</v>
      </c>
      <c r="AX32">
        <v>28.1</v>
      </c>
      <c r="AY32">
        <v>28.1</v>
      </c>
      <c r="AZ32">
        <v>31.7</v>
      </c>
      <c r="BA32">
        <v>31.1</v>
      </c>
      <c r="BB32">
        <v>32.200000000000003</v>
      </c>
      <c r="BC32">
        <v>34.4</v>
      </c>
      <c r="BD32">
        <v>35.5</v>
      </c>
      <c r="BE32">
        <v>32.700000000000003</v>
      </c>
      <c r="BF32">
        <v>36.5</v>
      </c>
      <c r="BG32">
        <v>32.4</v>
      </c>
      <c r="BH32">
        <v>30.8</v>
      </c>
      <c r="BI32">
        <v>32</v>
      </c>
      <c r="BJ32">
        <v>30.8</v>
      </c>
      <c r="BK32">
        <v>33</v>
      </c>
      <c r="BL32">
        <v>28.2</v>
      </c>
      <c r="BM32">
        <v>32.799999999999997</v>
      </c>
      <c r="BN32">
        <v>27.7</v>
      </c>
      <c r="BO32">
        <v>27.9</v>
      </c>
      <c r="BP32">
        <v>28.7</v>
      </c>
      <c r="BQ32">
        <v>31.5</v>
      </c>
      <c r="BR32">
        <v>23.4</v>
      </c>
      <c r="BS32">
        <v>29.7</v>
      </c>
      <c r="BT32">
        <v>30</v>
      </c>
      <c r="BU32" t="s">
        <v>194</v>
      </c>
      <c r="BV32">
        <v>29.7</v>
      </c>
      <c r="BW32">
        <v>25.7</v>
      </c>
      <c r="BX32">
        <v>28.4</v>
      </c>
      <c r="BY32">
        <v>38.299999999999997</v>
      </c>
      <c r="BZ32">
        <v>24.3</v>
      </c>
      <c r="CA32">
        <v>26</v>
      </c>
      <c r="CB32">
        <v>26.6</v>
      </c>
      <c r="CC32">
        <v>30</v>
      </c>
      <c r="CD32">
        <v>30.5</v>
      </c>
      <c r="CE32">
        <v>33.1</v>
      </c>
      <c r="CF32">
        <v>23.8</v>
      </c>
      <c r="CG32">
        <v>25</v>
      </c>
      <c r="CH32">
        <v>32.200000000000003</v>
      </c>
      <c r="CI32">
        <v>18.3</v>
      </c>
      <c r="CJ32">
        <v>26.1</v>
      </c>
      <c r="CK32">
        <v>20.2</v>
      </c>
      <c r="CL32">
        <v>22.9</v>
      </c>
      <c r="CM32">
        <v>19.5</v>
      </c>
      <c r="CN32">
        <v>36.5</v>
      </c>
      <c r="CO32">
        <v>22.9</v>
      </c>
      <c r="CP32">
        <v>23.5</v>
      </c>
      <c r="CQ32">
        <v>23.7</v>
      </c>
      <c r="CR32">
        <v>19.2</v>
      </c>
      <c r="CS32">
        <v>19.7</v>
      </c>
      <c r="CT32">
        <v>19.7</v>
      </c>
    </row>
    <row r="33" spans="2:98" x14ac:dyDescent="0.25">
      <c r="B33" t="s">
        <v>3058</v>
      </c>
      <c r="C33" t="s">
        <v>194</v>
      </c>
      <c r="D33">
        <v>31.8</v>
      </c>
      <c r="E33">
        <v>29.6</v>
      </c>
      <c r="F33">
        <v>33.6</v>
      </c>
      <c r="G33">
        <v>33.4</v>
      </c>
      <c r="H33">
        <v>22.1</v>
      </c>
      <c r="I33">
        <v>24.5</v>
      </c>
      <c r="J33">
        <v>27.6</v>
      </c>
      <c r="K33">
        <v>27.6</v>
      </c>
      <c r="L33">
        <v>25</v>
      </c>
      <c r="M33">
        <v>34.4</v>
      </c>
      <c r="N33">
        <v>24.1</v>
      </c>
      <c r="O33">
        <v>27.3</v>
      </c>
      <c r="P33">
        <v>35</v>
      </c>
      <c r="Q33">
        <v>28.1</v>
      </c>
      <c r="R33">
        <v>25.3</v>
      </c>
      <c r="S33">
        <v>24.5</v>
      </c>
      <c r="T33">
        <v>32.200000000000003</v>
      </c>
      <c r="U33">
        <v>25.3</v>
      </c>
      <c r="V33">
        <v>29.2</v>
      </c>
      <c r="W33">
        <v>22.9</v>
      </c>
      <c r="X33">
        <v>32.6</v>
      </c>
      <c r="Y33">
        <v>22.6</v>
      </c>
      <c r="Z33">
        <v>31.7</v>
      </c>
      <c r="AA33" t="s">
        <v>194</v>
      </c>
      <c r="AB33">
        <v>33.1</v>
      </c>
      <c r="AC33">
        <v>27.2</v>
      </c>
      <c r="AD33" t="s">
        <v>194</v>
      </c>
      <c r="AE33">
        <v>33</v>
      </c>
      <c r="AF33">
        <v>25.6</v>
      </c>
      <c r="AG33">
        <v>31.1</v>
      </c>
      <c r="AH33">
        <v>29.7</v>
      </c>
      <c r="AI33">
        <v>30.9</v>
      </c>
      <c r="AJ33">
        <v>31.4</v>
      </c>
      <c r="AK33">
        <v>31.9</v>
      </c>
      <c r="AL33">
        <v>31.3</v>
      </c>
      <c r="AM33">
        <v>33.6</v>
      </c>
      <c r="AN33">
        <v>30.6</v>
      </c>
      <c r="AO33">
        <v>32.1</v>
      </c>
      <c r="AP33">
        <v>32.1</v>
      </c>
      <c r="AQ33">
        <v>34</v>
      </c>
      <c r="AR33">
        <v>32.200000000000003</v>
      </c>
      <c r="AS33">
        <v>33</v>
      </c>
      <c r="AT33">
        <v>28.5</v>
      </c>
      <c r="AU33">
        <v>27.4</v>
      </c>
      <c r="AV33">
        <v>33.6</v>
      </c>
      <c r="AW33">
        <v>27.3</v>
      </c>
      <c r="AX33">
        <v>27.6</v>
      </c>
      <c r="AY33">
        <v>27.6</v>
      </c>
      <c r="AZ33">
        <v>30.9</v>
      </c>
      <c r="BA33">
        <v>30.5</v>
      </c>
      <c r="BB33">
        <v>30.9</v>
      </c>
      <c r="BC33">
        <v>35.5</v>
      </c>
      <c r="BD33">
        <v>36.5</v>
      </c>
      <c r="BE33">
        <v>32.5</v>
      </c>
      <c r="BF33">
        <v>34.9</v>
      </c>
      <c r="BG33">
        <v>31.8</v>
      </c>
      <c r="BH33">
        <v>30.3</v>
      </c>
      <c r="BI33">
        <v>30.7</v>
      </c>
      <c r="BJ33">
        <v>30.1</v>
      </c>
      <c r="BK33">
        <v>32.5</v>
      </c>
      <c r="BL33">
        <v>28</v>
      </c>
      <c r="BM33">
        <v>32</v>
      </c>
      <c r="BN33">
        <v>27.5</v>
      </c>
      <c r="BO33">
        <v>26.4</v>
      </c>
      <c r="BP33">
        <v>28.6</v>
      </c>
      <c r="BQ33">
        <v>31.3</v>
      </c>
      <c r="BR33">
        <v>22.9</v>
      </c>
      <c r="BS33">
        <v>29.1</v>
      </c>
      <c r="BT33">
        <v>29.2</v>
      </c>
      <c r="BU33">
        <v>34.6</v>
      </c>
      <c r="BV33">
        <v>29.2</v>
      </c>
      <c r="BW33">
        <v>25.5</v>
      </c>
      <c r="BX33">
        <v>28</v>
      </c>
      <c r="BY33">
        <v>37.799999999999997</v>
      </c>
      <c r="BZ33">
        <v>23.9</v>
      </c>
      <c r="CA33">
        <v>25.6</v>
      </c>
      <c r="CB33">
        <v>26.1</v>
      </c>
      <c r="CC33">
        <v>29.6</v>
      </c>
      <c r="CD33">
        <v>29.4</v>
      </c>
      <c r="CE33">
        <v>32.6</v>
      </c>
      <c r="CF33">
        <v>23.2</v>
      </c>
      <c r="CG33">
        <v>24.3</v>
      </c>
      <c r="CH33">
        <v>31.2</v>
      </c>
      <c r="CI33">
        <v>17.7</v>
      </c>
      <c r="CJ33">
        <v>25.7</v>
      </c>
      <c r="CK33">
        <v>19.600000000000001</v>
      </c>
      <c r="CL33">
        <v>22.8</v>
      </c>
      <c r="CM33">
        <v>19.2</v>
      </c>
      <c r="CN33">
        <v>35.5</v>
      </c>
      <c r="CO33">
        <v>22.4</v>
      </c>
      <c r="CP33">
        <v>22.9</v>
      </c>
      <c r="CQ33">
        <v>23.4</v>
      </c>
      <c r="CR33">
        <v>18.8</v>
      </c>
      <c r="CS33">
        <v>19</v>
      </c>
      <c r="CT33">
        <v>19</v>
      </c>
    </row>
    <row r="34" spans="2:98" x14ac:dyDescent="0.25">
      <c r="B34" t="s">
        <v>3058</v>
      </c>
      <c r="C34" t="s">
        <v>194</v>
      </c>
      <c r="D34">
        <v>30.5</v>
      </c>
      <c r="E34">
        <v>30.6</v>
      </c>
      <c r="F34">
        <v>34.6</v>
      </c>
      <c r="G34">
        <v>34.6</v>
      </c>
      <c r="H34">
        <v>23.2</v>
      </c>
      <c r="I34">
        <v>24.8</v>
      </c>
      <c r="J34">
        <v>28.5</v>
      </c>
      <c r="K34">
        <v>29.3</v>
      </c>
      <c r="L34">
        <v>25.8</v>
      </c>
      <c r="M34">
        <v>35.200000000000003</v>
      </c>
      <c r="N34">
        <v>24.8</v>
      </c>
      <c r="O34">
        <v>28.8</v>
      </c>
      <c r="P34">
        <v>36.1</v>
      </c>
      <c r="Q34">
        <v>29</v>
      </c>
      <c r="R34">
        <v>25.9</v>
      </c>
      <c r="S34">
        <v>25.4</v>
      </c>
      <c r="T34">
        <v>32.299999999999997</v>
      </c>
      <c r="U34">
        <v>26.8</v>
      </c>
      <c r="V34">
        <v>30.1</v>
      </c>
      <c r="W34">
        <v>24</v>
      </c>
      <c r="X34">
        <v>33.5</v>
      </c>
      <c r="Y34">
        <v>23.7</v>
      </c>
      <c r="Z34">
        <v>32.700000000000003</v>
      </c>
      <c r="AA34">
        <v>34.9</v>
      </c>
      <c r="AB34">
        <v>33.5</v>
      </c>
      <c r="AC34">
        <v>28.6</v>
      </c>
      <c r="AD34">
        <v>36.799999999999997</v>
      </c>
      <c r="AE34">
        <v>33.799999999999997</v>
      </c>
      <c r="AF34">
        <v>28</v>
      </c>
      <c r="AG34">
        <v>31.8</v>
      </c>
      <c r="AH34">
        <v>31.6</v>
      </c>
      <c r="AI34">
        <v>30.8</v>
      </c>
      <c r="AJ34">
        <v>32.200000000000003</v>
      </c>
      <c r="AK34">
        <v>32.700000000000003</v>
      </c>
      <c r="AL34">
        <v>32.700000000000003</v>
      </c>
      <c r="AM34">
        <v>33.4</v>
      </c>
      <c r="AN34">
        <v>31.6</v>
      </c>
      <c r="AO34">
        <v>32.700000000000003</v>
      </c>
      <c r="AP34">
        <v>32.200000000000003</v>
      </c>
      <c r="AQ34">
        <v>34.9</v>
      </c>
      <c r="AR34">
        <v>33.9</v>
      </c>
      <c r="AS34">
        <v>34.6</v>
      </c>
      <c r="AT34">
        <v>29.5</v>
      </c>
      <c r="AU34">
        <v>28.1</v>
      </c>
      <c r="AV34">
        <v>34.4</v>
      </c>
      <c r="AW34">
        <v>28.7</v>
      </c>
      <c r="AX34">
        <v>28.8</v>
      </c>
      <c r="AY34">
        <v>28.1</v>
      </c>
      <c r="AZ34">
        <v>31.8</v>
      </c>
      <c r="BA34">
        <v>31.2</v>
      </c>
      <c r="BB34">
        <v>32.4</v>
      </c>
      <c r="BC34">
        <v>34.6</v>
      </c>
      <c r="BD34">
        <v>37.5</v>
      </c>
      <c r="BE34">
        <v>32.799999999999997</v>
      </c>
      <c r="BF34">
        <v>38</v>
      </c>
      <c r="BG34">
        <v>32.1</v>
      </c>
      <c r="BH34">
        <v>31.8</v>
      </c>
      <c r="BI34">
        <v>31.4</v>
      </c>
      <c r="BJ34">
        <v>31.6</v>
      </c>
      <c r="BK34">
        <v>32.6</v>
      </c>
      <c r="BL34">
        <v>29.2</v>
      </c>
      <c r="BM34">
        <v>32.9</v>
      </c>
      <c r="BN34">
        <v>28.1</v>
      </c>
      <c r="BO34">
        <v>27.8</v>
      </c>
      <c r="BP34">
        <v>29.7</v>
      </c>
      <c r="BQ34">
        <v>31.1</v>
      </c>
      <c r="BR34">
        <v>23.7</v>
      </c>
      <c r="BS34">
        <v>29.1</v>
      </c>
      <c r="BT34">
        <v>28.9</v>
      </c>
      <c r="BU34">
        <v>32.5</v>
      </c>
      <c r="BV34">
        <v>29.1</v>
      </c>
      <c r="BW34">
        <v>26.8</v>
      </c>
      <c r="BX34">
        <v>29.5</v>
      </c>
      <c r="BY34">
        <v>38.200000000000003</v>
      </c>
      <c r="BZ34">
        <v>24.8</v>
      </c>
      <c r="CA34">
        <v>26.5</v>
      </c>
      <c r="CB34">
        <v>27.4</v>
      </c>
      <c r="CC34">
        <v>29.6</v>
      </c>
      <c r="CD34">
        <v>29.4</v>
      </c>
      <c r="CE34">
        <v>33.299999999999997</v>
      </c>
      <c r="CF34">
        <v>24.7</v>
      </c>
      <c r="CG34">
        <v>25.3</v>
      </c>
      <c r="CH34">
        <v>32.1</v>
      </c>
      <c r="CI34">
        <v>18.3</v>
      </c>
      <c r="CJ34">
        <v>26.4</v>
      </c>
      <c r="CK34">
        <v>20.7</v>
      </c>
      <c r="CL34">
        <v>24.1</v>
      </c>
      <c r="CM34">
        <v>19.8</v>
      </c>
      <c r="CN34">
        <v>37</v>
      </c>
      <c r="CO34">
        <v>22.4</v>
      </c>
      <c r="CP34">
        <v>22.9</v>
      </c>
      <c r="CQ34">
        <v>23.6</v>
      </c>
      <c r="CR34">
        <v>19.100000000000001</v>
      </c>
      <c r="CS34">
        <v>19.399999999999999</v>
      </c>
      <c r="CT34">
        <v>19.2</v>
      </c>
    </row>
    <row r="35" spans="2:98" x14ac:dyDescent="0.25">
      <c r="B35" t="s">
        <v>3058</v>
      </c>
      <c r="C35" t="s">
        <v>194</v>
      </c>
      <c r="D35">
        <v>31.8</v>
      </c>
      <c r="E35">
        <v>30.6</v>
      </c>
      <c r="F35">
        <v>33.700000000000003</v>
      </c>
      <c r="G35">
        <v>33.799999999999997</v>
      </c>
      <c r="H35">
        <v>22.9</v>
      </c>
      <c r="I35">
        <v>24.7</v>
      </c>
      <c r="J35">
        <v>28.6</v>
      </c>
      <c r="K35">
        <v>27.7</v>
      </c>
      <c r="L35">
        <v>25.8</v>
      </c>
      <c r="M35">
        <v>34.9</v>
      </c>
      <c r="N35">
        <v>24.6</v>
      </c>
      <c r="O35">
        <v>27.9</v>
      </c>
      <c r="P35">
        <v>34.200000000000003</v>
      </c>
      <c r="Q35">
        <v>28.7</v>
      </c>
      <c r="R35">
        <v>26.1</v>
      </c>
      <c r="S35">
        <v>25</v>
      </c>
      <c r="T35">
        <v>31.9</v>
      </c>
      <c r="U35">
        <v>25.9</v>
      </c>
      <c r="V35">
        <v>29.9</v>
      </c>
      <c r="W35">
        <v>23.8</v>
      </c>
      <c r="X35">
        <v>32.299999999999997</v>
      </c>
      <c r="Y35">
        <v>23.9</v>
      </c>
      <c r="Z35">
        <v>31.6</v>
      </c>
      <c r="AA35">
        <v>38</v>
      </c>
      <c r="AB35">
        <v>34.9</v>
      </c>
      <c r="AC35">
        <v>27.7</v>
      </c>
      <c r="AD35" t="s">
        <v>194</v>
      </c>
      <c r="AE35">
        <v>33.9</v>
      </c>
      <c r="AF35">
        <v>26.4</v>
      </c>
      <c r="AG35">
        <v>31.4</v>
      </c>
      <c r="AH35">
        <v>30.2</v>
      </c>
      <c r="AI35">
        <v>31.4</v>
      </c>
      <c r="AJ35">
        <v>31.7</v>
      </c>
      <c r="AK35">
        <v>32.6</v>
      </c>
      <c r="AL35">
        <v>33.200000000000003</v>
      </c>
      <c r="AM35">
        <v>33</v>
      </c>
      <c r="AN35">
        <v>32</v>
      </c>
      <c r="AO35">
        <v>32.4</v>
      </c>
      <c r="AP35">
        <v>32.799999999999997</v>
      </c>
      <c r="AQ35">
        <v>34.1</v>
      </c>
      <c r="AR35">
        <v>32.700000000000003</v>
      </c>
      <c r="AS35" t="s">
        <v>194</v>
      </c>
      <c r="AT35">
        <v>29.1</v>
      </c>
      <c r="AU35">
        <v>28.3</v>
      </c>
      <c r="AV35">
        <v>34.799999999999997</v>
      </c>
      <c r="AW35">
        <v>27.9</v>
      </c>
      <c r="AX35">
        <v>27.9</v>
      </c>
      <c r="AY35">
        <v>28.1</v>
      </c>
      <c r="AZ35">
        <v>31.6</v>
      </c>
      <c r="BA35">
        <v>29.9</v>
      </c>
      <c r="BB35">
        <v>31.3</v>
      </c>
      <c r="BC35">
        <v>35.4</v>
      </c>
      <c r="BD35">
        <v>35.299999999999997</v>
      </c>
      <c r="BE35">
        <v>31.8</v>
      </c>
      <c r="BF35">
        <v>36</v>
      </c>
      <c r="BG35">
        <v>32.6</v>
      </c>
      <c r="BH35">
        <v>30.9</v>
      </c>
      <c r="BI35">
        <v>31.2</v>
      </c>
      <c r="BJ35">
        <v>30.7</v>
      </c>
      <c r="BK35">
        <v>32.799999999999997</v>
      </c>
      <c r="BL35">
        <v>28.7</v>
      </c>
      <c r="BM35">
        <v>32.9</v>
      </c>
      <c r="BN35">
        <v>28.4</v>
      </c>
      <c r="BO35">
        <v>26</v>
      </c>
      <c r="BP35">
        <v>28.7</v>
      </c>
      <c r="BQ35">
        <v>31.5</v>
      </c>
      <c r="BR35">
        <v>23.7</v>
      </c>
      <c r="BS35">
        <v>30.1</v>
      </c>
      <c r="BT35">
        <v>29.1</v>
      </c>
      <c r="BU35">
        <v>33.9</v>
      </c>
      <c r="BV35">
        <v>29.1</v>
      </c>
      <c r="BW35">
        <v>26.2</v>
      </c>
      <c r="BX35">
        <v>28.9</v>
      </c>
      <c r="BY35">
        <v>35.700000000000003</v>
      </c>
      <c r="BZ35">
        <v>25</v>
      </c>
      <c r="CA35">
        <v>26.3</v>
      </c>
      <c r="CB35">
        <v>27.1</v>
      </c>
      <c r="CC35">
        <v>30.5</v>
      </c>
      <c r="CD35">
        <v>29.3</v>
      </c>
      <c r="CE35">
        <v>33</v>
      </c>
      <c r="CF35">
        <v>23.6</v>
      </c>
      <c r="CG35">
        <v>25.2</v>
      </c>
      <c r="CH35">
        <v>31.7</v>
      </c>
      <c r="CI35">
        <v>18.600000000000001</v>
      </c>
      <c r="CJ35">
        <v>26.4</v>
      </c>
      <c r="CK35">
        <v>20.6</v>
      </c>
      <c r="CL35">
        <v>23.6</v>
      </c>
      <c r="CM35">
        <v>20.100000000000001</v>
      </c>
      <c r="CN35">
        <v>37</v>
      </c>
      <c r="CO35">
        <v>22.8</v>
      </c>
      <c r="CP35">
        <v>23.2</v>
      </c>
      <c r="CQ35">
        <v>23.9</v>
      </c>
      <c r="CR35">
        <v>18.7</v>
      </c>
      <c r="CS35">
        <v>19.2</v>
      </c>
      <c r="CT35">
        <v>19.2</v>
      </c>
    </row>
    <row r="36" spans="2:98" x14ac:dyDescent="0.25">
      <c r="B36" t="s">
        <v>3059</v>
      </c>
      <c r="C36" t="s">
        <v>194</v>
      </c>
      <c r="D36">
        <v>31.7</v>
      </c>
      <c r="E36">
        <v>30.3</v>
      </c>
      <c r="F36">
        <v>34.799999999999997</v>
      </c>
      <c r="G36">
        <v>33</v>
      </c>
      <c r="H36">
        <v>22.7</v>
      </c>
      <c r="I36">
        <v>24.7</v>
      </c>
      <c r="J36">
        <v>28.3</v>
      </c>
      <c r="K36">
        <v>27.2</v>
      </c>
      <c r="L36">
        <v>25.1</v>
      </c>
      <c r="M36">
        <v>33.200000000000003</v>
      </c>
      <c r="N36">
        <v>24.8</v>
      </c>
      <c r="O36">
        <v>27.9</v>
      </c>
      <c r="P36">
        <v>34.700000000000003</v>
      </c>
      <c r="Q36">
        <v>28.5</v>
      </c>
      <c r="R36">
        <v>25.8</v>
      </c>
      <c r="S36">
        <v>25</v>
      </c>
      <c r="T36">
        <v>31.3</v>
      </c>
      <c r="U36">
        <v>25.8</v>
      </c>
      <c r="V36">
        <v>29.8</v>
      </c>
      <c r="W36">
        <v>23</v>
      </c>
      <c r="X36">
        <v>31.6</v>
      </c>
      <c r="Y36">
        <v>22.9</v>
      </c>
      <c r="Z36">
        <v>31.1</v>
      </c>
      <c r="AA36">
        <v>35</v>
      </c>
      <c r="AB36">
        <v>33.9</v>
      </c>
      <c r="AC36">
        <v>28.2</v>
      </c>
      <c r="AD36">
        <v>35.6</v>
      </c>
      <c r="AE36">
        <v>34.6</v>
      </c>
      <c r="AF36">
        <v>26.4</v>
      </c>
      <c r="AG36">
        <v>31.3</v>
      </c>
      <c r="AH36">
        <v>30.5</v>
      </c>
      <c r="AI36">
        <v>31.9</v>
      </c>
      <c r="AJ36">
        <v>31.7</v>
      </c>
      <c r="AK36">
        <v>31.7</v>
      </c>
      <c r="AL36">
        <v>33.200000000000003</v>
      </c>
      <c r="AM36">
        <v>33.5</v>
      </c>
      <c r="AN36">
        <v>32</v>
      </c>
      <c r="AO36">
        <v>32.9</v>
      </c>
      <c r="AP36">
        <v>31.7</v>
      </c>
      <c r="AQ36">
        <v>33.4</v>
      </c>
      <c r="AR36">
        <v>33.200000000000003</v>
      </c>
      <c r="AS36">
        <v>33.4</v>
      </c>
      <c r="AT36">
        <v>29</v>
      </c>
      <c r="AU36">
        <v>27.8</v>
      </c>
      <c r="AV36">
        <v>33.6</v>
      </c>
      <c r="AW36">
        <v>27.9</v>
      </c>
      <c r="AX36">
        <v>28.2</v>
      </c>
      <c r="AY36">
        <v>28.2</v>
      </c>
      <c r="AZ36">
        <v>31.6</v>
      </c>
      <c r="BA36">
        <v>29.9</v>
      </c>
      <c r="BB36">
        <v>30.7</v>
      </c>
      <c r="BC36">
        <v>33.4</v>
      </c>
      <c r="BD36">
        <v>35.1</v>
      </c>
      <c r="BE36">
        <v>31.6</v>
      </c>
      <c r="BF36">
        <v>38.299999999999997</v>
      </c>
      <c r="BG36">
        <v>32.6</v>
      </c>
      <c r="BH36">
        <v>30.3</v>
      </c>
      <c r="BI36">
        <v>31.3</v>
      </c>
      <c r="BJ36">
        <v>30.7</v>
      </c>
      <c r="BK36">
        <v>32.200000000000003</v>
      </c>
      <c r="BL36">
        <v>28.6</v>
      </c>
      <c r="BM36">
        <v>32</v>
      </c>
      <c r="BN36">
        <v>28.4</v>
      </c>
      <c r="BO36">
        <v>25.3</v>
      </c>
      <c r="BP36">
        <v>29.5</v>
      </c>
      <c r="BQ36">
        <v>31.6</v>
      </c>
      <c r="BR36">
        <v>23.3</v>
      </c>
      <c r="BS36">
        <v>29.8</v>
      </c>
      <c r="BT36">
        <v>28.9</v>
      </c>
      <c r="BU36">
        <v>35.799999999999997</v>
      </c>
      <c r="BV36">
        <v>29.4</v>
      </c>
      <c r="BW36">
        <v>26.1</v>
      </c>
      <c r="BX36">
        <v>28.2</v>
      </c>
      <c r="BY36" t="s">
        <v>194</v>
      </c>
      <c r="BZ36">
        <v>24.9</v>
      </c>
      <c r="CA36">
        <v>26.1</v>
      </c>
      <c r="CB36">
        <v>27.1</v>
      </c>
      <c r="CC36">
        <v>29.9</v>
      </c>
      <c r="CD36">
        <v>29.9</v>
      </c>
      <c r="CE36">
        <v>32.200000000000003</v>
      </c>
      <c r="CF36">
        <v>23.6</v>
      </c>
      <c r="CG36">
        <v>25</v>
      </c>
      <c r="CH36">
        <v>31.4</v>
      </c>
      <c r="CI36">
        <v>18.100000000000001</v>
      </c>
      <c r="CJ36">
        <v>26.3</v>
      </c>
      <c r="CK36">
        <v>20.399999999999999</v>
      </c>
      <c r="CL36">
        <v>23.3</v>
      </c>
      <c r="CM36">
        <v>19.5</v>
      </c>
      <c r="CN36">
        <v>35.1</v>
      </c>
      <c r="CO36">
        <v>22.3</v>
      </c>
      <c r="CP36">
        <v>23.2</v>
      </c>
      <c r="CQ36">
        <v>23.6</v>
      </c>
      <c r="CR36">
        <v>18.600000000000001</v>
      </c>
      <c r="CS36">
        <v>19</v>
      </c>
      <c r="CT36">
        <v>18.899999999999999</v>
      </c>
    </row>
    <row r="37" spans="2:98" x14ac:dyDescent="0.25">
      <c r="B37" t="s">
        <v>3059</v>
      </c>
      <c r="C37" t="s">
        <v>194</v>
      </c>
      <c r="D37">
        <v>31.8</v>
      </c>
      <c r="E37">
        <v>30.1</v>
      </c>
      <c r="F37">
        <v>34.700000000000003</v>
      </c>
      <c r="G37">
        <v>34.200000000000003</v>
      </c>
      <c r="H37">
        <v>23</v>
      </c>
      <c r="I37">
        <v>25.3</v>
      </c>
      <c r="J37">
        <v>28</v>
      </c>
      <c r="K37">
        <v>27.6</v>
      </c>
      <c r="L37">
        <v>25.6</v>
      </c>
      <c r="M37">
        <v>33.6</v>
      </c>
      <c r="N37">
        <v>24.3</v>
      </c>
      <c r="O37">
        <v>27.7</v>
      </c>
      <c r="P37">
        <v>34.299999999999997</v>
      </c>
      <c r="Q37">
        <v>28.7</v>
      </c>
      <c r="R37">
        <v>25.9</v>
      </c>
      <c r="S37">
        <v>25</v>
      </c>
      <c r="T37">
        <v>32.5</v>
      </c>
      <c r="U37">
        <v>26.2</v>
      </c>
      <c r="V37">
        <v>29.8</v>
      </c>
      <c r="W37">
        <v>23</v>
      </c>
      <c r="X37">
        <v>31.9</v>
      </c>
      <c r="Y37">
        <v>22.7</v>
      </c>
      <c r="Z37">
        <v>31.4</v>
      </c>
      <c r="AA37">
        <v>35</v>
      </c>
      <c r="AB37">
        <v>33.799999999999997</v>
      </c>
      <c r="AC37">
        <v>28.6</v>
      </c>
      <c r="AD37" t="s">
        <v>194</v>
      </c>
      <c r="AE37">
        <v>34.1</v>
      </c>
      <c r="AF37">
        <v>26.3</v>
      </c>
      <c r="AG37">
        <v>30.9</v>
      </c>
      <c r="AH37">
        <v>29.9</v>
      </c>
      <c r="AI37">
        <v>32.299999999999997</v>
      </c>
      <c r="AJ37">
        <v>31.6</v>
      </c>
      <c r="AK37">
        <v>33.4</v>
      </c>
      <c r="AL37">
        <v>33.6</v>
      </c>
      <c r="AM37">
        <v>34.299999999999997</v>
      </c>
      <c r="AN37">
        <v>31.8</v>
      </c>
      <c r="AO37">
        <v>32.799999999999997</v>
      </c>
      <c r="AP37">
        <v>32.700000000000003</v>
      </c>
      <c r="AQ37">
        <v>35.1</v>
      </c>
      <c r="AR37">
        <v>33</v>
      </c>
      <c r="AS37">
        <v>34.299999999999997</v>
      </c>
      <c r="AT37">
        <v>28.9</v>
      </c>
      <c r="AU37">
        <v>28.4</v>
      </c>
      <c r="AV37">
        <v>34.5</v>
      </c>
      <c r="AW37">
        <v>28.4</v>
      </c>
      <c r="AX37">
        <v>28.1</v>
      </c>
      <c r="AY37">
        <v>28</v>
      </c>
      <c r="AZ37">
        <v>31.5</v>
      </c>
      <c r="BA37">
        <v>30.3</v>
      </c>
      <c r="BB37">
        <v>31.3</v>
      </c>
      <c r="BC37">
        <v>36</v>
      </c>
      <c r="BD37">
        <v>36</v>
      </c>
      <c r="BE37">
        <v>31.7</v>
      </c>
      <c r="BF37">
        <v>36.1</v>
      </c>
      <c r="BG37">
        <v>32.9</v>
      </c>
      <c r="BH37">
        <v>30.9</v>
      </c>
      <c r="BI37">
        <v>31.6</v>
      </c>
      <c r="BJ37">
        <v>30.5</v>
      </c>
      <c r="BK37">
        <v>32.4</v>
      </c>
      <c r="BL37">
        <v>28.7</v>
      </c>
      <c r="BM37">
        <v>31.8</v>
      </c>
      <c r="BN37">
        <v>28.8</v>
      </c>
      <c r="BO37">
        <v>25.7</v>
      </c>
      <c r="BP37">
        <v>29</v>
      </c>
      <c r="BQ37">
        <v>32.299999999999997</v>
      </c>
      <c r="BR37">
        <v>23.8</v>
      </c>
      <c r="BS37">
        <v>30</v>
      </c>
      <c r="BT37">
        <v>29.9</v>
      </c>
      <c r="BU37">
        <v>33.700000000000003</v>
      </c>
      <c r="BV37">
        <v>29</v>
      </c>
      <c r="BW37">
        <v>26.4</v>
      </c>
      <c r="BX37">
        <v>28.9</v>
      </c>
      <c r="BY37">
        <v>36</v>
      </c>
      <c r="BZ37">
        <v>25.1</v>
      </c>
      <c r="CA37">
        <v>26.5</v>
      </c>
      <c r="CB37">
        <v>27.3</v>
      </c>
      <c r="CC37">
        <v>30.6</v>
      </c>
      <c r="CD37">
        <v>29.9</v>
      </c>
      <c r="CE37">
        <v>32.4</v>
      </c>
      <c r="CF37">
        <v>23.6</v>
      </c>
      <c r="CG37">
        <v>25</v>
      </c>
      <c r="CH37">
        <v>31.2</v>
      </c>
      <c r="CI37">
        <v>18.7</v>
      </c>
      <c r="CJ37">
        <v>26.9</v>
      </c>
      <c r="CK37">
        <v>20.8</v>
      </c>
      <c r="CL37">
        <v>23.6</v>
      </c>
      <c r="CM37">
        <v>19.8</v>
      </c>
      <c r="CN37">
        <v>34.9</v>
      </c>
      <c r="CO37">
        <v>23.4</v>
      </c>
      <c r="CP37">
        <v>23.3</v>
      </c>
      <c r="CQ37">
        <v>24</v>
      </c>
      <c r="CR37">
        <v>18.8</v>
      </c>
      <c r="CS37">
        <v>19.2</v>
      </c>
      <c r="CT37">
        <v>19.3</v>
      </c>
    </row>
    <row r="38" spans="2:98" x14ac:dyDescent="0.25">
      <c r="B38" t="s">
        <v>3059</v>
      </c>
      <c r="C38" t="s">
        <v>194</v>
      </c>
      <c r="D38">
        <v>30.8</v>
      </c>
      <c r="E38">
        <v>31.3</v>
      </c>
      <c r="F38">
        <v>33.299999999999997</v>
      </c>
      <c r="G38" t="s">
        <v>194</v>
      </c>
      <c r="H38">
        <v>23</v>
      </c>
      <c r="I38">
        <v>24.7</v>
      </c>
      <c r="J38">
        <v>27.4</v>
      </c>
      <c r="K38">
        <v>25.9</v>
      </c>
      <c r="L38">
        <v>24.7</v>
      </c>
      <c r="M38">
        <v>33.6</v>
      </c>
      <c r="N38">
        <v>24.4</v>
      </c>
      <c r="O38">
        <v>27.7</v>
      </c>
      <c r="P38">
        <v>35.200000000000003</v>
      </c>
      <c r="Q38">
        <v>28.6</v>
      </c>
      <c r="R38">
        <v>25.8</v>
      </c>
      <c r="S38">
        <v>24.9</v>
      </c>
      <c r="T38">
        <v>33.700000000000003</v>
      </c>
      <c r="U38">
        <v>25.7</v>
      </c>
      <c r="V38">
        <v>29.7</v>
      </c>
      <c r="W38">
        <v>22.9</v>
      </c>
      <c r="X38">
        <v>32.6</v>
      </c>
      <c r="Y38">
        <v>23</v>
      </c>
      <c r="Z38">
        <v>34.299999999999997</v>
      </c>
      <c r="AA38">
        <v>34.1</v>
      </c>
      <c r="AB38">
        <v>35.799999999999997</v>
      </c>
      <c r="AC38">
        <v>27.7</v>
      </c>
      <c r="AD38">
        <v>35.6</v>
      </c>
      <c r="AE38">
        <v>34.6</v>
      </c>
      <c r="AF38">
        <v>25.9</v>
      </c>
      <c r="AG38">
        <v>34</v>
      </c>
      <c r="AH38">
        <v>30</v>
      </c>
      <c r="AI38">
        <v>31.2</v>
      </c>
      <c r="AJ38">
        <v>31.8</v>
      </c>
      <c r="AK38">
        <v>34</v>
      </c>
      <c r="AL38">
        <v>31.7</v>
      </c>
      <c r="AM38" t="s">
        <v>194</v>
      </c>
      <c r="AN38">
        <v>31.9</v>
      </c>
      <c r="AO38">
        <v>32.6</v>
      </c>
      <c r="AP38">
        <v>32.799999999999997</v>
      </c>
      <c r="AQ38">
        <v>35.9</v>
      </c>
      <c r="AR38">
        <v>33.700000000000003</v>
      </c>
      <c r="AS38">
        <v>33.5</v>
      </c>
      <c r="AT38">
        <v>28.5</v>
      </c>
      <c r="AU38">
        <v>28.2</v>
      </c>
      <c r="AV38">
        <v>34.1</v>
      </c>
      <c r="AW38">
        <v>28.1</v>
      </c>
      <c r="AX38">
        <v>27.5</v>
      </c>
      <c r="AY38">
        <v>28.2</v>
      </c>
      <c r="AZ38">
        <v>32.700000000000003</v>
      </c>
      <c r="BA38">
        <v>32.799999999999997</v>
      </c>
      <c r="BB38">
        <v>34.6</v>
      </c>
      <c r="BC38">
        <v>35.4</v>
      </c>
      <c r="BD38">
        <v>36.6</v>
      </c>
      <c r="BE38">
        <v>36.9</v>
      </c>
      <c r="BF38" t="s">
        <v>194</v>
      </c>
      <c r="BG38">
        <v>32</v>
      </c>
      <c r="BH38">
        <v>30.7</v>
      </c>
      <c r="BI38">
        <v>31.7</v>
      </c>
      <c r="BJ38">
        <v>30</v>
      </c>
      <c r="BK38">
        <v>35.200000000000003</v>
      </c>
      <c r="BL38">
        <v>28.3</v>
      </c>
      <c r="BM38">
        <v>34.700000000000003</v>
      </c>
      <c r="BN38">
        <v>28.6</v>
      </c>
      <c r="BO38">
        <v>34.700000000000003</v>
      </c>
      <c r="BP38">
        <v>29.1</v>
      </c>
      <c r="BQ38">
        <v>31.3</v>
      </c>
      <c r="BR38">
        <v>23.8</v>
      </c>
      <c r="BS38">
        <v>28.8</v>
      </c>
      <c r="BT38">
        <v>30</v>
      </c>
      <c r="BU38" t="s">
        <v>194</v>
      </c>
      <c r="BV38">
        <v>29.9</v>
      </c>
      <c r="BW38">
        <v>25.7</v>
      </c>
      <c r="BX38">
        <v>28.3</v>
      </c>
      <c r="BY38" t="s">
        <v>194</v>
      </c>
      <c r="BZ38">
        <v>24.7</v>
      </c>
      <c r="CA38">
        <v>26.3</v>
      </c>
      <c r="CB38">
        <v>27</v>
      </c>
      <c r="CC38">
        <v>30.1</v>
      </c>
      <c r="CD38">
        <v>29.6</v>
      </c>
      <c r="CE38">
        <v>38</v>
      </c>
      <c r="CF38">
        <v>23.9</v>
      </c>
      <c r="CG38">
        <v>25.1</v>
      </c>
      <c r="CH38">
        <v>30.9</v>
      </c>
      <c r="CI38">
        <v>18.2</v>
      </c>
      <c r="CJ38">
        <v>26.2</v>
      </c>
      <c r="CK38">
        <v>20.5</v>
      </c>
      <c r="CL38">
        <v>23.7</v>
      </c>
      <c r="CM38">
        <v>19.7</v>
      </c>
      <c r="CN38" t="s">
        <v>194</v>
      </c>
      <c r="CO38">
        <v>23.4</v>
      </c>
      <c r="CP38">
        <v>23.5</v>
      </c>
      <c r="CQ38">
        <v>22.9</v>
      </c>
      <c r="CR38">
        <v>17.5</v>
      </c>
      <c r="CS38">
        <v>18.5</v>
      </c>
      <c r="CT38">
        <v>15.3</v>
      </c>
    </row>
    <row r="39" spans="2:98" x14ac:dyDescent="0.25">
      <c r="B39" t="s">
        <v>219</v>
      </c>
      <c r="C39" t="s">
        <v>194</v>
      </c>
      <c r="D39">
        <v>30.8</v>
      </c>
      <c r="E39">
        <v>29.7</v>
      </c>
      <c r="F39">
        <v>33.700000000000003</v>
      </c>
      <c r="G39">
        <v>33.700000000000003</v>
      </c>
      <c r="H39">
        <v>21.3</v>
      </c>
      <c r="I39">
        <v>24</v>
      </c>
      <c r="J39">
        <v>27.6</v>
      </c>
      <c r="K39">
        <v>27.2</v>
      </c>
      <c r="L39">
        <v>24.2</v>
      </c>
      <c r="M39">
        <v>32.5</v>
      </c>
      <c r="N39">
        <v>22.3</v>
      </c>
      <c r="O39">
        <v>27.6</v>
      </c>
      <c r="P39">
        <v>33.700000000000003</v>
      </c>
      <c r="Q39">
        <v>27.2</v>
      </c>
      <c r="R39">
        <v>24.6</v>
      </c>
      <c r="S39">
        <v>23.8</v>
      </c>
      <c r="T39">
        <v>31.7</v>
      </c>
      <c r="U39">
        <v>24.5</v>
      </c>
      <c r="V39">
        <v>29.4</v>
      </c>
      <c r="W39">
        <v>23</v>
      </c>
      <c r="X39">
        <v>32.700000000000003</v>
      </c>
      <c r="Y39">
        <v>23.5</v>
      </c>
      <c r="Z39">
        <v>34.4</v>
      </c>
      <c r="AA39">
        <v>35.4</v>
      </c>
      <c r="AB39">
        <v>35</v>
      </c>
      <c r="AC39">
        <v>26.6</v>
      </c>
      <c r="AD39" t="s">
        <v>194</v>
      </c>
      <c r="AE39">
        <v>32.299999999999997</v>
      </c>
      <c r="AF39">
        <v>24.8</v>
      </c>
      <c r="AG39">
        <v>33.6</v>
      </c>
      <c r="AH39">
        <v>28.6</v>
      </c>
      <c r="AI39">
        <v>30.8</v>
      </c>
      <c r="AJ39">
        <v>31.6</v>
      </c>
      <c r="AK39">
        <v>31.8</v>
      </c>
      <c r="AL39">
        <v>31.5</v>
      </c>
      <c r="AM39" t="s">
        <v>194</v>
      </c>
      <c r="AN39">
        <v>29.6</v>
      </c>
      <c r="AO39">
        <v>31.6</v>
      </c>
      <c r="AP39">
        <v>31.6</v>
      </c>
      <c r="AQ39">
        <v>34.700000000000003</v>
      </c>
      <c r="AR39">
        <v>31.5</v>
      </c>
      <c r="AS39">
        <v>31.9</v>
      </c>
      <c r="AT39">
        <v>28.2</v>
      </c>
      <c r="AU39">
        <v>26.6</v>
      </c>
      <c r="AV39">
        <v>32.6</v>
      </c>
      <c r="AW39">
        <v>26.8</v>
      </c>
      <c r="AX39">
        <v>27.1</v>
      </c>
      <c r="AY39">
        <v>27.5</v>
      </c>
      <c r="AZ39">
        <v>30.8</v>
      </c>
      <c r="BA39">
        <v>31.5</v>
      </c>
      <c r="BB39">
        <v>33.299999999999997</v>
      </c>
      <c r="BC39">
        <v>33.6</v>
      </c>
      <c r="BD39">
        <v>34.299999999999997</v>
      </c>
      <c r="BE39">
        <v>31.9</v>
      </c>
      <c r="BF39">
        <v>34.700000000000003</v>
      </c>
      <c r="BG39">
        <v>30.9</v>
      </c>
      <c r="BH39">
        <v>29.7</v>
      </c>
      <c r="BI39">
        <v>30.1</v>
      </c>
      <c r="BJ39">
        <v>29.7</v>
      </c>
      <c r="BK39">
        <v>33.200000000000003</v>
      </c>
      <c r="BL39">
        <v>27.6</v>
      </c>
      <c r="BM39">
        <v>33.200000000000003</v>
      </c>
      <c r="BN39">
        <v>26.6</v>
      </c>
      <c r="BO39">
        <v>30.7</v>
      </c>
      <c r="BP39">
        <v>28.3</v>
      </c>
      <c r="BQ39">
        <v>30.1</v>
      </c>
      <c r="BR39">
        <v>22.3</v>
      </c>
      <c r="BS39">
        <v>28.5</v>
      </c>
      <c r="BT39">
        <v>28.9</v>
      </c>
      <c r="BU39">
        <v>34.200000000000003</v>
      </c>
      <c r="BV39">
        <v>28.5</v>
      </c>
      <c r="BW39">
        <v>24.6</v>
      </c>
      <c r="BX39">
        <v>27.7</v>
      </c>
      <c r="BY39">
        <v>35.4</v>
      </c>
      <c r="BZ39">
        <v>23.5</v>
      </c>
      <c r="CA39">
        <v>24.6</v>
      </c>
      <c r="CB39">
        <v>25.8</v>
      </c>
      <c r="CC39">
        <v>28.7</v>
      </c>
      <c r="CD39">
        <v>28.7</v>
      </c>
      <c r="CE39">
        <v>34.1</v>
      </c>
      <c r="CF39">
        <v>22.6</v>
      </c>
      <c r="CG39">
        <v>23.6</v>
      </c>
      <c r="CH39">
        <v>30.2</v>
      </c>
      <c r="CI39">
        <v>16.899999999999999</v>
      </c>
      <c r="CJ39">
        <v>24.9</v>
      </c>
      <c r="CK39">
        <v>18.8</v>
      </c>
      <c r="CL39">
        <v>22.1</v>
      </c>
      <c r="CM39">
        <v>18.100000000000001</v>
      </c>
      <c r="CN39">
        <v>36.1</v>
      </c>
      <c r="CO39">
        <v>23</v>
      </c>
      <c r="CP39">
        <v>23.7</v>
      </c>
      <c r="CQ39">
        <v>24</v>
      </c>
      <c r="CR39">
        <v>18.7</v>
      </c>
      <c r="CS39">
        <v>18.7</v>
      </c>
      <c r="CT39">
        <v>18.7</v>
      </c>
    </row>
    <row r="40" spans="2:98" x14ac:dyDescent="0.25">
      <c r="B40" t="s">
        <v>219</v>
      </c>
      <c r="C40" t="s">
        <v>194</v>
      </c>
      <c r="D40">
        <v>31.8</v>
      </c>
      <c r="E40">
        <v>30.2</v>
      </c>
      <c r="F40">
        <v>33.700000000000003</v>
      </c>
      <c r="G40">
        <v>34.6</v>
      </c>
      <c r="H40">
        <v>22.4</v>
      </c>
      <c r="I40">
        <v>24.5</v>
      </c>
      <c r="J40">
        <v>28</v>
      </c>
      <c r="K40">
        <v>28.1</v>
      </c>
      <c r="L40">
        <v>24.8</v>
      </c>
      <c r="M40">
        <v>33.5</v>
      </c>
      <c r="N40">
        <v>23.4</v>
      </c>
      <c r="O40">
        <v>27.9</v>
      </c>
      <c r="P40">
        <v>34.9</v>
      </c>
      <c r="Q40">
        <v>28.2</v>
      </c>
      <c r="R40">
        <v>25.3</v>
      </c>
      <c r="S40">
        <v>24.6</v>
      </c>
      <c r="T40">
        <v>33.4</v>
      </c>
      <c r="U40">
        <v>25.3</v>
      </c>
      <c r="V40">
        <v>29.4</v>
      </c>
      <c r="W40">
        <v>23.9</v>
      </c>
      <c r="X40">
        <v>33.299999999999997</v>
      </c>
      <c r="Y40">
        <v>24.1</v>
      </c>
      <c r="Z40">
        <v>36.1</v>
      </c>
      <c r="AA40">
        <v>33.700000000000003</v>
      </c>
      <c r="AB40">
        <v>37.6</v>
      </c>
      <c r="AC40">
        <v>26.9</v>
      </c>
      <c r="AD40">
        <v>35.1</v>
      </c>
      <c r="AE40">
        <v>33.5</v>
      </c>
      <c r="AF40">
        <v>25.2</v>
      </c>
      <c r="AG40">
        <v>32.700000000000003</v>
      </c>
      <c r="AH40">
        <v>29.2</v>
      </c>
      <c r="AI40">
        <v>31.6</v>
      </c>
      <c r="AJ40">
        <v>32</v>
      </c>
      <c r="AK40">
        <v>34</v>
      </c>
      <c r="AL40">
        <v>32.4</v>
      </c>
      <c r="AM40" t="s">
        <v>194</v>
      </c>
      <c r="AN40">
        <v>30.8</v>
      </c>
      <c r="AO40">
        <v>32.9</v>
      </c>
      <c r="AP40">
        <v>32.1</v>
      </c>
      <c r="AQ40">
        <v>34.700000000000003</v>
      </c>
      <c r="AR40">
        <v>32.1</v>
      </c>
      <c r="AS40">
        <v>32.299999999999997</v>
      </c>
      <c r="AT40">
        <v>28.5</v>
      </c>
      <c r="AU40">
        <v>27.6</v>
      </c>
      <c r="AV40">
        <v>32.9</v>
      </c>
      <c r="AW40">
        <v>27</v>
      </c>
      <c r="AX40">
        <v>27.8</v>
      </c>
      <c r="AY40">
        <v>28.2</v>
      </c>
      <c r="AZ40">
        <v>32.1</v>
      </c>
      <c r="BA40">
        <v>33</v>
      </c>
      <c r="BB40">
        <v>35.299999999999997</v>
      </c>
      <c r="BC40">
        <v>33.700000000000003</v>
      </c>
      <c r="BD40">
        <v>35.1</v>
      </c>
      <c r="BE40">
        <v>33.1</v>
      </c>
      <c r="BF40">
        <v>36.4</v>
      </c>
      <c r="BG40">
        <v>32</v>
      </c>
      <c r="BH40">
        <v>30.7</v>
      </c>
      <c r="BI40">
        <v>30.9</v>
      </c>
      <c r="BJ40">
        <v>30.6</v>
      </c>
      <c r="BK40">
        <v>34.4</v>
      </c>
      <c r="BL40">
        <v>28.1</v>
      </c>
      <c r="BM40">
        <v>33.700000000000003</v>
      </c>
      <c r="BN40">
        <v>27.4</v>
      </c>
      <c r="BO40">
        <v>31</v>
      </c>
      <c r="BP40">
        <v>29</v>
      </c>
      <c r="BQ40">
        <v>30.5</v>
      </c>
      <c r="BR40">
        <v>23.3</v>
      </c>
      <c r="BS40">
        <v>29</v>
      </c>
      <c r="BT40">
        <v>29.1</v>
      </c>
      <c r="BU40">
        <v>34.9</v>
      </c>
      <c r="BV40">
        <v>28.9</v>
      </c>
      <c r="BW40">
        <v>25</v>
      </c>
      <c r="BX40">
        <v>28.7</v>
      </c>
      <c r="BY40">
        <v>36.700000000000003</v>
      </c>
      <c r="BZ40">
        <v>24.4</v>
      </c>
      <c r="CA40">
        <v>25.6</v>
      </c>
      <c r="CB40">
        <v>26.6</v>
      </c>
      <c r="CC40">
        <v>30</v>
      </c>
      <c r="CD40">
        <v>29.5</v>
      </c>
      <c r="CE40">
        <v>34.799999999999997</v>
      </c>
      <c r="CF40">
        <v>22.4</v>
      </c>
      <c r="CG40">
        <v>24.3</v>
      </c>
      <c r="CH40">
        <v>31.6</v>
      </c>
      <c r="CI40">
        <v>18.100000000000001</v>
      </c>
      <c r="CJ40">
        <v>26</v>
      </c>
      <c r="CK40">
        <v>19.7</v>
      </c>
      <c r="CL40">
        <v>22.8</v>
      </c>
      <c r="CM40">
        <v>19.100000000000001</v>
      </c>
      <c r="CN40">
        <v>35.9</v>
      </c>
      <c r="CO40">
        <v>23.2</v>
      </c>
      <c r="CP40">
        <v>23.5</v>
      </c>
      <c r="CQ40">
        <v>23.4</v>
      </c>
      <c r="CR40">
        <v>18.5</v>
      </c>
      <c r="CS40">
        <v>18.7</v>
      </c>
      <c r="CT40">
        <v>18.8</v>
      </c>
    </row>
    <row r="41" spans="2:98" x14ac:dyDescent="0.25">
      <c r="B41" t="s">
        <v>219</v>
      </c>
      <c r="C41" t="s">
        <v>194</v>
      </c>
      <c r="D41">
        <v>31.5</v>
      </c>
      <c r="E41">
        <v>30.3</v>
      </c>
      <c r="F41">
        <v>35</v>
      </c>
      <c r="G41">
        <v>35.6</v>
      </c>
      <c r="H41">
        <v>23</v>
      </c>
      <c r="I41">
        <v>25.5</v>
      </c>
      <c r="J41">
        <v>29.6</v>
      </c>
      <c r="K41">
        <v>28.9</v>
      </c>
      <c r="L41">
        <v>25.8</v>
      </c>
      <c r="M41">
        <v>34.200000000000003</v>
      </c>
      <c r="N41">
        <v>24.9</v>
      </c>
      <c r="O41">
        <v>29.1</v>
      </c>
      <c r="P41">
        <v>36.6</v>
      </c>
      <c r="Q41">
        <v>28.9</v>
      </c>
      <c r="R41">
        <v>25.9</v>
      </c>
      <c r="S41">
        <v>25.6</v>
      </c>
      <c r="T41">
        <v>34.6</v>
      </c>
      <c r="U41">
        <v>26.2</v>
      </c>
      <c r="V41">
        <v>29</v>
      </c>
      <c r="W41">
        <v>24.7</v>
      </c>
      <c r="X41">
        <v>33.700000000000003</v>
      </c>
      <c r="Y41">
        <v>25</v>
      </c>
      <c r="Z41">
        <v>34</v>
      </c>
      <c r="AA41">
        <v>38.1</v>
      </c>
      <c r="AB41">
        <v>34.6</v>
      </c>
      <c r="AC41">
        <v>28</v>
      </c>
      <c r="AD41">
        <v>35.4</v>
      </c>
      <c r="AE41">
        <v>35.6</v>
      </c>
      <c r="AF41">
        <v>26.3</v>
      </c>
      <c r="AG41">
        <v>34.1</v>
      </c>
      <c r="AH41">
        <v>30.1</v>
      </c>
      <c r="AI41">
        <v>31.9</v>
      </c>
      <c r="AJ41">
        <v>33</v>
      </c>
      <c r="AK41">
        <v>32.799999999999997</v>
      </c>
      <c r="AL41">
        <v>31.9</v>
      </c>
      <c r="AM41" t="s">
        <v>194</v>
      </c>
      <c r="AN41">
        <v>30.9</v>
      </c>
      <c r="AO41">
        <v>33</v>
      </c>
      <c r="AP41">
        <v>31.9</v>
      </c>
      <c r="AQ41">
        <v>35.6</v>
      </c>
      <c r="AR41">
        <v>32.700000000000003</v>
      </c>
      <c r="AS41">
        <v>35.5</v>
      </c>
      <c r="AT41">
        <v>28.8</v>
      </c>
      <c r="AU41">
        <v>27.9</v>
      </c>
      <c r="AV41" t="s">
        <v>194</v>
      </c>
      <c r="AW41">
        <v>28</v>
      </c>
      <c r="AX41">
        <v>28.4</v>
      </c>
      <c r="AY41">
        <v>28.6</v>
      </c>
      <c r="AZ41">
        <v>31.6</v>
      </c>
      <c r="BA41">
        <v>32.4</v>
      </c>
      <c r="BB41">
        <v>34.1</v>
      </c>
      <c r="BC41">
        <v>34.5</v>
      </c>
      <c r="BD41" t="s">
        <v>194</v>
      </c>
      <c r="BE41">
        <v>33.4</v>
      </c>
      <c r="BF41" t="s">
        <v>194</v>
      </c>
      <c r="BG41">
        <v>32.799999999999997</v>
      </c>
      <c r="BH41">
        <v>31.4</v>
      </c>
      <c r="BI41">
        <v>32.4</v>
      </c>
      <c r="BJ41">
        <v>30.9</v>
      </c>
      <c r="BK41">
        <v>36.799999999999997</v>
      </c>
      <c r="BL41">
        <v>29.1</v>
      </c>
      <c r="BM41">
        <v>34.299999999999997</v>
      </c>
      <c r="BN41">
        <v>28.3</v>
      </c>
      <c r="BO41">
        <v>31.6</v>
      </c>
      <c r="BP41">
        <v>29.6</v>
      </c>
      <c r="BQ41">
        <v>31.2</v>
      </c>
      <c r="BR41">
        <v>23.9</v>
      </c>
      <c r="BS41">
        <v>29.7</v>
      </c>
      <c r="BT41">
        <v>29.8</v>
      </c>
      <c r="BU41">
        <v>34.200000000000003</v>
      </c>
      <c r="BV41">
        <v>30</v>
      </c>
      <c r="BW41">
        <v>26</v>
      </c>
      <c r="BX41">
        <v>29.4</v>
      </c>
      <c r="BY41" t="s">
        <v>194</v>
      </c>
      <c r="BZ41">
        <v>25</v>
      </c>
      <c r="CA41">
        <v>26.6</v>
      </c>
      <c r="CB41">
        <v>27.2</v>
      </c>
      <c r="CC41">
        <v>30.3</v>
      </c>
      <c r="CD41">
        <v>30.5</v>
      </c>
      <c r="CE41">
        <v>35.200000000000003</v>
      </c>
      <c r="CF41">
        <v>23.8</v>
      </c>
      <c r="CG41">
        <v>25.1</v>
      </c>
      <c r="CH41">
        <v>31.4</v>
      </c>
      <c r="CI41">
        <v>18.3</v>
      </c>
      <c r="CJ41">
        <v>26.6</v>
      </c>
      <c r="CK41">
        <v>20.3</v>
      </c>
      <c r="CL41">
        <v>23.9</v>
      </c>
      <c r="CM41">
        <v>19.8</v>
      </c>
      <c r="CN41" t="s">
        <v>194</v>
      </c>
      <c r="CO41">
        <v>23</v>
      </c>
      <c r="CP41">
        <v>23.3</v>
      </c>
      <c r="CQ41">
        <v>24</v>
      </c>
      <c r="CR41">
        <v>18.8</v>
      </c>
      <c r="CS41">
        <v>19</v>
      </c>
      <c r="CT41">
        <v>19</v>
      </c>
    </row>
    <row r="43" spans="2:98" x14ac:dyDescent="0.25">
      <c r="B43" t="s">
        <v>807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12447-2825-4AF5-AB71-53E489DAE08F}">
  <dimension ref="C2:T180"/>
  <sheetViews>
    <sheetView topLeftCell="A166" workbookViewId="0">
      <selection activeCell="B172" sqref="B172"/>
    </sheetView>
  </sheetViews>
  <sheetFormatPr defaultRowHeight="15" x14ac:dyDescent="0.25"/>
  <cols>
    <col min="3" max="3" width="32.5703125" customWidth="1"/>
    <col min="4" max="4" width="27.28515625" customWidth="1"/>
  </cols>
  <sheetData>
    <row r="2" spans="3:20" ht="15.75" thickBot="1" x14ac:dyDescent="0.3"/>
    <row r="3" spans="3:20" ht="21.75" thickTop="1" thickBot="1" x14ac:dyDescent="0.3">
      <c r="C3" s="13" t="s">
        <v>196</v>
      </c>
      <c r="D3" s="13" t="s">
        <v>197</v>
      </c>
      <c r="E3" s="14"/>
      <c r="F3" s="15" t="s">
        <v>198</v>
      </c>
      <c r="G3" s="832" t="s">
        <v>199</v>
      </c>
      <c r="H3" s="833"/>
      <c r="I3" s="833"/>
      <c r="J3" s="833"/>
      <c r="K3" s="833"/>
      <c r="L3" s="833"/>
      <c r="M3" s="833"/>
      <c r="N3" s="833"/>
      <c r="O3" s="833"/>
      <c r="P3" s="833"/>
      <c r="Q3" s="833"/>
      <c r="R3" s="833"/>
      <c r="S3" s="833"/>
      <c r="T3" s="834"/>
    </row>
    <row r="4" spans="3:20" ht="21.75" thickTop="1" thickBot="1" x14ac:dyDescent="0.3">
      <c r="C4" s="16" t="s">
        <v>200</v>
      </c>
      <c r="D4" s="17"/>
      <c r="E4" s="18" t="s">
        <v>201</v>
      </c>
      <c r="F4" s="19" t="s">
        <v>202</v>
      </c>
      <c r="G4" s="20" t="s">
        <v>110</v>
      </c>
      <c r="H4" s="20" t="s">
        <v>115</v>
      </c>
      <c r="I4" s="20" t="s">
        <v>116</v>
      </c>
      <c r="J4" s="20" t="s">
        <v>117</v>
      </c>
      <c r="K4" s="20" t="s">
        <v>118</v>
      </c>
      <c r="L4" s="20" t="s">
        <v>119</v>
      </c>
      <c r="M4" s="20" t="s">
        <v>121</v>
      </c>
      <c r="N4" s="20" t="s">
        <v>122</v>
      </c>
      <c r="O4" s="20" t="s">
        <v>124</v>
      </c>
      <c r="P4" s="20" t="s">
        <v>125</v>
      </c>
      <c r="Q4" s="20" t="s">
        <v>127</v>
      </c>
      <c r="R4" s="20" t="s">
        <v>137</v>
      </c>
      <c r="S4" s="20" t="s">
        <v>139</v>
      </c>
      <c r="T4" s="21" t="s">
        <v>143</v>
      </c>
    </row>
    <row r="5" spans="3:20" ht="21.75" thickTop="1" thickBot="1" x14ac:dyDescent="0.3">
      <c r="C5" s="22" t="s">
        <v>203</v>
      </c>
      <c r="D5" s="23" t="s">
        <v>204</v>
      </c>
      <c r="E5" s="24">
        <v>750</v>
      </c>
      <c r="F5" s="24">
        <v>100.4</v>
      </c>
      <c r="G5" s="25">
        <v>0.92780949999999995</v>
      </c>
      <c r="H5" s="26">
        <v>0.78890210000000005</v>
      </c>
      <c r="I5" s="26">
        <v>1.0057252000000001</v>
      </c>
      <c r="J5" s="26">
        <v>1.0798937</v>
      </c>
      <c r="K5" s="26">
        <v>0.94923150000000001</v>
      </c>
      <c r="L5" s="26">
        <v>0.94022709999999998</v>
      </c>
      <c r="M5" s="26">
        <v>1.2745618999999999</v>
      </c>
      <c r="N5" s="26">
        <v>0.92867189999999999</v>
      </c>
      <c r="O5" s="26">
        <v>1.12191</v>
      </c>
      <c r="P5" s="26">
        <v>1.1746698</v>
      </c>
      <c r="Q5" s="26">
        <v>0.72535550000000004</v>
      </c>
      <c r="R5" s="26">
        <v>1.0114382</v>
      </c>
      <c r="S5" s="26">
        <v>0.87340799999999996</v>
      </c>
      <c r="T5" s="27">
        <v>1.0602137</v>
      </c>
    </row>
    <row r="6" spans="3:20" ht="21.75" thickTop="1" thickBot="1" x14ac:dyDescent="0.3">
      <c r="C6" s="22" t="s">
        <v>205</v>
      </c>
      <c r="D6" s="23" t="s">
        <v>204</v>
      </c>
      <c r="E6" s="28">
        <v>750</v>
      </c>
      <c r="F6" s="28">
        <v>107.2</v>
      </c>
      <c r="G6" s="29">
        <v>0.93711509999999998</v>
      </c>
      <c r="H6" s="30">
        <v>1.0429424</v>
      </c>
      <c r="I6" s="30">
        <v>0.96182400000000001</v>
      </c>
      <c r="J6" s="30">
        <v>1.3298418999999999</v>
      </c>
      <c r="K6" s="30">
        <v>0.77906140000000001</v>
      </c>
      <c r="L6" s="30">
        <v>1.2490380999999999</v>
      </c>
      <c r="M6" s="30">
        <v>1.3003053</v>
      </c>
      <c r="N6" s="30">
        <v>0.81346770000000002</v>
      </c>
      <c r="O6" s="30">
        <v>1.1964117000000001</v>
      </c>
      <c r="P6" s="30">
        <v>1.0167739</v>
      </c>
      <c r="Q6" s="30">
        <v>0.92857650000000003</v>
      </c>
      <c r="R6" s="30">
        <v>1.2345900999999999</v>
      </c>
      <c r="S6" s="30">
        <v>1.5031494000000001</v>
      </c>
      <c r="T6" s="31">
        <v>1.0469561999999999</v>
      </c>
    </row>
    <row r="7" spans="3:20" ht="21.75" thickTop="1" thickBot="1" x14ac:dyDescent="0.3">
      <c r="C7" s="22" t="s">
        <v>206</v>
      </c>
      <c r="D7" s="23" t="s">
        <v>204</v>
      </c>
      <c r="E7" s="32">
        <v>900</v>
      </c>
      <c r="F7" s="28">
        <v>111</v>
      </c>
      <c r="G7" s="29">
        <v>0.96184049999999999</v>
      </c>
      <c r="H7" s="30">
        <v>1.0109944</v>
      </c>
      <c r="I7" s="30">
        <v>1.0262467</v>
      </c>
      <c r="J7" s="30">
        <v>1.1238128999999999</v>
      </c>
      <c r="K7" s="30">
        <v>0.92383839999999995</v>
      </c>
      <c r="L7" s="30">
        <v>1.0312547999999999</v>
      </c>
      <c r="M7" s="30">
        <v>1.5823068</v>
      </c>
      <c r="N7" s="30">
        <v>0.82422930000000005</v>
      </c>
      <c r="O7" s="30">
        <v>0.99033009999999999</v>
      </c>
      <c r="P7" s="30">
        <v>1.0019437</v>
      </c>
      <c r="Q7" s="30">
        <v>1.2827279</v>
      </c>
      <c r="R7" s="30">
        <v>0.91408730000000005</v>
      </c>
      <c r="S7" s="30">
        <v>0.56668940000000001</v>
      </c>
      <c r="T7" s="31">
        <v>1.0410683000000001</v>
      </c>
    </row>
    <row r="8" spans="3:20" ht="21.75" thickTop="1" thickBot="1" x14ac:dyDescent="0.3">
      <c r="C8" s="33" t="s">
        <v>207</v>
      </c>
      <c r="D8" s="23" t="s">
        <v>204</v>
      </c>
      <c r="E8" s="34">
        <v>750</v>
      </c>
      <c r="F8" s="28">
        <v>93.1</v>
      </c>
      <c r="G8" s="29">
        <v>1.0074491999999999</v>
      </c>
      <c r="H8" s="30">
        <v>1.1539881000000001</v>
      </c>
      <c r="I8" s="30">
        <v>1.2762629000000001</v>
      </c>
      <c r="J8" s="30">
        <v>0.8751776</v>
      </c>
      <c r="K8" s="30">
        <v>1.0604100999999999</v>
      </c>
      <c r="L8" s="30">
        <v>1.4352958</v>
      </c>
      <c r="M8" s="30">
        <v>1.4683744000000001</v>
      </c>
      <c r="N8" s="30">
        <v>1.1349750000000001</v>
      </c>
      <c r="O8" s="30">
        <v>0.91696370000000005</v>
      </c>
      <c r="P8" s="30">
        <v>1.0443111</v>
      </c>
      <c r="Q8" s="30">
        <v>0.73290180000000005</v>
      </c>
      <c r="R8" s="30">
        <v>1.1189738</v>
      </c>
      <c r="S8" s="30">
        <v>0.77560039999999997</v>
      </c>
      <c r="T8" s="31">
        <v>1.4243888</v>
      </c>
    </row>
    <row r="9" spans="3:20" ht="21.75" thickTop="1" thickBot="1" x14ac:dyDescent="0.3">
      <c r="C9" s="35" t="s">
        <v>208</v>
      </c>
      <c r="D9" s="36" t="s">
        <v>204</v>
      </c>
      <c r="E9" s="37">
        <v>500</v>
      </c>
      <c r="F9" s="28">
        <v>105</v>
      </c>
      <c r="G9" s="29">
        <v>0.8543674</v>
      </c>
      <c r="H9" s="30">
        <v>0.73788640000000005</v>
      </c>
      <c r="I9" s="30">
        <v>0.83753849999999996</v>
      </c>
      <c r="J9" s="38">
        <v>0.65332619999999997</v>
      </c>
      <c r="K9" s="38">
        <v>0.75842790000000004</v>
      </c>
      <c r="L9" s="30">
        <v>0.74746610000000002</v>
      </c>
      <c r="M9" s="30">
        <v>0.71605510000000006</v>
      </c>
      <c r="N9" s="38">
        <v>0.711449</v>
      </c>
      <c r="O9" s="30">
        <v>0.87070899999999996</v>
      </c>
      <c r="P9" s="30">
        <v>0.68673799999999996</v>
      </c>
      <c r="Q9" s="30">
        <v>0.67517859999999996</v>
      </c>
      <c r="R9" s="30">
        <v>1.123305</v>
      </c>
      <c r="S9" s="38">
        <v>0.77402329999999997</v>
      </c>
      <c r="T9" s="31">
        <v>0.93170629999999999</v>
      </c>
    </row>
    <row r="10" spans="3:20" ht="21.75" thickTop="1" thickBot="1" x14ac:dyDescent="0.3">
      <c r="C10" s="39" t="s">
        <v>209</v>
      </c>
      <c r="D10" s="40" t="s">
        <v>204</v>
      </c>
      <c r="E10" s="34">
        <v>750</v>
      </c>
      <c r="F10" s="34">
        <v>93.8</v>
      </c>
      <c r="G10" s="29">
        <v>1.0873375999999999</v>
      </c>
      <c r="H10" s="30">
        <v>1.3321657</v>
      </c>
      <c r="I10" s="30">
        <v>1.4535145</v>
      </c>
      <c r="J10" s="30">
        <v>1.0893173</v>
      </c>
      <c r="K10" s="30">
        <v>1.1674476</v>
      </c>
      <c r="L10" s="30">
        <v>1.3340325</v>
      </c>
      <c r="M10" s="30">
        <v>0.9520883</v>
      </c>
      <c r="N10" s="30">
        <v>1.0032184</v>
      </c>
      <c r="O10" s="30">
        <v>1.7011548000000001</v>
      </c>
      <c r="P10" s="30">
        <v>1.203138</v>
      </c>
      <c r="Q10" s="30">
        <v>1.637745</v>
      </c>
      <c r="R10" s="30">
        <v>1.2709166000000001</v>
      </c>
      <c r="S10" s="30">
        <v>1.0717125999999999</v>
      </c>
      <c r="T10" s="31">
        <v>1.5784853999999999</v>
      </c>
    </row>
    <row r="11" spans="3:20" ht="21" thickBot="1" x14ac:dyDescent="0.3">
      <c r="C11" s="41" t="s">
        <v>210</v>
      </c>
      <c r="D11" s="40" t="s">
        <v>204</v>
      </c>
      <c r="E11" s="28">
        <v>325</v>
      </c>
      <c r="F11" s="28">
        <v>117</v>
      </c>
      <c r="G11" s="29">
        <v>0.67912830000000002</v>
      </c>
      <c r="H11" s="30">
        <v>1.2435896</v>
      </c>
      <c r="I11" s="30">
        <v>1.6300583</v>
      </c>
      <c r="J11" s="30">
        <v>0.60835189999999995</v>
      </c>
      <c r="K11" s="30">
        <v>2.2817679000000002</v>
      </c>
      <c r="L11" s="30">
        <v>1.6754068</v>
      </c>
      <c r="M11" s="30">
        <v>1.8912806</v>
      </c>
      <c r="N11" s="30">
        <v>1.4085905999999999</v>
      </c>
      <c r="O11" s="30">
        <v>2.1757759999999999</v>
      </c>
      <c r="P11" s="30">
        <v>1.2606196000000001</v>
      </c>
      <c r="Q11" s="30">
        <v>0.66388139999999995</v>
      </c>
      <c r="R11" s="38">
        <v>0.70535800000000004</v>
      </c>
      <c r="S11" s="30">
        <v>0.84907920000000003</v>
      </c>
      <c r="T11" s="31">
        <v>1.2282352000000001</v>
      </c>
    </row>
    <row r="12" spans="3:20" ht="21" thickBot="1" x14ac:dyDescent="0.3">
      <c r="C12" s="39" t="s">
        <v>211</v>
      </c>
      <c r="D12" s="40" t="s">
        <v>204</v>
      </c>
      <c r="E12" s="42">
        <v>750</v>
      </c>
      <c r="F12" s="28">
        <v>98</v>
      </c>
      <c r="G12" s="29">
        <v>1.0643516</v>
      </c>
      <c r="H12" s="30">
        <v>1.1842554999999999</v>
      </c>
      <c r="I12" s="30">
        <v>0.98600410000000005</v>
      </c>
      <c r="J12" s="30">
        <v>1.073388</v>
      </c>
      <c r="K12" s="30">
        <v>1.1398176</v>
      </c>
      <c r="L12" s="30">
        <v>1.3248423</v>
      </c>
      <c r="M12" s="30">
        <v>1.3877969999999999</v>
      </c>
      <c r="N12" s="30">
        <v>1.1656362</v>
      </c>
      <c r="O12" s="30">
        <v>0.99465360000000003</v>
      </c>
      <c r="P12" s="30">
        <v>1.0720189</v>
      </c>
      <c r="Q12" s="30">
        <v>1.1084828</v>
      </c>
      <c r="R12" s="30">
        <v>0.97544889999999995</v>
      </c>
      <c r="S12" s="30">
        <v>0.88041440000000004</v>
      </c>
      <c r="T12" s="31">
        <v>1.1385970999999999</v>
      </c>
    </row>
    <row r="13" spans="3:20" ht="21" thickBot="1" x14ac:dyDescent="0.3">
      <c r="C13" s="22" t="s">
        <v>212</v>
      </c>
      <c r="D13" s="23" t="s">
        <v>204</v>
      </c>
      <c r="E13" s="42">
        <v>750</v>
      </c>
      <c r="F13" s="28">
        <v>97.4</v>
      </c>
      <c r="G13" s="29">
        <v>1.3014699000000001</v>
      </c>
      <c r="H13" s="30">
        <v>1.5787357</v>
      </c>
      <c r="I13" s="30">
        <v>1.2813167999999999</v>
      </c>
      <c r="J13" s="30">
        <v>1.9938119999999999</v>
      </c>
      <c r="K13" s="30">
        <v>1.4425227</v>
      </c>
      <c r="L13" s="30">
        <v>1.1597645000000001</v>
      </c>
      <c r="M13" s="30">
        <v>1.0105249000000001</v>
      </c>
      <c r="N13" s="30">
        <v>1.4511699</v>
      </c>
      <c r="O13" s="30">
        <v>1.8500622</v>
      </c>
      <c r="P13" s="30">
        <v>1.4725539999999999</v>
      </c>
      <c r="Q13" s="30">
        <v>2.8555391999999999</v>
      </c>
      <c r="R13" s="30">
        <v>1.5782562</v>
      </c>
      <c r="S13" s="30">
        <v>1.6657743</v>
      </c>
      <c r="T13" s="31">
        <v>1.4429105</v>
      </c>
    </row>
    <row r="14" spans="3:20" ht="21.75" thickTop="1" thickBot="1" x14ac:dyDescent="0.3">
      <c r="C14" s="22" t="s">
        <v>213</v>
      </c>
      <c r="D14" s="23" t="s">
        <v>204</v>
      </c>
      <c r="E14" s="34">
        <v>750</v>
      </c>
      <c r="F14" s="28">
        <v>84.9</v>
      </c>
      <c r="G14" s="29">
        <v>0.98651699999999998</v>
      </c>
      <c r="H14" s="30">
        <v>0.86810169999999998</v>
      </c>
      <c r="I14" s="30">
        <v>1.0401851</v>
      </c>
      <c r="J14" s="30">
        <v>0.73750539999999998</v>
      </c>
      <c r="K14" s="30">
        <v>0.90359080000000003</v>
      </c>
      <c r="L14" s="30">
        <v>0.82352990000000004</v>
      </c>
      <c r="M14" s="30">
        <v>0.9927127</v>
      </c>
      <c r="N14" s="30">
        <v>0.83811069999999999</v>
      </c>
      <c r="O14" s="30">
        <v>0.92670889999999995</v>
      </c>
      <c r="P14" s="30">
        <v>1.007379</v>
      </c>
      <c r="Q14" s="30">
        <v>0.50926769999999999</v>
      </c>
      <c r="R14" s="30">
        <v>1.0299529000000001</v>
      </c>
      <c r="S14" s="30">
        <v>1.1387978999999999</v>
      </c>
      <c r="T14" s="31">
        <v>0.90855609999999998</v>
      </c>
    </row>
    <row r="15" spans="3:20" ht="21.75" thickTop="1" thickBot="1" x14ac:dyDescent="0.3">
      <c r="C15" s="43" t="s">
        <v>214</v>
      </c>
      <c r="D15" s="44" t="s">
        <v>204</v>
      </c>
      <c r="E15" s="28">
        <v>750</v>
      </c>
      <c r="F15" s="28">
        <v>103</v>
      </c>
      <c r="G15" s="29">
        <v>0.80678130000000003</v>
      </c>
      <c r="H15" s="30">
        <v>0.4787671</v>
      </c>
      <c r="I15" s="30">
        <v>0.90546170000000004</v>
      </c>
      <c r="J15" s="30">
        <v>0.80815749999999997</v>
      </c>
      <c r="K15" s="30">
        <v>0.83009259999999996</v>
      </c>
      <c r="L15" s="30">
        <v>0.88901419999999998</v>
      </c>
      <c r="M15" s="30">
        <v>1.8584641</v>
      </c>
      <c r="N15" s="30">
        <v>0.61356120000000003</v>
      </c>
      <c r="O15" s="30">
        <v>0.82941390000000004</v>
      </c>
      <c r="P15" s="30">
        <v>0.80724890000000005</v>
      </c>
      <c r="Q15" s="30">
        <v>0.5168836</v>
      </c>
      <c r="R15" s="30">
        <v>1.2089808</v>
      </c>
      <c r="S15" s="30">
        <v>1.4389308999999999</v>
      </c>
      <c r="T15" s="31">
        <v>0.85742359999999995</v>
      </c>
    </row>
    <row r="16" spans="3:20" ht="21.75" thickTop="1" thickBot="1" x14ac:dyDescent="0.3">
      <c r="C16" s="45" t="s">
        <v>215</v>
      </c>
      <c r="D16" s="45" t="s">
        <v>204</v>
      </c>
      <c r="E16" s="46">
        <v>200</v>
      </c>
      <c r="F16" s="47">
        <v>81.099999999999994</v>
      </c>
      <c r="G16" s="48">
        <v>0.66371329999999995</v>
      </c>
      <c r="H16" s="49">
        <v>0.81358439999999999</v>
      </c>
      <c r="I16" s="49">
        <v>0.81381230000000004</v>
      </c>
      <c r="J16" s="49">
        <v>0.70742899999999997</v>
      </c>
      <c r="K16" s="49">
        <v>0.82143049999999995</v>
      </c>
      <c r="L16" s="49">
        <v>0.67968790000000001</v>
      </c>
      <c r="M16" s="49">
        <v>0.73336650000000003</v>
      </c>
      <c r="N16" s="49">
        <v>0.80079109999999998</v>
      </c>
      <c r="O16" s="49">
        <v>0.7903734</v>
      </c>
      <c r="P16" s="49">
        <v>0.78277779999999997</v>
      </c>
      <c r="Q16" s="49">
        <v>0.98945629999999996</v>
      </c>
      <c r="R16" s="49">
        <v>0.77940089999999995</v>
      </c>
      <c r="S16" s="49">
        <v>0.63694720000000005</v>
      </c>
      <c r="T16" s="50">
        <v>0.79759259999999998</v>
      </c>
    </row>
    <row r="17" spans="3:20" ht="22.5" thickTop="1" thickBot="1" x14ac:dyDescent="0.4">
      <c r="C17" s="51"/>
      <c r="D17" s="51"/>
      <c r="E17" s="18" t="s">
        <v>201</v>
      </c>
      <c r="F17" s="19" t="s">
        <v>202</v>
      </c>
      <c r="G17" s="52" t="s">
        <v>110</v>
      </c>
      <c r="H17" s="52" t="s">
        <v>115</v>
      </c>
      <c r="I17" s="52" t="s">
        <v>116</v>
      </c>
      <c r="J17" s="52" t="s">
        <v>117</v>
      </c>
      <c r="K17" s="52" t="s">
        <v>118</v>
      </c>
      <c r="L17" s="52" t="s">
        <v>119</v>
      </c>
      <c r="M17" s="52" t="s">
        <v>121</v>
      </c>
      <c r="N17" s="52" t="s">
        <v>122</v>
      </c>
      <c r="O17" s="52" t="s">
        <v>124</v>
      </c>
      <c r="P17" s="52" t="s">
        <v>125</v>
      </c>
      <c r="Q17" s="52" t="s">
        <v>127</v>
      </c>
      <c r="R17" s="52" t="s">
        <v>137</v>
      </c>
      <c r="S17" s="52" t="s">
        <v>139</v>
      </c>
      <c r="T17" s="53" t="s">
        <v>143</v>
      </c>
    </row>
    <row r="18" spans="3:20" ht="21.75" thickTop="1" thickBot="1" x14ac:dyDescent="0.3">
      <c r="C18" s="54" t="s">
        <v>216</v>
      </c>
      <c r="D18" s="55" t="s">
        <v>217</v>
      </c>
      <c r="E18" s="56">
        <v>750</v>
      </c>
      <c r="F18" s="56">
        <v>10.8</v>
      </c>
      <c r="G18" s="57">
        <v>0.67575980000000002</v>
      </c>
      <c r="H18" s="58">
        <v>0.1868214</v>
      </c>
      <c r="I18" s="58">
        <v>0.18040339999999999</v>
      </c>
      <c r="J18" s="58">
        <v>0.4673021</v>
      </c>
      <c r="K18" s="58">
        <v>0.28969929999999999</v>
      </c>
      <c r="L18" s="58">
        <v>0.15665409999999999</v>
      </c>
      <c r="M18" s="59">
        <v>0.34081410000000001</v>
      </c>
      <c r="N18" s="58">
        <v>0.1621023</v>
      </c>
      <c r="O18" s="58">
        <v>0.23841270000000001</v>
      </c>
      <c r="P18" s="58">
        <v>0.57308380000000003</v>
      </c>
      <c r="Q18" s="58">
        <v>2.8475799999999999E-2</v>
      </c>
      <c r="R18" s="58">
        <v>0.82668569999999997</v>
      </c>
      <c r="S18" s="59">
        <v>0.96931679999999998</v>
      </c>
      <c r="T18" s="60">
        <v>0.40200160000000001</v>
      </c>
    </row>
    <row r="19" spans="3:20" ht="21.75" thickTop="1" thickBot="1" x14ac:dyDescent="0.3">
      <c r="C19" s="54" t="s">
        <v>218</v>
      </c>
      <c r="D19" s="55" t="s">
        <v>217</v>
      </c>
      <c r="E19" s="61">
        <v>750</v>
      </c>
      <c r="F19" s="61">
        <v>10.7</v>
      </c>
      <c r="G19" s="62">
        <v>0.63174490000000005</v>
      </c>
      <c r="H19" s="63">
        <v>0.21486549999999999</v>
      </c>
      <c r="I19" s="63">
        <v>0.20451250000000001</v>
      </c>
      <c r="J19" s="63">
        <v>0.46831270000000003</v>
      </c>
      <c r="K19" s="63">
        <v>0.34846480000000002</v>
      </c>
      <c r="L19" s="63">
        <v>0.1427533</v>
      </c>
      <c r="M19" s="63">
        <v>0.3029926</v>
      </c>
      <c r="N19" s="63">
        <v>0.1787945</v>
      </c>
      <c r="O19" s="63">
        <v>0.20236670000000001</v>
      </c>
      <c r="P19" s="63">
        <v>0.62782689999999997</v>
      </c>
      <c r="Q19" s="63">
        <v>2.4412E-2</v>
      </c>
      <c r="R19" s="63">
        <v>0.49407859999999998</v>
      </c>
      <c r="S19" s="63">
        <v>0.57320389999999999</v>
      </c>
      <c r="T19" s="64">
        <v>0.42177940000000003</v>
      </c>
    </row>
    <row r="20" spans="3:20" ht="21.75" thickTop="1" thickBot="1" x14ac:dyDescent="0.3">
      <c r="C20" s="54" t="s">
        <v>219</v>
      </c>
      <c r="D20" s="54" t="s">
        <v>217</v>
      </c>
      <c r="E20" s="61">
        <v>750</v>
      </c>
      <c r="F20" s="61">
        <v>27.4</v>
      </c>
      <c r="G20" s="65">
        <v>0.75945450000000003</v>
      </c>
      <c r="H20" s="63">
        <v>0.29766110000000001</v>
      </c>
      <c r="I20" s="63">
        <v>0.4153425</v>
      </c>
      <c r="J20" s="66">
        <v>0.5707101</v>
      </c>
      <c r="K20" s="63">
        <v>0.46542070000000002</v>
      </c>
      <c r="L20" s="63">
        <v>0.27251310000000001</v>
      </c>
      <c r="M20" s="63">
        <v>0.61350649999999995</v>
      </c>
      <c r="N20" s="63">
        <v>0.2721018</v>
      </c>
      <c r="O20" s="63">
        <v>0.38922469999999998</v>
      </c>
      <c r="P20" s="63">
        <v>0.72454739999999995</v>
      </c>
      <c r="Q20" s="63">
        <v>6.7752900000000005E-2</v>
      </c>
      <c r="R20" s="66">
        <v>0.89079260000000005</v>
      </c>
      <c r="S20" s="66">
        <v>1.1549201</v>
      </c>
      <c r="T20" s="64">
        <v>0.49800509999999998</v>
      </c>
    </row>
    <row r="21" spans="3:20" ht="21.75" thickTop="1" thickBot="1" x14ac:dyDescent="0.3">
      <c r="C21" s="54" t="s">
        <v>220</v>
      </c>
      <c r="D21" s="54" t="s">
        <v>217</v>
      </c>
      <c r="E21" s="61">
        <v>200</v>
      </c>
      <c r="F21" s="61">
        <v>53.2</v>
      </c>
      <c r="G21" s="62">
        <v>0.65098069999999997</v>
      </c>
      <c r="H21" s="66">
        <v>0.63240960000000002</v>
      </c>
      <c r="I21" s="63">
        <v>0.70945959999999997</v>
      </c>
      <c r="J21" s="66">
        <v>0.60817149999999998</v>
      </c>
      <c r="K21" s="63">
        <v>0.58165469999999997</v>
      </c>
      <c r="L21" s="63">
        <v>0.60658570000000001</v>
      </c>
      <c r="M21" s="66">
        <v>0.68288950000000004</v>
      </c>
      <c r="N21" s="63">
        <v>0.48348819999999998</v>
      </c>
      <c r="O21" s="63">
        <v>0.61983980000000005</v>
      </c>
      <c r="P21" s="66">
        <v>0.75042279999999995</v>
      </c>
      <c r="Q21" s="63">
        <v>0.40877819999999998</v>
      </c>
      <c r="R21" s="66">
        <v>0.92678890000000003</v>
      </c>
      <c r="S21" s="66">
        <v>0.84686609999999996</v>
      </c>
      <c r="T21" s="64">
        <v>0.5547415</v>
      </c>
    </row>
    <row r="22" spans="3:20" ht="21.75" thickTop="1" thickBot="1" x14ac:dyDescent="0.3">
      <c r="C22" s="54" t="s">
        <v>220</v>
      </c>
      <c r="D22" s="54" t="s">
        <v>217</v>
      </c>
      <c r="E22" s="67">
        <v>500</v>
      </c>
      <c r="F22" s="61">
        <v>30.2</v>
      </c>
      <c r="G22" s="65">
        <v>0.95174380000000003</v>
      </c>
      <c r="H22" s="63">
        <v>0.4036942</v>
      </c>
      <c r="I22" s="63">
        <v>0.4653697</v>
      </c>
      <c r="J22" s="63">
        <v>0.45433790000000002</v>
      </c>
      <c r="K22" s="63">
        <v>0.52810389999999996</v>
      </c>
      <c r="L22" s="63">
        <v>0.47803000000000001</v>
      </c>
      <c r="M22" s="66">
        <v>0.66232179999999996</v>
      </c>
      <c r="N22" s="63">
        <v>0.32849250000000002</v>
      </c>
      <c r="O22" s="63">
        <v>0.45011329999999999</v>
      </c>
      <c r="P22" s="63">
        <v>0.68420210000000004</v>
      </c>
      <c r="Q22" s="63">
        <v>0.1236688</v>
      </c>
      <c r="R22" s="66">
        <v>1.1153896000000001</v>
      </c>
      <c r="S22" s="66">
        <v>0.85865409999999998</v>
      </c>
      <c r="T22" s="68">
        <v>0.73546480000000003</v>
      </c>
    </row>
    <row r="23" spans="3:20" ht="21.75" thickTop="1" thickBot="1" x14ac:dyDescent="0.3">
      <c r="C23" s="69" t="s">
        <v>221</v>
      </c>
      <c r="D23" s="70" t="s">
        <v>217</v>
      </c>
      <c r="E23" s="71" t="s">
        <v>222</v>
      </c>
      <c r="F23" s="61">
        <v>28.3</v>
      </c>
      <c r="G23" s="65">
        <v>0.89855309999999999</v>
      </c>
      <c r="H23" s="63">
        <v>0.19915769999999999</v>
      </c>
      <c r="I23" s="63">
        <v>0.26221640000000002</v>
      </c>
      <c r="J23" s="63">
        <v>0.23114299999999999</v>
      </c>
      <c r="K23" s="63">
        <v>0.3284165</v>
      </c>
      <c r="L23" s="63">
        <v>0.25467319999999999</v>
      </c>
      <c r="M23" s="63">
        <v>0.51208679999999995</v>
      </c>
      <c r="N23" s="63">
        <v>0.16380980000000001</v>
      </c>
      <c r="O23" s="63">
        <v>0.33863559999999998</v>
      </c>
      <c r="P23" s="63">
        <v>0.48984290000000003</v>
      </c>
      <c r="Q23" s="63">
        <v>2.3231100000000001E-2</v>
      </c>
      <c r="R23" s="66">
        <v>0.9035242</v>
      </c>
      <c r="S23" s="66">
        <v>0.58865449999999997</v>
      </c>
      <c r="T23" s="68">
        <v>0.64182899999999998</v>
      </c>
    </row>
    <row r="24" spans="3:20" ht="21" thickBot="1" x14ac:dyDescent="0.3">
      <c r="C24" s="72" t="s">
        <v>223</v>
      </c>
      <c r="D24" s="55" t="s">
        <v>217</v>
      </c>
      <c r="E24" s="61">
        <v>750</v>
      </c>
      <c r="F24" s="61">
        <v>27.4</v>
      </c>
      <c r="G24" s="65">
        <v>0.75945450000000003</v>
      </c>
      <c r="H24" s="63">
        <v>0.29766110000000001</v>
      </c>
      <c r="I24" s="63">
        <v>0.4153425</v>
      </c>
      <c r="J24" s="66">
        <v>0.5707101</v>
      </c>
      <c r="K24" s="63">
        <v>0.46542070000000002</v>
      </c>
      <c r="L24" s="63">
        <v>0.27251310000000001</v>
      </c>
      <c r="M24" s="63">
        <v>0.61350649999999995</v>
      </c>
      <c r="N24" s="63">
        <v>0.2721018</v>
      </c>
      <c r="O24" s="63">
        <v>0.38922469999999998</v>
      </c>
      <c r="P24" s="63">
        <v>0.72454739999999995</v>
      </c>
      <c r="Q24" s="63">
        <v>6.7752900000000005E-2</v>
      </c>
      <c r="R24" s="66">
        <v>0.89079260000000005</v>
      </c>
      <c r="S24" s="66">
        <v>1.1549201</v>
      </c>
      <c r="T24" s="64">
        <v>0.49800509999999998</v>
      </c>
    </row>
    <row r="25" spans="3:20" ht="21.75" thickTop="1" thickBot="1" x14ac:dyDescent="0.3">
      <c r="C25" s="54" t="s">
        <v>224</v>
      </c>
      <c r="D25" s="73" t="s">
        <v>217</v>
      </c>
      <c r="E25" s="61">
        <v>750</v>
      </c>
      <c r="F25" s="61">
        <v>16.899999999999999</v>
      </c>
      <c r="G25" s="62">
        <v>0.47485840000000001</v>
      </c>
      <c r="H25" s="63">
        <v>0.21135619999999999</v>
      </c>
      <c r="I25" s="63">
        <v>0.23974309999999999</v>
      </c>
      <c r="J25" s="63">
        <v>0.5552395</v>
      </c>
      <c r="K25" s="63">
        <v>0.29831350000000001</v>
      </c>
      <c r="L25" s="63">
        <v>0.10134410000000001</v>
      </c>
      <c r="M25" s="63">
        <v>0.23688619999999999</v>
      </c>
      <c r="N25" s="63">
        <v>0.13115460000000001</v>
      </c>
      <c r="O25" s="63">
        <v>0.2045293</v>
      </c>
      <c r="P25" s="66">
        <v>0.53244369999999996</v>
      </c>
      <c r="Q25" s="63">
        <v>5.2116299999999997E-2</v>
      </c>
      <c r="R25" s="63">
        <v>0.4448917</v>
      </c>
      <c r="S25" s="66">
        <v>0.66607530000000004</v>
      </c>
      <c r="T25" s="64">
        <v>0.4348089</v>
      </c>
    </row>
    <row r="26" spans="3:20" ht="21.75" thickTop="1" thickBot="1" x14ac:dyDescent="0.3">
      <c r="C26" s="72" t="s">
        <v>225</v>
      </c>
      <c r="D26" s="55" t="s">
        <v>217</v>
      </c>
      <c r="E26" s="61">
        <v>750</v>
      </c>
      <c r="F26" s="61">
        <v>76.099999999999994</v>
      </c>
      <c r="G26" s="65">
        <v>0.82102339999999996</v>
      </c>
      <c r="H26" s="63">
        <v>0.5479212</v>
      </c>
      <c r="I26" s="66">
        <v>0.81610190000000005</v>
      </c>
      <c r="J26" s="66">
        <v>0.98758270000000004</v>
      </c>
      <c r="K26" s="63">
        <v>0.64306280000000005</v>
      </c>
      <c r="L26" s="66">
        <v>0.68324830000000003</v>
      </c>
      <c r="M26" s="66">
        <v>0.96769479999999997</v>
      </c>
      <c r="N26" s="63">
        <v>0.53640299999999996</v>
      </c>
      <c r="O26" s="66">
        <v>0.94700329999999999</v>
      </c>
      <c r="P26" s="66">
        <v>0.92648509999999995</v>
      </c>
      <c r="Q26" s="66">
        <v>0.20773240000000001</v>
      </c>
      <c r="R26" s="66">
        <v>0.9035164</v>
      </c>
      <c r="S26" s="66">
        <v>0.94249590000000005</v>
      </c>
      <c r="T26" s="74">
        <v>0.76669750000000003</v>
      </c>
    </row>
    <row r="27" spans="3:20" ht="21.75" thickTop="1" thickBot="1" x14ac:dyDescent="0.3">
      <c r="C27" s="72" t="s">
        <v>226</v>
      </c>
      <c r="D27" s="55" t="s">
        <v>217</v>
      </c>
      <c r="E27" s="75">
        <v>325</v>
      </c>
      <c r="F27" s="75">
        <v>12.6</v>
      </c>
      <c r="G27" s="76">
        <v>0.59814500000000004</v>
      </c>
      <c r="H27" s="77">
        <v>0.14952360000000001</v>
      </c>
      <c r="I27" s="77">
        <v>0.17688770000000001</v>
      </c>
      <c r="J27" s="77">
        <v>7.8586600000000006E-2</v>
      </c>
      <c r="K27" s="77">
        <v>0.31324400000000002</v>
      </c>
      <c r="L27" s="77">
        <v>0.1046694</v>
      </c>
      <c r="M27" s="77">
        <v>0.25788889999999998</v>
      </c>
      <c r="N27" s="77">
        <v>0.14700170000000001</v>
      </c>
      <c r="O27" s="77">
        <v>0.18765879999999999</v>
      </c>
      <c r="P27" s="77">
        <v>0.48779460000000002</v>
      </c>
      <c r="Q27" s="77">
        <v>2.10698E-2</v>
      </c>
      <c r="R27" s="77">
        <v>0.36327619999999999</v>
      </c>
      <c r="S27" s="77">
        <v>0.4140779</v>
      </c>
      <c r="T27" s="78">
        <v>0.4299539</v>
      </c>
    </row>
    <row r="28" spans="3:20" ht="21.75" thickTop="1" thickBot="1" x14ac:dyDescent="0.35">
      <c r="C28" s="79" t="s">
        <v>227</v>
      </c>
      <c r="D28" s="80"/>
      <c r="E28" s="81"/>
      <c r="F28" s="82"/>
      <c r="G28" s="82"/>
      <c r="H28" s="82"/>
      <c r="I28" s="82"/>
      <c r="J28" s="82"/>
      <c r="K28" s="82"/>
      <c r="L28" s="82"/>
      <c r="M28" s="82"/>
      <c r="N28" s="82"/>
      <c r="O28" s="82"/>
      <c r="P28" s="82"/>
      <c r="Q28" s="82"/>
      <c r="R28" s="82"/>
      <c r="S28" s="82"/>
      <c r="T28" s="83"/>
    </row>
    <row r="29" spans="3:20" ht="21.75" thickBot="1" x14ac:dyDescent="0.4">
      <c r="C29" s="51"/>
      <c r="D29" s="51"/>
      <c r="E29" s="18" t="s">
        <v>201</v>
      </c>
      <c r="F29" s="19" t="s">
        <v>202</v>
      </c>
      <c r="G29" s="52" t="s">
        <v>110</v>
      </c>
      <c r="H29" s="52" t="s">
        <v>115</v>
      </c>
      <c r="I29" s="52" t="s">
        <v>116</v>
      </c>
      <c r="J29" s="52" t="s">
        <v>117</v>
      </c>
      <c r="K29" s="52" t="s">
        <v>118</v>
      </c>
      <c r="L29" s="52" t="s">
        <v>119</v>
      </c>
      <c r="M29" s="52" t="s">
        <v>121</v>
      </c>
      <c r="N29" s="52" t="s">
        <v>122</v>
      </c>
      <c r="O29" s="52" t="s">
        <v>124</v>
      </c>
      <c r="P29" s="52" t="s">
        <v>125</v>
      </c>
      <c r="Q29" s="52" t="s">
        <v>127</v>
      </c>
      <c r="R29" s="52" t="s">
        <v>137</v>
      </c>
      <c r="S29" s="52" t="s">
        <v>139</v>
      </c>
      <c r="T29" s="53" t="s">
        <v>143</v>
      </c>
    </row>
    <row r="30" spans="3:20" ht="21.75" thickTop="1" thickBot="1" x14ac:dyDescent="0.3">
      <c r="C30" s="84" t="s">
        <v>228</v>
      </c>
      <c r="D30" s="85" t="s">
        <v>217</v>
      </c>
      <c r="E30" s="86">
        <v>75</v>
      </c>
      <c r="F30" s="86">
        <v>73.5</v>
      </c>
      <c r="G30" s="87">
        <v>0.90700939999999997</v>
      </c>
      <c r="H30" s="88">
        <v>0.86235680000000003</v>
      </c>
      <c r="I30" s="88">
        <v>0.97982069999999999</v>
      </c>
      <c r="J30" s="88">
        <v>1.3941526</v>
      </c>
      <c r="K30" s="88">
        <v>0.8953392</v>
      </c>
      <c r="L30" s="88">
        <v>0.79744020000000004</v>
      </c>
      <c r="M30" s="88">
        <v>0.85474649999999996</v>
      </c>
      <c r="N30" s="88">
        <v>0.99833950000000005</v>
      </c>
      <c r="O30" s="88">
        <v>0.93063810000000002</v>
      </c>
      <c r="P30" s="88">
        <v>0.82479709999999995</v>
      </c>
      <c r="Q30" s="88">
        <v>1.5886563</v>
      </c>
      <c r="R30" s="88">
        <v>1.0709765</v>
      </c>
      <c r="S30" s="88">
        <v>1.2094256999999999</v>
      </c>
      <c r="T30" s="89">
        <v>0.85363999999999995</v>
      </c>
    </row>
    <row r="31" spans="3:20" ht="21.75" thickTop="1" thickBot="1" x14ac:dyDescent="0.3">
      <c r="C31" s="90" t="s">
        <v>229</v>
      </c>
      <c r="D31" s="91" t="s">
        <v>217</v>
      </c>
      <c r="E31" s="92">
        <v>100</v>
      </c>
      <c r="F31" s="93">
        <v>75</v>
      </c>
      <c r="G31" s="94">
        <v>1.4436917</v>
      </c>
      <c r="H31" s="59">
        <v>1.1845786</v>
      </c>
      <c r="I31" s="59">
        <v>1.3671399</v>
      </c>
      <c r="J31" s="59">
        <v>0.77892030000000001</v>
      </c>
      <c r="K31" s="59">
        <v>1.1801778000000001</v>
      </c>
      <c r="L31" s="59">
        <v>1.4283135</v>
      </c>
      <c r="M31" s="59">
        <v>1.0150991</v>
      </c>
      <c r="N31" s="59">
        <v>1.2055335</v>
      </c>
      <c r="O31" s="59">
        <v>1.7035365</v>
      </c>
      <c r="P31" s="59">
        <v>1.2484576000000001</v>
      </c>
      <c r="Q31" s="59">
        <v>0.66187569999999996</v>
      </c>
      <c r="R31" s="59">
        <v>1.1277518</v>
      </c>
      <c r="S31" s="59">
        <v>1.0137962</v>
      </c>
      <c r="T31" s="95">
        <v>1.0550790999999999</v>
      </c>
    </row>
    <row r="32" spans="3:20" ht="21.75" thickTop="1" thickBot="1" x14ac:dyDescent="0.3">
      <c r="C32" s="84" t="s">
        <v>229</v>
      </c>
      <c r="D32" s="85" t="s">
        <v>217</v>
      </c>
      <c r="E32" s="96">
        <v>250</v>
      </c>
      <c r="F32" s="97">
        <v>36.299999999999997</v>
      </c>
      <c r="G32" s="98">
        <v>1.0475342000000001</v>
      </c>
      <c r="H32" s="99">
        <v>0.76953819999999995</v>
      </c>
      <c r="I32" s="99">
        <v>0.86574340000000005</v>
      </c>
      <c r="J32" s="99">
        <v>0.55998020000000004</v>
      </c>
      <c r="K32" s="99">
        <v>0.8785849</v>
      </c>
      <c r="L32" s="99">
        <v>0.91540829999999995</v>
      </c>
      <c r="M32" s="99">
        <v>1.2027007999999999</v>
      </c>
      <c r="N32" s="99">
        <v>0.87151840000000003</v>
      </c>
      <c r="O32" s="99">
        <v>1.0391973999999999</v>
      </c>
      <c r="P32" s="99">
        <v>1.0028073</v>
      </c>
      <c r="Q32" s="99">
        <v>0.41937679999999999</v>
      </c>
      <c r="R32" s="99">
        <v>0.75186180000000002</v>
      </c>
      <c r="S32" s="99">
        <v>0.62496419999999997</v>
      </c>
      <c r="T32" s="100">
        <v>1.0033259000000001</v>
      </c>
    </row>
    <row r="33" spans="3:20" ht="21.75" thickTop="1" thickBot="1" x14ac:dyDescent="0.3">
      <c r="C33" s="90" t="s">
        <v>230</v>
      </c>
      <c r="D33" s="101" t="s">
        <v>204</v>
      </c>
      <c r="E33" s="102">
        <v>25</v>
      </c>
      <c r="F33" s="103">
        <v>130.30000000000001</v>
      </c>
      <c r="G33" s="104"/>
      <c r="H33" s="104"/>
      <c r="I33" s="104"/>
      <c r="J33" s="104"/>
      <c r="K33" s="104"/>
      <c r="L33" s="104"/>
      <c r="M33" s="104"/>
      <c r="N33" s="104"/>
      <c r="O33" s="104"/>
      <c r="P33" s="104"/>
      <c r="Q33" s="104"/>
      <c r="R33" s="104"/>
      <c r="S33" s="104"/>
      <c r="T33" s="104"/>
    </row>
    <row r="34" spans="3:20" ht="21.75" thickTop="1" thickBot="1" x14ac:dyDescent="0.3">
      <c r="C34" s="105"/>
      <c r="D34" s="106"/>
      <c r="E34" s="107"/>
      <c r="F34" s="108"/>
      <c r="G34" s="109"/>
      <c r="H34" s="109"/>
      <c r="I34" s="109"/>
      <c r="J34" s="109"/>
      <c r="K34" s="109"/>
      <c r="L34" s="109"/>
      <c r="M34" s="109"/>
      <c r="N34" s="109"/>
      <c r="O34" s="109"/>
      <c r="P34" s="109"/>
      <c r="Q34" s="109"/>
      <c r="R34" s="109"/>
      <c r="S34" s="109"/>
      <c r="T34" s="109"/>
    </row>
    <row r="35" spans="3:20" ht="21.75" thickTop="1" thickBot="1" x14ac:dyDescent="0.35">
      <c r="C35" s="110" t="s">
        <v>231</v>
      </c>
      <c r="D35" s="111" t="s">
        <v>232</v>
      </c>
      <c r="E35" s="112"/>
      <c r="F35" s="113"/>
      <c r="G35" s="114"/>
      <c r="H35" s="114"/>
      <c r="I35" s="114"/>
      <c r="J35" s="114"/>
      <c r="K35" s="114"/>
      <c r="L35" s="114"/>
      <c r="M35" s="114"/>
      <c r="N35" s="114"/>
      <c r="O35" s="114"/>
      <c r="P35" s="114"/>
      <c r="Q35" s="114"/>
      <c r="R35" s="114"/>
      <c r="S35" s="114"/>
      <c r="T35" s="114"/>
    </row>
    <row r="36" spans="3:20" ht="22.5" thickTop="1" thickBot="1" x14ac:dyDescent="0.4">
      <c r="C36" s="51"/>
      <c r="D36" s="51"/>
      <c r="E36" s="18" t="s">
        <v>201</v>
      </c>
      <c r="F36" s="19" t="s">
        <v>202</v>
      </c>
      <c r="G36" s="52" t="s">
        <v>110</v>
      </c>
      <c r="H36" s="52" t="s">
        <v>115</v>
      </c>
      <c r="I36" s="52" t="s">
        <v>116</v>
      </c>
      <c r="J36" s="52" t="s">
        <v>117</v>
      </c>
      <c r="K36" s="52" t="s">
        <v>118</v>
      </c>
      <c r="L36" s="52" t="s">
        <v>119</v>
      </c>
      <c r="M36" s="52" t="s">
        <v>121</v>
      </c>
      <c r="N36" s="52" t="s">
        <v>122</v>
      </c>
      <c r="O36" s="52" t="s">
        <v>124</v>
      </c>
      <c r="P36" s="52" t="s">
        <v>125</v>
      </c>
      <c r="Q36" s="52" t="s">
        <v>127</v>
      </c>
      <c r="R36" s="52" t="s">
        <v>137</v>
      </c>
      <c r="S36" s="52" t="s">
        <v>139</v>
      </c>
      <c r="T36" s="53" t="s">
        <v>143</v>
      </c>
    </row>
    <row r="37" spans="3:20" ht="21" thickTop="1" x14ac:dyDescent="0.25">
      <c r="C37" s="115" t="s">
        <v>233</v>
      </c>
      <c r="D37" s="85" t="s">
        <v>217</v>
      </c>
      <c r="E37" s="14">
        <v>11</v>
      </c>
      <c r="F37" s="56">
        <v>85.6</v>
      </c>
      <c r="G37" s="116">
        <v>1.1347582000000001</v>
      </c>
      <c r="H37" s="117">
        <v>0.962839</v>
      </c>
      <c r="I37" s="117">
        <v>1.2383942999999999</v>
      </c>
      <c r="J37" s="117">
        <v>0.71651710000000002</v>
      </c>
      <c r="K37" s="117">
        <v>1.1718580999999999</v>
      </c>
      <c r="L37" s="117">
        <v>1.1195259</v>
      </c>
      <c r="M37" s="117">
        <v>0.8878762</v>
      </c>
      <c r="N37" s="117">
        <v>1.0846891999999999</v>
      </c>
      <c r="O37" s="117">
        <v>1.3481391</v>
      </c>
      <c r="P37" s="117">
        <v>0.97373770000000004</v>
      </c>
      <c r="Q37" s="117">
        <v>0.89011169999999995</v>
      </c>
      <c r="R37" s="117">
        <v>0.8540044</v>
      </c>
      <c r="S37" s="117">
        <v>0.71989919999999996</v>
      </c>
      <c r="T37" s="118">
        <v>1.1956407</v>
      </c>
    </row>
    <row r="38" spans="3:20" ht="20.25" x14ac:dyDescent="0.25">
      <c r="C38" s="119" t="s">
        <v>234</v>
      </c>
      <c r="E38" s="96">
        <v>100</v>
      </c>
      <c r="F38" s="61">
        <v>43.7</v>
      </c>
      <c r="G38" s="120">
        <v>0.86620819999999998</v>
      </c>
      <c r="H38" s="121">
        <v>0.3829245</v>
      </c>
      <c r="I38" s="122">
        <v>0.73213249999999996</v>
      </c>
      <c r="J38" s="123">
        <v>0.57727600000000001</v>
      </c>
      <c r="K38" s="121">
        <v>0.62611039999999996</v>
      </c>
      <c r="L38" s="121">
        <v>0.57305859999999997</v>
      </c>
      <c r="M38" s="123">
        <v>0.61125289999999999</v>
      </c>
      <c r="N38" s="121">
        <v>0.43486999999999998</v>
      </c>
      <c r="O38" s="123">
        <v>0.69577339999999999</v>
      </c>
      <c r="P38" s="123">
        <v>0.76376719999999998</v>
      </c>
      <c r="Q38" s="121">
        <v>0.3345727</v>
      </c>
      <c r="R38" s="123">
        <v>1.0322325999999999</v>
      </c>
      <c r="S38" s="123">
        <v>1.0932949000000001</v>
      </c>
      <c r="T38" s="124">
        <v>0.83975239999999995</v>
      </c>
    </row>
    <row r="39" spans="3:20" ht="20.25" x14ac:dyDescent="0.25">
      <c r="C39" s="119"/>
      <c r="D39" s="119"/>
      <c r="E39" s="96">
        <v>300</v>
      </c>
      <c r="F39" s="61">
        <v>17.2</v>
      </c>
      <c r="G39" s="125">
        <v>0.77297930000000004</v>
      </c>
      <c r="H39" s="126">
        <v>0.1960288</v>
      </c>
      <c r="I39" s="126">
        <v>0.36162080000000002</v>
      </c>
      <c r="J39" s="126">
        <v>0.43672850000000002</v>
      </c>
      <c r="K39" s="126">
        <v>0.48265160000000001</v>
      </c>
      <c r="L39" s="126">
        <v>0.19510060000000001</v>
      </c>
      <c r="M39" s="126">
        <v>0.38244450000000002</v>
      </c>
      <c r="N39" s="126">
        <v>0.22196920000000001</v>
      </c>
      <c r="O39" s="126">
        <v>0.29372520000000002</v>
      </c>
      <c r="P39" s="126">
        <v>0.56091780000000002</v>
      </c>
      <c r="Q39" s="126">
        <v>6.6550499999999999E-2</v>
      </c>
      <c r="R39" s="127">
        <v>1.0207267</v>
      </c>
      <c r="S39" s="127">
        <v>0.8106681</v>
      </c>
      <c r="T39" s="128">
        <v>0.56611990000000001</v>
      </c>
    </row>
    <row r="40" spans="3:20" ht="20.25" x14ac:dyDescent="0.25">
      <c r="C40" s="119"/>
      <c r="D40" s="119"/>
      <c r="E40" s="96">
        <v>600</v>
      </c>
      <c r="F40" s="61">
        <v>12.1</v>
      </c>
      <c r="G40" s="129">
        <v>0.69888510000000004</v>
      </c>
      <c r="H40" s="126">
        <v>0.22054260000000001</v>
      </c>
      <c r="I40" s="126">
        <v>0.27039530000000001</v>
      </c>
      <c r="J40" s="126">
        <v>0.2072427</v>
      </c>
      <c r="K40" s="126">
        <v>0.4053467</v>
      </c>
      <c r="L40" s="126">
        <v>0.172628</v>
      </c>
      <c r="M40" s="126">
        <v>0.36902590000000002</v>
      </c>
      <c r="N40" s="126">
        <v>0.21582180000000001</v>
      </c>
      <c r="O40" s="126">
        <v>0.19002060000000001</v>
      </c>
      <c r="P40" s="127">
        <v>0.7853694</v>
      </c>
      <c r="Q40" s="126">
        <v>4.4482500000000001E-2</v>
      </c>
      <c r="R40" s="126">
        <v>0.48907119999999998</v>
      </c>
      <c r="S40" s="127">
        <v>0.65020029999999995</v>
      </c>
      <c r="T40" s="128">
        <v>0.63929309999999995</v>
      </c>
    </row>
    <row r="41" spans="3:20" ht="21" thickBot="1" x14ac:dyDescent="0.3">
      <c r="C41" s="119"/>
      <c r="D41" s="119"/>
      <c r="E41" s="96">
        <v>900</v>
      </c>
      <c r="F41" s="61">
        <v>7.5</v>
      </c>
      <c r="G41" s="130">
        <v>0.68251360000000005</v>
      </c>
      <c r="H41" s="131">
        <v>0.19863690000000001</v>
      </c>
      <c r="I41" s="131">
        <v>0.2251456</v>
      </c>
      <c r="J41" s="131">
        <v>0.29752990000000001</v>
      </c>
      <c r="K41" s="131">
        <v>0.37933050000000001</v>
      </c>
      <c r="L41" s="131">
        <v>0.12859080000000001</v>
      </c>
      <c r="M41" s="131">
        <v>0.3929433</v>
      </c>
      <c r="N41" s="131">
        <v>0.18533479999999999</v>
      </c>
      <c r="O41" s="131">
        <v>0.19799610000000001</v>
      </c>
      <c r="P41" s="132">
        <v>0.87290049999999997</v>
      </c>
      <c r="Q41" s="131">
        <v>4.2682100000000001E-2</v>
      </c>
      <c r="R41" s="131">
        <v>0.242782</v>
      </c>
      <c r="S41" s="131">
        <v>0.14631859999999999</v>
      </c>
      <c r="T41" s="133">
        <v>0.49605850000000001</v>
      </c>
    </row>
    <row r="42" spans="3:20" ht="21" thickTop="1" x14ac:dyDescent="0.25">
      <c r="C42" s="115" t="s">
        <v>223</v>
      </c>
      <c r="D42" s="85" t="s">
        <v>217</v>
      </c>
      <c r="E42" s="14">
        <v>100</v>
      </c>
      <c r="F42" s="56">
        <v>79.2</v>
      </c>
      <c r="G42" s="116">
        <v>0.94765840000000001</v>
      </c>
      <c r="H42" s="117">
        <v>0.85450079999999995</v>
      </c>
      <c r="I42" s="117">
        <v>0.84116619999999998</v>
      </c>
      <c r="J42" s="117">
        <v>0.75000259999999996</v>
      </c>
      <c r="K42" s="117">
        <v>0.710422</v>
      </c>
      <c r="L42" s="117">
        <v>0.84923289999999996</v>
      </c>
      <c r="M42" s="117">
        <v>0.75526669999999996</v>
      </c>
      <c r="N42" s="117">
        <v>0.83820399999999995</v>
      </c>
      <c r="O42" s="117">
        <v>0.80574809999999997</v>
      </c>
      <c r="P42" s="117">
        <v>0.90300939999999996</v>
      </c>
      <c r="Q42" s="117">
        <v>0.66055299999999995</v>
      </c>
      <c r="R42" s="117">
        <v>0.90986219999999995</v>
      </c>
      <c r="S42" s="117">
        <v>1.5334643999999999</v>
      </c>
      <c r="T42" s="134">
        <v>0.72891819999999996</v>
      </c>
    </row>
    <row r="43" spans="3:20" ht="20.25" x14ac:dyDescent="0.25">
      <c r="C43" s="119" t="s">
        <v>234</v>
      </c>
      <c r="D43" s="135"/>
      <c r="E43" s="96">
        <v>300</v>
      </c>
      <c r="F43" s="61">
        <v>75.2</v>
      </c>
      <c r="G43" s="125">
        <v>0.84426760000000001</v>
      </c>
      <c r="H43" s="127">
        <v>0.62176520000000002</v>
      </c>
      <c r="I43" s="127">
        <v>0.77164659999999996</v>
      </c>
      <c r="J43" s="127">
        <v>1.2900567999999999</v>
      </c>
      <c r="K43" s="127">
        <v>0.59052970000000005</v>
      </c>
      <c r="L43" s="127">
        <v>0.71997180000000005</v>
      </c>
      <c r="M43" s="127">
        <v>0.94250529999999999</v>
      </c>
      <c r="N43" s="126">
        <v>0.60077139999999996</v>
      </c>
      <c r="O43" s="127">
        <v>0.75302250000000004</v>
      </c>
      <c r="P43" s="127">
        <v>0.76556290000000005</v>
      </c>
      <c r="Q43" s="127">
        <v>0.55211259999999995</v>
      </c>
      <c r="R43" s="127">
        <v>1.0670223000000001</v>
      </c>
      <c r="S43" s="127">
        <v>2.2937921999999999</v>
      </c>
      <c r="T43" s="136">
        <v>0.88656349999999995</v>
      </c>
    </row>
    <row r="44" spans="3:20" ht="20.25" x14ac:dyDescent="0.25">
      <c r="C44" s="137"/>
      <c r="D44" s="135"/>
      <c r="E44" s="96">
        <v>600</v>
      </c>
      <c r="F44" s="61">
        <v>30.3</v>
      </c>
      <c r="G44" s="125">
        <v>0.76236760000000003</v>
      </c>
      <c r="H44" s="126">
        <v>0.2945837</v>
      </c>
      <c r="I44" s="126">
        <v>0.4122401</v>
      </c>
      <c r="J44" s="127">
        <v>0.45495069999999999</v>
      </c>
      <c r="K44" s="126">
        <v>0.49028310000000003</v>
      </c>
      <c r="L44" s="126">
        <v>0.33343970000000001</v>
      </c>
      <c r="M44" s="127">
        <v>0.52145710000000001</v>
      </c>
      <c r="N44" s="126">
        <v>0.3080717</v>
      </c>
      <c r="O44" s="126">
        <v>0.45129560000000002</v>
      </c>
      <c r="P44" s="126">
        <v>0.63152010000000003</v>
      </c>
      <c r="Q44" s="126">
        <v>8.5158499999999998E-2</v>
      </c>
      <c r="R44" s="127">
        <v>0.94947090000000001</v>
      </c>
      <c r="S44" s="127">
        <v>1.3217840000000001</v>
      </c>
      <c r="T44" s="128">
        <v>0.60802199999999995</v>
      </c>
    </row>
    <row r="45" spans="3:20" ht="21" thickBot="1" x14ac:dyDescent="0.3">
      <c r="C45" s="72"/>
      <c r="D45" s="55"/>
      <c r="E45" s="19">
        <v>900</v>
      </c>
      <c r="F45" s="138">
        <v>21.3</v>
      </c>
      <c r="G45" s="139">
        <v>1.0232285999999999</v>
      </c>
      <c r="H45" s="140">
        <v>0.21175820000000001</v>
      </c>
      <c r="I45" s="140">
        <v>0.2996104</v>
      </c>
      <c r="J45" s="141">
        <v>0.4343437</v>
      </c>
      <c r="K45" s="140">
        <v>0.41498649999999998</v>
      </c>
      <c r="L45" s="140">
        <v>0.19053709999999999</v>
      </c>
      <c r="M45" s="140">
        <v>0.4017947</v>
      </c>
      <c r="N45" s="140">
        <v>0.24939310000000001</v>
      </c>
      <c r="O45" s="140">
        <v>0.31897340000000002</v>
      </c>
      <c r="P45" s="140">
        <v>0.48557909999999999</v>
      </c>
      <c r="Q45" s="140">
        <v>6.7609199999999994E-2</v>
      </c>
      <c r="R45" s="141">
        <v>0.83954779999999996</v>
      </c>
      <c r="S45" s="141">
        <v>0.77222139999999995</v>
      </c>
      <c r="T45" s="142">
        <v>0.54206569999999998</v>
      </c>
    </row>
    <row r="46" spans="3:20" ht="21" thickTop="1" x14ac:dyDescent="0.25">
      <c r="C46" s="115" t="s">
        <v>223</v>
      </c>
      <c r="D46" s="85" t="s">
        <v>235</v>
      </c>
      <c r="E46" s="14">
        <v>100</v>
      </c>
      <c r="F46" s="143">
        <v>107.6</v>
      </c>
      <c r="G46" s="144">
        <v>1.0498346999999999</v>
      </c>
      <c r="H46" s="145">
        <v>0.91655850000000005</v>
      </c>
      <c r="I46" s="145">
        <v>1.0529175</v>
      </c>
      <c r="J46" s="145">
        <v>0.8712955</v>
      </c>
      <c r="K46" s="145">
        <v>1.0753136000000001</v>
      </c>
      <c r="L46" s="145">
        <v>1.0109363</v>
      </c>
      <c r="M46" s="145">
        <v>0.93040990000000001</v>
      </c>
      <c r="N46" s="145">
        <v>0.98053060000000003</v>
      </c>
      <c r="O46" s="145">
        <v>0.88339529999999999</v>
      </c>
      <c r="P46" s="145">
        <v>0.93235049999999997</v>
      </c>
      <c r="Q46" s="145">
        <v>1.3128721000000001</v>
      </c>
      <c r="R46" s="145">
        <v>0.97366249999999999</v>
      </c>
      <c r="S46" s="145">
        <v>1.4019083000000001</v>
      </c>
      <c r="T46" s="146">
        <v>0.9440731</v>
      </c>
    </row>
    <row r="47" spans="3:20" ht="20.25" x14ac:dyDescent="0.25">
      <c r="C47" s="119" t="s">
        <v>236</v>
      </c>
      <c r="D47" s="135"/>
      <c r="E47" s="96">
        <v>300</v>
      </c>
      <c r="F47" s="28">
        <v>90.4</v>
      </c>
      <c r="G47" s="147">
        <v>0.94681999999999999</v>
      </c>
      <c r="H47" s="148">
        <v>0.59605229999999998</v>
      </c>
      <c r="I47" s="149">
        <v>1.0496354000000001</v>
      </c>
      <c r="J47" s="149">
        <v>0.51350700000000005</v>
      </c>
      <c r="K47" s="148">
        <v>0.77660039999999997</v>
      </c>
      <c r="L47" s="149">
        <v>0.84226190000000001</v>
      </c>
      <c r="M47" s="149">
        <v>0.7475657</v>
      </c>
      <c r="N47" s="149">
        <v>0.83226699999999998</v>
      </c>
      <c r="O47" s="149">
        <v>1.0792074</v>
      </c>
      <c r="P47" s="149">
        <v>0.78415389999999996</v>
      </c>
      <c r="Q47" s="149">
        <v>0.73490080000000002</v>
      </c>
      <c r="R47" s="149">
        <v>0.69504250000000001</v>
      </c>
      <c r="S47" s="149">
        <v>1.3635227000000001</v>
      </c>
      <c r="T47" s="150">
        <v>0.92387200000000003</v>
      </c>
    </row>
    <row r="48" spans="3:20" ht="20.25" x14ac:dyDescent="0.25">
      <c r="C48" s="137"/>
      <c r="D48" s="135"/>
      <c r="E48" s="96">
        <v>600</v>
      </c>
      <c r="F48" s="28">
        <v>49.6</v>
      </c>
      <c r="G48" s="147">
        <v>0.90913679999999997</v>
      </c>
      <c r="H48" s="148">
        <v>0.58364289999999996</v>
      </c>
      <c r="I48" s="149">
        <v>1.0021864</v>
      </c>
      <c r="J48" s="149">
        <v>0.52992130000000004</v>
      </c>
      <c r="K48" s="149">
        <v>0.85600799999999999</v>
      </c>
      <c r="L48" s="149">
        <v>0.84927549999999996</v>
      </c>
      <c r="M48" s="149">
        <v>0.92084120000000003</v>
      </c>
      <c r="N48" s="149">
        <v>0.73242169999999995</v>
      </c>
      <c r="O48" s="149">
        <v>1.1539153</v>
      </c>
      <c r="P48" s="149">
        <v>0.73979669999999997</v>
      </c>
      <c r="Q48" s="149">
        <v>0.71850550000000002</v>
      </c>
      <c r="R48" s="149">
        <v>0.89006010000000002</v>
      </c>
      <c r="S48" s="149">
        <v>2.3543096999999999</v>
      </c>
      <c r="T48" s="150">
        <v>1.1502178000000001</v>
      </c>
    </row>
    <row r="49" spans="3:20" ht="21" thickBot="1" x14ac:dyDescent="0.3">
      <c r="C49" s="72"/>
      <c r="D49" s="55"/>
      <c r="E49" s="19">
        <v>900</v>
      </c>
      <c r="F49" s="47">
        <v>58.1</v>
      </c>
      <c r="G49" s="151">
        <v>1.2237353</v>
      </c>
      <c r="H49" s="152">
        <v>0.46506320000000001</v>
      </c>
      <c r="I49" s="153">
        <v>0.86140879999999997</v>
      </c>
      <c r="J49" s="153">
        <v>0.54008979999999995</v>
      </c>
      <c r="K49" s="152">
        <v>0.78835509999999998</v>
      </c>
      <c r="L49" s="152">
        <v>0.6118654</v>
      </c>
      <c r="M49" s="153">
        <v>0.7485501</v>
      </c>
      <c r="N49" s="152">
        <v>0.61255689999999996</v>
      </c>
      <c r="O49" s="153">
        <v>0.7603164</v>
      </c>
      <c r="P49" s="153">
        <v>0.75051599999999996</v>
      </c>
      <c r="Q49" s="152">
        <v>0.48296939999999999</v>
      </c>
      <c r="R49" s="153">
        <v>0.8529949</v>
      </c>
      <c r="S49" s="153">
        <v>1.3987664</v>
      </c>
      <c r="T49" s="154">
        <v>0.7301704</v>
      </c>
    </row>
    <row r="50" spans="3:20" ht="21" thickTop="1" x14ac:dyDescent="0.25">
      <c r="C50" s="115" t="s">
        <v>219</v>
      </c>
      <c r="D50" s="85" t="s">
        <v>217</v>
      </c>
      <c r="E50" s="71">
        <v>100</v>
      </c>
      <c r="F50" s="71">
        <v>62.3</v>
      </c>
      <c r="G50" s="155">
        <v>0.86475409999999997</v>
      </c>
      <c r="H50" s="156">
        <v>0.54847290000000004</v>
      </c>
      <c r="I50" s="156">
        <v>0.68394909999999998</v>
      </c>
      <c r="J50" s="156">
        <v>0.50194950000000005</v>
      </c>
      <c r="K50" s="156">
        <v>0.74956199999999995</v>
      </c>
      <c r="L50" s="156">
        <v>0.58808009999999999</v>
      </c>
      <c r="M50" s="156">
        <v>0.35590559999999999</v>
      </c>
      <c r="N50" s="156">
        <v>0.56798280000000001</v>
      </c>
      <c r="O50" s="156">
        <v>0.65493029999999997</v>
      </c>
      <c r="P50" s="156">
        <v>0.66542690000000004</v>
      </c>
      <c r="Q50" s="157">
        <v>0.23352149999999999</v>
      </c>
      <c r="R50" s="156">
        <v>0.80448969999999997</v>
      </c>
      <c r="S50" s="156">
        <v>0.53845100000000001</v>
      </c>
      <c r="T50" s="158">
        <v>0.99901859999999998</v>
      </c>
    </row>
    <row r="51" spans="3:20" ht="20.25" x14ac:dyDescent="0.25">
      <c r="C51" s="119" t="s">
        <v>234</v>
      </c>
      <c r="D51" s="135"/>
      <c r="E51" s="61">
        <v>300</v>
      </c>
      <c r="F51" s="71">
        <v>26.5</v>
      </c>
      <c r="G51" s="159">
        <v>0.68923330000000005</v>
      </c>
      <c r="H51" s="160">
        <v>0.19267909999999999</v>
      </c>
      <c r="I51" s="160">
        <v>0.29267850000000001</v>
      </c>
      <c r="J51" s="160">
        <v>0.43825779999999998</v>
      </c>
      <c r="K51" s="160">
        <v>0.35188989999999998</v>
      </c>
      <c r="L51" s="160">
        <v>0.28380290000000002</v>
      </c>
      <c r="M51" s="160">
        <v>0.3197451</v>
      </c>
      <c r="N51" s="160">
        <v>0.2186304</v>
      </c>
      <c r="O51" s="160">
        <v>0.27749180000000001</v>
      </c>
      <c r="P51" s="160">
        <v>0.47944639999999999</v>
      </c>
      <c r="Q51" s="160">
        <v>6.6221100000000005E-2</v>
      </c>
      <c r="R51" s="161">
        <v>0.87527169999999999</v>
      </c>
      <c r="S51" s="161">
        <v>0.676431</v>
      </c>
      <c r="T51" s="162">
        <v>0.43330259999999998</v>
      </c>
    </row>
    <row r="52" spans="3:20" ht="21" thickBot="1" x14ac:dyDescent="0.3">
      <c r="C52" s="119"/>
      <c r="D52" s="135"/>
      <c r="E52" s="61">
        <v>600</v>
      </c>
      <c r="F52" s="71">
        <v>11.1</v>
      </c>
      <c r="G52" s="159">
        <v>0.64176469999999997</v>
      </c>
      <c r="H52" s="160">
        <v>0.15995409999999999</v>
      </c>
      <c r="I52" s="160">
        <v>0.18506010000000001</v>
      </c>
      <c r="J52" s="160">
        <v>0.78302700000000003</v>
      </c>
      <c r="K52" s="160">
        <v>0.29239910000000002</v>
      </c>
      <c r="L52" s="160">
        <v>7.2438199999999994E-2</v>
      </c>
      <c r="M52" s="160">
        <v>0.13429240000000001</v>
      </c>
      <c r="N52" s="160">
        <v>0.14514469999999999</v>
      </c>
      <c r="O52" s="160">
        <v>0.1676655</v>
      </c>
      <c r="P52" s="160">
        <v>0.5409659</v>
      </c>
      <c r="Q52" s="160">
        <v>2.45972E-2</v>
      </c>
      <c r="R52" s="161">
        <v>0.88014840000000005</v>
      </c>
      <c r="S52" s="161">
        <v>0.83744220000000003</v>
      </c>
      <c r="T52" s="162">
        <v>0.34164529999999999</v>
      </c>
    </row>
    <row r="53" spans="3:20" ht="21" thickBot="1" x14ac:dyDescent="0.3">
      <c r="C53" s="72"/>
      <c r="D53" s="55"/>
      <c r="E53" s="163">
        <v>900</v>
      </c>
      <c r="F53" s="71">
        <v>8.9</v>
      </c>
      <c r="G53" s="164">
        <v>0.53331580000000001</v>
      </c>
      <c r="H53" s="165">
        <v>0.18620600000000001</v>
      </c>
      <c r="I53" s="165">
        <v>0.18882760000000001</v>
      </c>
      <c r="J53" s="165">
        <v>0.79944470000000001</v>
      </c>
      <c r="K53" s="165">
        <v>0.31819520000000001</v>
      </c>
      <c r="L53" s="165">
        <v>7.4604500000000004E-2</v>
      </c>
      <c r="M53" s="165">
        <v>0.13568430000000001</v>
      </c>
      <c r="N53" s="165">
        <v>0.16282949999999999</v>
      </c>
      <c r="O53" s="165">
        <v>0.16518550000000001</v>
      </c>
      <c r="P53" s="166">
        <v>0.6532751</v>
      </c>
      <c r="Q53" s="165">
        <v>3.4776700000000001E-2</v>
      </c>
      <c r="R53" s="166">
        <v>0.66217729999999997</v>
      </c>
      <c r="S53" s="166">
        <v>0.86541610000000002</v>
      </c>
      <c r="T53" s="167">
        <v>0.2848446</v>
      </c>
    </row>
    <row r="54" spans="3:20" ht="21" thickTop="1" x14ac:dyDescent="0.25">
      <c r="C54" s="115" t="s">
        <v>219</v>
      </c>
      <c r="D54" s="85" t="s">
        <v>217</v>
      </c>
      <c r="E54" s="168">
        <v>100</v>
      </c>
      <c r="F54" s="168">
        <v>102</v>
      </c>
      <c r="G54" s="169">
        <v>1.0000001999999999</v>
      </c>
      <c r="H54" s="145">
        <v>0.78528739999999997</v>
      </c>
      <c r="I54" s="145">
        <v>1.0508474999999999</v>
      </c>
      <c r="J54" s="145">
        <v>0.60424279999999997</v>
      </c>
      <c r="K54" s="145">
        <v>1.1115683000000001</v>
      </c>
      <c r="L54" s="145">
        <v>0.84640269999999995</v>
      </c>
      <c r="M54" s="145">
        <v>1.2067642000000001</v>
      </c>
      <c r="N54" s="145">
        <v>1.1270047000000001</v>
      </c>
      <c r="O54" s="145">
        <v>1.0878080000000001</v>
      </c>
      <c r="P54" s="145">
        <v>0.84541679999999997</v>
      </c>
      <c r="Q54" s="145">
        <v>0.66919249999999997</v>
      </c>
      <c r="R54" s="145">
        <v>0.79319030000000001</v>
      </c>
      <c r="S54" s="145">
        <v>1.2356206999999999</v>
      </c>
      <c r="T54" s="146">
        <v>0.96998530000000005</v>
      </c>
    </row>
    <row r="55" spans="3:20" ht="20.25" x14ac:dyDescent="0.25">
      <c r="C55" s="119" t="s">
        <v>237</v>
      </c>
      <c r="D55" s="135"/>
      <c r="E55" s="61">
        <v>300</v>
      </c>
      <c r="F55" s="71">
        <v>71.2</v>
      </c>
      <c r="G55" s="170">
        <v>1.008359</v>
      </c>
      <c r="H55" s="148">
        <v>0.52266840000000003</v>
      </c>
      <c r="I55" s="149">
        <v>0.75907250000000004</v>
      </c>
      <c r="J55" s="149">
        <v>0.54825190000000001</v>
      </c>
      <c r="K55" s="149">
        <v>0.88204660000000001</v>
      </c>
      <c r="L55" s="149">
        <v>0.5173335</v>
      </c>
      <c r="M55" s="149">
        <v>0.80967140000000004</v>
      </c>
      <c r="N55" s="149">
        <v>0.63547120000000001</v>
      </c>
      <c r="O55" s="149">
        <v>0.64677689999999999</v>
      </c>
      <c r="P55" s="149">
        <v>0.64090170000000002</v>
      </c>
      <c r="Q55" s="148">
        <v>0.49122470000000001</v>
      </c>
      <c r="R55" s="148">
        <v>0.58999820000000003</v>
      </c>
      <c r="S55" s="149">
        <v>0.96248049999999996</v>
      </c>
      <c r="T55" s="150">
        <v>0.71737629999999997</v>
      </c>
    </row>
    <row r="56" spans="3:20" ht="21" thickBot="1" x14ac:dyDescent="0.3">
      <c r="C56" s="119"/>
      <c r="D56" s="135"/>
      <c r="E56" s="61">
        <v>600</v>
      </c>
      <c r="F56" s="71">
        <v>27.5</v>
      </c>
      <c r="G56" s="170">
        <v>0.75423320000000005</v>
      </c>
      <c r="H56" s="148">
        <v>0.22490740000000001</v>
      </c>
      <c r="I56" s="148">
        <v>0.34665040000000003</v>
      </c>
      <c r="J56" s="148">
        <v>0.4336564</v>
      </c>
      <c r="K56" s="148">
        <v>0.5173217</v>
      </c>
      <c r="L56" s="148">
        <v>0.22250500000000001</v>
      </c>
      <c r="M56" s="149">
        <v>0.45952860000000001</v>
      </c>
      <c r="N56" s="148">
        <v>0.31356020000000001</v>
      </c>
      <c r="O56" s="148">
        <v>0.417713</v>
      </c>
      <c r="P56" s="148">
        <v>0.49251060000000002</v>
      </c>
      <c r="Q56" s="148">
        <v>0.1149688</v>
      </c>
      <c r="R56" s="148">
        <v>0.45338899999999999</v>
      </c>
      <c r="S56" s="149">
        <v>2.2235678000000001</v>
      </c>
      <c r="T56" s="150">
        <v>0.4976083</v>
      </c>
    </row>
    <row r="57" spans="3:20" ht="21" thickBot="1" x14ac:dyDescent="0.3">
      <c r="C57" s="72"/>
      <c r="D57" s="55"/>
      <c r="E57" s="171">
        <v>900</v>
      </c>
      <c r="F57" s="172">
        <v>22.7</v>
      </c>
      <c r="G57" s="173">
        <v>0.64329119999999995</v>
      </c>
      <c r="H57" s="152">
        <v>0.21006830000000001</v>
      </c>
      <c r="I57" s="152">
        <v>0.3515315</v>
      </c>
      <c r="J57" s="152">
        <v>0.41819010000000001</v>
      </c>
      <c r="K57" s="152">
        <v>0.57495739999999995</v>
      </c>
      <c r="L57" s="152">
        <v>0.1667286</v>
      </c>
      <c r="M57" s="152">
        <v>0.34655200000000003</v>
      </c>
      <c r="N57" s="152">
        <v>0.18946460000000001</v>
      </c>
      <c r="O57" s="152">
        <v>0.3041488</v>
      </c>
      <c r="P57" s="152">
        <v>0.48095209999999999</v>
      </c>
      <c r="Q57" s="152">
        <v>7.2820700000000002E-2</v>
      </c>
      <c r="R57" s="152">
        <v>0.3102317</v>
      </c>
      <c r="S57" s="153">
        <v>1.3552485000000001</v>
      </c>
      <c r="T57" s="154">
        <v>0.69687310000000002</v>
      </c>
    </row>
    <row r="58" spans="3:20" ht="21.75" thickTop="1" thickBot="1" x14ac:dyDescent="0.3">
      <c r="C58" s="115" t="s">
        <v>218</v>
      </c>
      <c r="D58" s="85" t="s">
        <v>217</v>
      </c>
      <c r="E58" s="174">
        <v>1</v>
      </c>
      <c r="F58" s="56">
        <v>129</v>
      </c>
      <c r="G58" s="116">
        <v>1.0099180000000001</v>
      </c>
      <c r="H58" s="117">
        <v>1.0086421000000001</v>
      </c>
      <c r="I58" s="117">
        <v>0.86736899999999995</v>
      </c>
      <c r="J58" s="117">
        <v>1.0584077000000001</v>
      </c>
      <c r="K58" s="117">
        <v>1.0496411999999999</v>
      </c>
      <c r="L58" s="117">
        <v>0.80690030000000001</v>
      </c>
      <c r="M58" s="117">
        <v>1.392576</v>
      </c>
      <c r="N58" s="117">
        <v>1.1272177000000001</v>
      </c>
      <c r="O58" s="117">
        <v>0.82470060000000001</v>
      </c>
      <c r="P58" s="117">
        <v>0.98056030000000005</v>
      </c>
      <c r="Q58" s="117">
        <v>0.89320169999999999</v>
      </c>
      <c r="R58" s="117">
        <v>1.0109945</v>
      </c>
      <c r="S58" s="118">
        <v>0.75458099999999995</v>
      </c>
      <c r="T58" s="175">
        <v>0.82177330000000004</v>
      </c>
    </row>
    <row r="59" spans="3:20" ht="20.25" x14ac:dyDescent="0.25">
      <c r="C59" s="119" t="s">
        <v>234</v>
      </c>
      <c r="D59" s="135"/>
      <c r="E59" s="163">
        <v>10</v>
      </c>
      <c r="F59" s="61">
        <v>99.1</v>
      </c>
      <c r="G59" s="125">
        <v>1.0301582</v>
      </c>
      <c r="H59" s="127">
        <v>0.97247229999999996</v>
      </c>
      <c r="I59" s="127">
        <v>1.0266409999999999</v>
      </c>
      <c r="J59" s="127">
        <v>0.85974530000000005</v>
      </c>
      <c r="K59" s="127">
        <v>1.0351292000000001</v>
      </c>
      <c r="L59" s="127">
        <v>1.0460510000000001</v>
      </c>
      <c r="M59" s="127">
        <v>1.5672929</v>
      </c>
      <c r="N59" s="127">
        <v>1.0019042</v>
      </c>
      <c r="O59" s="127">
        <v>0.97315149999999995</v>
      </c>
      <c r="P59" s="127">
        <v>0.87611430000000001</v>
      </c>
      <c r="Q59" s="127">
        <v>0.8497827</v>
      </c>
      <c r="R59" s="127">
        <v>0.93366729999999998</v>
      </c>
      <c r="S59" s="136">
        <v>0.79939280000000001</v>
      </c>
      <c r="T59" s="176">
        <v>1.1052232</v>
      </c>
    </row>
    <row r="60" spans="3:20" ht="20.25" x14ac:dyDescent="0.25">
      <c r="C60" s="119"/>
      <c r="D60" s="135"/>
      <c r="E60" s="71">
        <v>33</v>
      </c>
      <c r="F60" s="61">
        <v>92.2</v>
      </c>
      <c r="G60" s="159">
        <v>1.1605008999999999</v>
      </c>
      <c r="H60" s="161">
        <v>1.5587138</v>
      </c>
      <c r="I60" s="161">
        <v>1.3797637</v>
      </c>
      <c r="J60" s="161">
        <v>0.90515509999999999</v>
      </c>
      <c r="K60" s="161">
        <v>1.1552918000000001</v>
      </c>
      <c r="L60" s="161">
        <v>1.0591748000000001</v>
      </c>
      <c r="M60" s="161">
        <v>1.8397056000000001</v>
      </c>
      <c r="N60" s="161">
        <v>1.4149027000000001</v>
      </c>
      <c r="O60" s="161">
        <v>0.86305940000000003</v>
      </c>
      <c r="P60" s="161">
        <v>1.2267300999999999</v>
      </c>
      <c r="Q60" s="161">
        <v>1.1399828999999999</v>
      </c>
      <c r="R60" s="161">
        <v>1.0825997999999999</v>
      </c>
      <c r="S60" s="177">
        <v>1.3578570000000001</v>
      </c>
      <c r="T60" s="178">
        <v>1.0491716</v>
      </c>
    </row>
    <row r="61" spans="3:20" ht="20.25" x14ac:dyDescent="0.25">
      <c r="C61" s="119"/>
      <c r="D61" s="119"/>
      <c r="E61" s="71">
        <v>50</v>
      </c>
      <c r="F61" s="61">
        <v>85.5</v>
      </c>
      <c r="G61" s="159">
        <v>1.2035902000000001</v>
      </c>
      <c r="H61" s="161">
        <v>1.0551174000000001</v>
      </c>
      <c r="I61" s="161">
        <v>1.2412764999999999</v>
      </c>
      <c r="J61" s="161">
        <v>1.6021653</v>
      </c>
      <c r="K61" s="161">
        <v>0.95265829999999996</v>
      </c>
      <c r="L61" s="161">
        <v>0.99609720000000002</v>
      </c>
      <c r="M61" s="161">
        <v>1.3870342</v>
      </c>
      <c r="N61" s="161">
        <v>1.2713681999999999</v>
      </c>
      <c r="O61" s="161">
        <v>0.82917459999999998</v>
      </c>
      <c r="P61" s="161">
        <v>1.0679306</v>
      </c>
      <c r="Q61" s="161">
        <v>1.3544617000000001</v>
      </c>
      <c r="R61" s="161">
        <v>1.3300419000000001</v>
      </c>
      <c r="S61" s="177">
        <v>1.6138039</v>
      </c>
      <c r="T61" s="178">
        <v>0.9789118</v>
      </c>
    </row>
    <row r="62" spans="3:20" ht="20.25" x14ac:dyDescent="0.25">
      <c r="C62" s="119"/>
      <c r="D62" s="179"/>
      <c r="E62" s="61">
        <v>100</v>
      </c>
      <c r="F62" s="61">
        <v>67.599999999999994</v>
      </c>
      <c r="G62" s="159">
        <v>0.94760840000000002</v>
      </c>
      <c r="H62" s="160">
        <v>0.59812370000000004</v>
      </c>
      <c r="I62" s="161">
        <v>0.89464339999999998</v>
      </c>
      <c r="J62" s="161">
        <v>0.71397719999999998</v>
      </c>
      <c r="K62" s="160">
        <v>0.75983080000000003</v>
      </c>
      <c r="L62" s="160">
        <v>0.7916609</v>
      </c>
      <c r="M62" s="161">
        <v>1.3016456000000001</v>
      </c>
      <c r="N62" s="160">
        <v>0.70196590000000003</v>
      </c>
      <c r="O62" s="160">
        <v>0.7707678</v>
      </c>
      <c r="P62" s="161">
        <v>0.71635020000000005</v>
      </c>
      <c r="Q62" s="160">
        <v>0.48728450000000001</v>
      </c>
      <c r="R62" s="160">
        <v>0.79580790000000001</v>
      </c>
      <c r="S62" s="177">
        <v>0.76375850000000001</v>
      </c>
      <c r="T62" s="178">
        <v>0.79472549999999997</v>
      </c>
    </row>
    <row r="63" spans="3:20" ht="21" thickBot="1" x14ac:dyDescent="0.3">
      <c r="C63" s="119"/>
      <c r="D63" s="179"/>
      <c r="E63" s="61">
        <v>300</v>
      </c>
      <c r="F63" s="61">
        <v>23.2</v>
      </c>
      <c r="G63" s="159">
        <v>0.82281320000000002</v>
      </c>
      <c r="H63" s="160">
        <v>0.40558909999999998</v>
      </c>
      <c r="I63" s="160">
        <v>0.58063920000000002</v>
      </c>
      <c r="J63" s="161">
        <v>0.43431710000000001</v>
      </c>
      <c r="K63" s="161">
        <v>0.69115360000000003</v>
      </c>
      <c r="L63" s="160">
        <v>0.51468499999999995</v>
      </c>
      <c r="M63" s="161">
        <v>1.051579</v>
      </c>
      <c r="N63" s="160">
        <v>0.48522900000000002</v>
      </c>
      <c r="O63" s="160">
        <v>0.40263149999999998</v>
      </c>
      <c r="P63" s="161">
        <v>0.86327980000000004</v>
      </c>
      <c r="Q63" s="160">
        <v>0.18842220000000001</v>
      </c>
      <c r="R63" s="161">
        <v>0.90763179999999999</v>
      </c>
      <c r="S63" s="177">
        <v>1.3643835</v>
      </c>
      <c r="T63" s="178">
        <v>0.57686199999999999</v>
      </c>
    </row>
    <row r="64" spans="3:20" ht="21" thickBot="1" x14ac:dyDescent="0.3">
      <c r="C64" s="119"/>
      <c r="D64" s="180"/>
      <c r="E64" s="171">
        <v>750</v>
      </c>
      <c r="F64" s="138">
        <v>10.7</v>
      </c>
      <c r="G64" s="181">
        <v>0.53552929999999999</v>
      </c>
      <c r="H64" s="182">
        <v>0.2344839</v>
      </c>
      <c r="I64" s="182">
        <v>0.21213070000000001</v>
      </c>
      <c r="J64" s="183">
        <v>0.80119600000000002</v>
      </c>
      <c r="K64" s="182">
        <v>0.3954704</v>
      </c>
      <c r="L64" s="182">
        <v>0.13409650000000001</v>
      </c>
      <c r="M64" s="182">
        <v>0.2279545</v>
      </c>
      <c r="N64" s="182">
        <v>0.1797349</v>
      </c>
      <c r="O64" s="182">
        <v>0.2429982</v>
      </c>
      <c r="P64" s="182">
        <v>0.70801349999999996</v>
      </c>
      <c r="Q64" s="182">
        <v>3.5773300000000001E-2</v>
      </c>
      <c r="R64" s="182">
        <v>0.5942307</v>
      </c>
      <c r="S64" s="184">
        <v>0.63246849999999999</v>
      </c>
      <c r="T64" s="185">
        <v>0.48998750000000002</v>
      </c>
    </row>
    <row r="65" spans="3:20" ht="21" thickTop="1" x14ac:dyDescent="0.25">
      <c r="C65" s="115" t="s">
        <v>216</v>
      </c>
      <c r="D65" s="85" t="s">
        <v>217</v>
      </c>
      <c r="E65" s="186">
        <v>11</v>
      </c>
      <c r="F65" s="187">
        <v>108.32379480807499</v>
      </c>
      <c r="G65" s="188">
        <v>1.1035991999999999</v>
      </c>
      <c r="H65" s="156">
        <v>0.73160340000000001</v>
      </c>
      <c r="I65" s="156">
        <v>0.78036240000000001</v>
      </c>
      <c r="J65" s="156">
        <v>0.54655969999999998</v>
      </c>
      <c r="K65" s="156">
        <v>0.99046710000000004</v>
      </c>
      <c r="L65" s="156">
        <v>1.105918</v>
      </c>
      <c r="M65" s="156">
        <v>1.1852935</v>
      </c>
      <c r="N65" s="156">
        <v>0.55445169999999999</v>
      </c>
      <c r="O65" s="156">
        <v>1.1715728999999999</v>
      </c>
      <c r="P65" s="157">
        <v>0.59140409999999999</v>
      </c>
      <c r="Q65" s="156">
        <v>0.43768319999999999</v>
      </c>
      <c r="R65" s="156">
        <v>1.0931152</v>
      </c>
      <c r="S65" s="156">
        <v>0.81031819999999999</v>
      </c>
      <c r="T65" s="158">
        <v>2.0110581000000001</v>
      </c>
    </row>
    <row r="66" spans="3:20" ht="20.25" x14ac:dyDescent="0.25">
      <c r="C66" s="119" t="s">
        <v>234</v>
      </c>
      <c r="D66" s="135"/>
      <c r="E66" s="189">
        <v>33</v>
      </c>
      <c r="F66" s="190">
        <v>88.982727407046099</v>
      </c>
      <c r="G66" s="191">
        <v>0.7329485</v>
      </c>
      <c r="H66" s="127">
        <v>0.70194179999999995</v>
      </c>
      <c r="I66" s="126">
        <v>0.54752829999999997</v>
      </c>
      <c r="J66" s="126">
        <v>0.32342090000000001</v>
      </c>
      <c r="K66" s="127">
        <v>0.67757900000000004</v>
      </c>
      <c r="L66" s="127">
        <v>0.87901940000000001</v>
      </c>
      <c r="M66" s="127">
        <v>0.67837729999999996</v>
      </c>
      <c r="N66" s="126">
        <v>0.63803410000000005</v>
      </c>
      <c r="O66" s="126">
        <v>0.63276209999999999</v>
      </c>
      <c r="P66" s="126">
        <v>0.5781193</v>
      </c>
      <c r="Q66" s="127">
        <v>0.80742950000000002</v>
      </c>
      <c r="R66" s="127">
        <v>0.65970030000000002</v>
      </c>
      <c r="S66" s="127">
        <v>0.43675000000000003</v>
      </c>
      <c r="T66" s="136">
        <v>0.83419690000000002</v>
      </c>
    </row>
    <row r="67" spans="3:20" ht="20.25" x14ac:dyDescent="0.25">
      <c r="C67" s="119"/>
      <c r="D67" s="135"/>
      <c r="E67" s="192">
        <v>100</v>
      </c>
      <c r="F67" s="190">
        <v>73.239461190514803</v>
      </c>
      <c r="G67" s="191">
        <v>0.80837020000000004</v>
      </c>
      <c r="H67" s="126">
        <v>0.37437150000000002</v>
      </c>
      <c r="I67" s="127">
        <v>0.60802670000000003</v>
      </c>
      <c r="J67" s="127">
        <v>0.65058240000000001</v>
      </c>
      <c r="K67" s="126">
        <v>0.44172270000000002</v>
      </c>
      <c r="L67" s="127">
        <v>0.66789529999999997</v>
      </c>
      <c r="M67" s="127">
        <v>0.55006180000000005</v>
      </c>
      <c r="N67" s="126">
        <v>0.38501419999999997</v>
      </c>
      <c r="O67" s="126">
        <v>0.5913216</v>
      </c>
      <c r="P67" s="126">
        <v>0.57071859999999996</v>
      </c>
      <c r="Q67" s="126">
        <v>0.25508839999999999</v>
      </c>
      <c r="R67" s="126">
        <v>0.58245530000000001</v>
      </c>
      <c r="S67" s="127">
        <v>0.6737919</v>
      </c>
      <c r="T67" s="136">
        <v>0.73397159999999995</v>
      </c>
    </row>
    <row r="68" spans="3:20" ht="20.25" x14ac:dyDescent="0.25">
      <c r="C68" s="119"/>
      <c r="D68" s="135"/>
      <c r="E68" s="192">
        <v>300</v>
      </c>
      <c r="F68" s="190">
        <v>33.933711551435898</v>
      </c>
      <c r="G68" s="191">
        <v>0.90898380000000001</v>
      </c>
      <c r="H68" s="126">
        <v>0.31518299999999999</v>
      </c>
      <c r="I68" s="126">
        <v>0.45684229999999998</v>
      </c>
      <c r="J68" s="126">
        <v>0.40695310000000001</v>
      </c>
      <c r="K68" s="126">
        <v>0.43418459999999998</v>
      </c>
      <c r="L68" s="126">
        <v>0.35274549999999999</v>
      </c>
      <c r="M68" s="127">
        <v>0.56612700000000005</v>
      </c>
      <c r="N68" s="126">
        <v>0.32833410000000002</v>
      </c>
      <c r="O68" s="126">
        <v>0.43100909999999998</v>
      </c>
      <c r="P68" s="126">
        <v>0.6085448</v>
      </c>
      <c r="Q68" s="126">
        <v>0.1032501</v>
      </c>
      <c r="R68" s="127">
        <v>0.92388859999999995</v>
      </c>
      <c r="S68" s="127">
        <v>1.0053905999999999</v>
      </c>
      <c r="T68" s="136">
        <v>0.53245089999999995</v>
      </c>
    </row>
    <row r="69" spans="3:20" ht="20.25" x14ac:dyDescent="0.25">
      <c r="C69" s="119"/>
      <c r="D69" s="193"/>
      <c r="E69" s="192">
        <v>600</v>
      </c>
      <c r="F69" s="190">
        <v>24.6315488725552</v>
      </c>
      <c r="G69" s="194">
        <v>0.63674410000000004</v>
      </c>
      <c r="H69" s="126">
        <v>0.2220685</v>
      </c>
      <c r="I69" s="126">
        <v>0.27498070000000002</v>
      </c>
      <c r="J69" s="126">
        <v>0.41523100000000002</v>
      </c>
      <c r="K69" s="126">
        <v>0.3235729</v>
      </c>
      <c r="L69" s="126">
        <v>0.16061449999999999</v>
      </c>
      <c r="M69" s="126">
        <v>0.1994688</v>
      </c>
      <c r="N69" s="126">
        <v>0.1725672</v>
      </c>
      <c r="O69" s="126">
        <v>0.20554800000000001</v>
      </c>
      <c r="P69" s="126">
        <v>0.52534890000000001</v>
      </c>
      <c r="Q69" s="126">
        <v>4.8288900000000003E-2</v>
      </c>
      <c r="R69" s="126">
        <v>0.58936529999999998</v>
      </c>
      <c r="S69" s="127">
        <v>0.89050229999999997</v>
      </c>
      <c r="T69" s="128">
        <v>0.36837599999999998</v>
      </c>
    </row>
    <row r="70" spans="3:20" ht="21" thickBot="1" x14ac:dyDescent="0.3">
      <c r="C70" s="72"/>
      <c r="D70" s="180"/>
      <c r="E70" s="195">
        <v>900</v>
      </c>
      <c r="F70" s="196">
        <v>15.4154198345548</v>
      </c>
      <c r="G70" s="197">
        <v>0.54606259999999995</v>
      </c>
      <c r="H70" s="131">
        <v>0.202929</v>
      </c>
      <c r="I70" s="131">
        <v>0.2208389</v>
      </c>
      <c r="J70" s="131">
        <v>0.15276629999999999</v>
      </c>
      <c r="K70" s="131">
        <v>0.33259420000000001</v>
      </c>
      <c r="L70" s="131">
        <v>0.1126899</v>
      </c>
      <c r="M70" s="131">
        <v>0.19324669999999999</v>
      </c>
      <c r="N70" s="131">
        <v>0.15484410000000001</v>
      </c>
      <c r="O70" s="131">
        <v>0.2275683</v>
      </c>
      <c r="P70" s="131">
        <v>0.72441009999999995</v>
      </c>
      <c r="Q70" s="131">
        <v>2.4933E-2</v>
      </c>
      <c r="R70" s="131">
        <v>0.61362859999999997</v>
      </c>
      <c r="S70" s="132">
        <v>0.72194400000000003</v>
      </c>
      <c r="T70" s="133">
        <v>0.35953970000000002</v>
      </c>
    </row>
    <row r="71" spans="3:20" ht="21" thickTop="1" x14ac:dyDescent="0.25">
      <c r="C71" s="115" t="s">
        <v>216</v>
      </c>
      <c r="D71" s="85" t="s">
        <v>217</v>
      </c>
      <c r="E71" s="198">
        <v>100</v>
      </c>
      <c r="F71" s="198">
        <v>107.1</v>
      </c>
      <c r="G71" s="94">
        <v>1.1855036999999999</v>
      </c>
      <c r="H71" s="59">
        <v>1.2971033999999999</v>
      </c>
      <c r="I71" s="59">
        <v>1.0711587</v>
      </c>
      <c r="J71" s="59">
        <v>1.1826767</v>
      </c>
      <c r="K71" s="59">
        <v>1.2473407000000001</v>
      </c>
      <c r="L71" s="59">
        <v>0.94926460000000001</v>
      </c>
      <c r="M71" s="59">
        <v>1.3357228999999999</v>
      </c>
      <c r="N71" s="59">
        <v>1.0381343000000001</v>
      </c>
      <c r="O71" s="59">
        <v>1.1790004000000001</v>
      </c>
      <c r="P71" s="59">
        <v>1.2170558</v>
      </c>
      <c r="Q71" s="59">
        <v>1.6689807999999999</v>
      </c>
      <c r="R71" s="59">
        <v>1.5334399999999999</v>
      </c>
      <c r="S71" s="59">
        <v>0.80251170000000005</v>
      </c>
      <c r="T71" s="95">
        <v>1.1496531000000001</v>
      </c>
    </row>
    <row r="72" spans="3:20" ht="20.25" x14ac:dyDescent="0.25">
      <c r="C72" s="119" t="s">
        <v>237</v>
      </c>
      <c r="D72" s="135"/>
      <c r="E72" s="199">
        <v>300</v>
      </c>
      <c r="F72" s="200">
        <v>62.2</v>
      </c>
      <c r="G72" s="65">
        <v>1.0169935999999999</v>
      </c>
      <c r="H72" s="66">
        <v>0.7369542</v>
      </c>
      <c r="I72" s="66">
        <v>0.78121050000000003</v>
      </c>
      <c r="J72" s="66">
        <v>1.0295799000000001</v>
      </c>
      <c r="K72" s="66">
        <v>0.90922389999999997</v>
      </c>
      <c r="L72" s="66">
        <v>0.68350909999999998</v>
      </c>
      <c r="M72" s="66">
        <v>0.92749930000000003</v>
      </c>
      <c r="N72" s="66">
        <v>0.70813060000000005</v>
      </c>
      <c r="O72" s="66">
        <v>0.65109309999999998</v>
      </c>
      <c r="P72" s="66">
        <v>0.84790880000000002</v>
      </c>
      <c r="Q72" s="66">
        <v>0.93839689999999998</v>
      </c>
      <c r="R72" s="66">
        <v>1.1119791000000001</v>
      </c>
      <c r="S72" s="66">
        <v>0.9602754</v>
      </c>
      <c r="T72" s="64">
        <v>0.70101119999999995</v>
      </c>
    </row>
    <row r="73" spans="3:20" ht="20.25" x14ac:dyDescent="0.25">
      <c r="C73" s="119"/>
      <c r="D73" s="193"/>
      <c r="E73" s="199">
        <v>600</v>
      </c>
      <c r="F73" s="200">
        <v>37.200000000000003</v>
      </c>
      <c r="G73" s="65">
        <v>0.90700939999999997</v>
      </c>
      <c r="H73" s="63">
        <v>0.4278246</v>
      </c>
      <c r="I73" s="63">
        <v>0.46920050000000002</v>
      </c>
      <c r="J73" s="66">
        <v>1.3231040000000001</v>
      </c>
      <c r="K73" s="66">
        <v>0.81902699999999995</v>
      </c>
      <c r="L73" s="63">
        <v>0.3751331</v>
      </c>
      <c r="M73" s="66">
        <v>0.64881460000000002</v>
      </c>
      <c r="N73" s="63">
        <v>0.48991309999999999</v>
      </c>
      <c r="O73" s="63">
        <v>0.44295960000000001</v>
      </c>
      <c r="P73" s="66">
        <v>0.81171610000000005</v>
      </c>
      <c r="Q73" s="63">
        <v>0.27136060000000001</v>
      </c>
      <c r="R73" s="66">
        <v>0.95856169999999996</v>
      </c>
      <c r="S73" s="66">
        <v>0.89102800000000004</v>
      </c>
      <c r="T73" s="64">
        <v>0.67924819999999997</v>
      </c>
    </row>
    <row r="74" spans="3:20" ht="21" thickBot="1" x14ac:dyDescent="0.3">
      <c r="C74" s="72"/>
      <c r="D74" s="180"/>
      <c r="E74" s="201">
        <v>900</v>
      </c>
      <c r="F74" s="202">
        <v>7.7</v>
      </c>
      <c r="G74" s="203">
        <v>0.6075332</v>
      </c>
      <c r="H74" s="204">
        <v>0.17244309999999999</v>
      </c>
      <c r="I74" s="204">
        <v>0.2058651</v>
      </c>
      <c r="J74" s="205">
        <v>1.320646</v>
      </c>
      <c r="K74" s="204">
        <v>0.50853079999999995</v>
      </c>
      <c r="L74" s="204">
        <v>0.12986619999999999</v>
      </c>
      <c r="M74" s="204">
        <v>0.34233599999999997</v>
      </c>
      <c r="N74" s="204">
        <v>0.18500369999999999</v>
      </c>
      <c r="O74" s="204">
        <v>0.21023259999999999</v>
      </c>
      <c r="P74" s="204">
        <v>0.72022359999999996</v>
      </c>
      <c r="Q74" s="204">
        <v>4.9756000000000002E-2</v>
      </c>
      <c r="R74" s="204">
        <v>0.36869879999999999</v>
      </c>
      <c r="S74" s="205">
        <v>0.57061649999999997</v>
      </c>
      <c r="T74" s="206">
        <v>0.62180789999999997</v>
      </c>
    </row>
    <row r="75" spans="3:20" ht="16.5" thickTop="1" x14ac:dyDescent="0.25">
      <c r="E75" s="207"/>
      <c r="F75" s="208"/>
      <c r="G75" s="209"/>
      <c r="H75" s="209"/>
      <c r="I75" s="209"/>
      <c r="J75" s="209"/>
      <c r="K75" s="209"/>
      <c r="L75" s="209"/>
      <c r="M75" s="209"/>
      <c r="N75" s="209"/>
      <c r="O75" s="209"/>
      <c r="P75" s="209"/>
      <c r="Q75" s="209"/>
      <c r="R75" s="209"/>
      <c r="S75" s="209"/>
      <c r="T75" s="209"/>
    </row>
    <row r="76" spans="3:20" ht="15.75" x14ac:dyDescent="0.25">
      <c r="E76" s="207"/>
      <c r="F76" s="208"/>
      <c r="G76" s="209"/>
      <c r="H76" s="209"/>
      <c r="I76" s="209"/>
      <c r="J76" s="209"/>
      <c r="K76" s="209"/>
      <c r="L76" s="209"/>
      <c r="M76" s="209"/>
      <c r="N76" s="209"/>
      <c r="O76" s="209"/>
      <c r="P76" s="209"/>
      <c r="Q76" s="209"/>
      <c r="R76" s="209"/>
      <c r="S76" s="209"/>
      <c r="T76" s="209"/>
    </row>
    <row r="77" spans="3:20" ht="16.5" thickBot="1" x14ac:dyDescent="0.3">
      <c r="E77" s="207"/>
      <c r="F77" s="208"/>
      <c r="G77" s="209"/>
      <c r="H77" s="209"/>
      <c r="I77" s="209"/>
      <c r="J77" s="209"/>
      <c r="K77" s="209"/>
      <c r="L77" s="209"/>
      <c r="M77" s="209"/>
      <c r="N77" s="209"/>
      <c r="O77" s="209"/>
      <c r="P77" s="209"/>
      <c r="Q77" s="209"/>
      <c r="R77" s="209"/>
      <c r="S77" s="209"/>
      <c r="T77" s="209"/>
    </row>
    <row r="78" spans="3:20" ht="21.75" thickTop="1" thickBot="1" x14ac:dyDescent="0.35">
      <c r="C78" s="110" t="s">
        <v>231</v>
      </c>
      <c r="D78" s="111" t="s">
        <v>232</v>
      </c>
      <c r="E78" s="112"/>
      <c r="F78" s="113"/>
      <c r="G78" s="114"/>
      <c r="H78" s="114"/>
      <c r="I78" s="114"/>
      <c r="J78" s="114"/>
      <c r="K78" s="114"/>
      <c r="L78" s="114"/>
      <c r="M78" s="114"/>
      <c r="N78" s="114"/>
      <c r="O78" s="114"/>
      <c r="P78" s="114"/>
      <c r="Q78" s="114"/>
      <c r="R78" s="114"/>
      <c r="S78" s="114"/>
      <c r="T78" s="114"/>
    </row>
    <row r="79" spans="3:20" ht="22.5" thickTop="1" thickBot="1" x14ac:dyDescent="0.4">
      <c r="C79" s="51"/>
      <c r="D79" s="51"/>
      <c r="E79" s="18" t="s">
        <v>201</v>
      </c>
      <c r="F79" s="19" t="s">
        <v>202</v>
      </c>
      <c r="G79" s="52" t="s">
        <v>110</v>
      </c>
      <c r="H79" s="52" t="s">
        <v>115</v>
      </c>
      <c r="I79" s="52" t="s">
        <v>116</v>
      </c>
      <c r="J79" s="52" t="s">
        <v>117</v>
      </c>
      <c r="K79" s="52" t="s">
        <v>118</v>
      </c>
      <c r="L79" s="52" t="s">
        <v>119</v>
      </c>
      <c r="M79" s="52" t="s">
        <v>121</v>
      </c>
      <c r="N79" s="52" t="s">
        <v>122</v>
      </c>
      <c r="O79" s="52" t="s">
        <v>124</v>
      </c>
      <c r="P79" s="52" t="s">
        <v>125</v>
      </c>
      <c r="Q79" s="52" t="s">
        <v>127</v>
      </c>
      <c r="R79" s="52" t="s">
        <v>137</v>
      </c>
      <c r="S79" s="52" t="s">
        <v>139</v>
      </c>
      <c r="T79" s="53" t="s">
        <v>143</v>
      </c>
    </row>
    <row r="80" spans="3:20" ht="21" thickTop="1" x14ac:dyDescent="0.25">
      <c r="C80" s="115" t="s">
        <v>238</v>
      </c>
      <c r="D80" s="85" t="s">
        <v>217</v>
      </c>
      <c r="E80" s="143">
        <v>11</v>
      </c>
      <c r="F80" s="210">
        <v>91.4</v>
      </c>
      <c r="G80" s="211">
        <v>0.80433089999999996</v>
      </c>
      <c r="H80" s="212">
        <v>0.81087180000000003</v>
      </c>
      <c r="I80" s="213">
        <v>0.84460089999999999</v>
      </c>
      <c r="J80" s="213">
        <v>0.9535458</v>
      </c>
      <c r="K80" s="212">
        <v>0.76852200000000004</v>
      </c>
      <c r="L80" s="213">
        <v>0.82900569999999996</v>
      </c>
      <c r="M80" s="213">
        <v>0.8134711</v>
      </c>
      <c r="N80" s="212">
        <v>0.76129599999999997</v>
      </c>
      <c r="O80" s="213">
        <v>0.86404040000000004</v>
      </c>
      <c r="P80" s="213">
        <v>0.84533150000000001</v>
      </c>
      <c r="Q80" s="213">
        <v>0.70554110000000003</v>
      </c>
      <c r="R80" s="213">
        <v>0.82619980000000004</v>
      </c>
      <c r="S80" s="212">
        <v>0.68917379999999995</v>
      </c>
      <c r="T80" s="214">
        <v>0.89820239999999996</v>
      </c>
    </row>
    <row r="81" spans="3:20" ht="20.25" x14ac:dyDescent="0.25">
      <c r="C81" s="119" t="s">
        <v>234</v>
      </c>
      <c r="D81" s="215"/>
      <c r="E81" s="28">
        <v>33</v>
      </c>
      <c r="F81" s="216">
        <v>53.1</v>
      </c>
      <c r="G81" s="217">
        <v>0.69726809999999995</v>
      </c>
      <c r="H81" s="121">
        <v>0.64981739999999999</v>
      </c>
      <c r="I81" s="123">
        <v>0.70414480000000002</v>
      </c>
      <c r="J81" s="123">
        <v>0.64223969999999997</v>
      </c>
      <c r="K81" s="121">
        <v>0.60967260000000001</v>
      </c>
      <c r="L81" s="123">
        <v>0.70576919999999999</v>
      </c>
      <c r="M81" s="123">
        <v>0.87647189999999997</v>
      </c>
      <c r="N81" s="121">
        <v>0.5513709</v>
      </c>
      <c r="O81" s="121">
        <v>0.65358850000000002</v>
      </c>
      <c r="P81" s="121">
        <v>0.72303919999999999</v>
      </c>
      <c r="Q81" s="123">
        <v>0.59771909999999995</v>
      </c>
      <c r="R81" s="123">
        <v>0.85795429999999995</v>
      </c>
      <c r="S81" s="123">
        <v>0.92475359999999995</v>
      </c>
      <c r="T81" s="218">
        <v>0.63534670000000004</v>
      </c>
    </row>
    <row r="82" spans="3:20" ht="20.25" x14ac:dyDescent="0.25">
      <c r="C82" s="219"/>
      <c r="D82" s="215"/>
      <c r="E82" s="28">
        <v>100</v>
      </c>
      <c r="F82" s="216">
        <v>24.3</v>
      </c>
      <c r="G82" s="217">
        <v>0.63318200000000002</v>
      </c>
      <c r="H82" s="121">
        <v>0.25991320000000001</v>
      </c>
      <c r="I82" s="121">
        <v>0.37821850000000001</v>
      </c>
      <c r="J82" s="123">
        <v>0.52051530000000001</v>
      </c>
      <c r="K82" s="121">
        <v>0.40587600000000001</v>
      </c>
      <c r="L82" s="121">
        <v>0.26618209999999998</v>
      </c>
      <c r="M82" s="123">
        <v>0.5534732</v>
      </c>
      <c r="N82" s="121">
        <v>0.25633539999999999</v>
      </c>
      <c r="O82" s="121">
        <v>0.46931040000000002</v>
      </c>
      <c r="P82" s="121">
        <v>0.61095840000000001</v>
      </c>
      <c r="Q82" s="121">
        <v>9.3682299999999996E-2</v>
      </c>
      <c r="R82" s="123">
        <v>0.85324670000000002</v>
      </c>
      <c r="S82" s="123">
        <v>0.97534549999999998</v>
      </c>
      <c r="T82" s="218">
        <v>0.55926439999999999</v>
      </c>
    </row>
    <row r="83" spans="3:20" ht="20.25" x14ac:dyDescent="0.25">
      <c r="C83" s="219"/>
      <c r="D83" s="215"/>
      <c r="E83" s="28" t="s">
        <v>239</v>
      </c>
      <c r="F83" s="216">
        <v>10.9</v>
      </c>
      <c r="G83" s="217">
        <v>0.54023889999999997</v>
      </c>
      <c r="H83" s="121">
        <v>0.1493968</v>
      </c>
      <c r="I83" s="121">
        <v>0.1646638</v>
      </c>
      <c r="J83" s="121">
        <v>0.2246862</v>
      </c>
      <c r="K83" s="121">
        <v>0.2977978</v>
      </c>
      <c r="L83" s="121">
        <v>9.6496499999999999E-2</v>
      </c>
      <c r="M83" s="121">
        <v>0.2021558</v>
      </c>
      <c r="N83" s="121">
        <v>0.13403309999999999</v>
      </c>
      <c r="O83" s="121">
        <v>0.177423</v>
      </c>
      <c r="P83" s="121">
        <v>0.51877910000000005</v>
      </c>
      <c r="Q83" s="121">
        <v>2.16388E-2</v>
      </c>
      <c r="R83" s="121">
        <v>0.33913090000000001</v>
      </c>
      <c r="S83" s="121">
        <v>0.44691809999999998</v>
      </c>
      <c r="T83" s="218">
        <v>0.4228904</v>
      </c>
    </row>
    <row r="84" spans="3:20" ht="21" thickBot="1" x14ac:dyDescent="0.3">
      <c r="C84" s="72"/>
      <c r="D84" s="72"/>
      <c r="E84" s="47">
        <v>750</v>
      </c>
      <c r="F84" s="220">
        <v>12.5</v>
      </c>
      <c r="G84" s="221">
        <v>0.50219389999999997</v>
      </c>
      <c r="H84" s="222">
        <v>0.1260763</v>
      </c>
      <c r="I84" s="222">
        <v>0.1297749</v>
      </c>
      <c r="J84" s="222">
        <v>2.2745399999999999E-2</v>
      </c>
      <c r="K84" s="222">
        <v>0.3033979</v>
      </c>
      <c r="L84" s="222">
        <v>8.0522300000000005E-2</v>
      </c>
      <c r="M84" s="222">
        <v>0.21322250000000001</v>
      </c>
      <c r="N84" s="222">
        <v>0.1176918</v>
      </c>
      <c r="O84" s="222">
        <v>0.2104028</v>
      </c>
      <c r="P84" s="222">
        <v>0.41108929999999999</v>
      </c>
      <c r="Q84" s="222">
        <v>7.5836600000000004E-2</v>
      </c>
      <c r="R84" s="222">
        <v>4.09022E-2</v>
      </c>
      <c r="S84" s="222">
        <v>0.1082933</v>
      </c>
      <c r="T84" s="223">
        <v>0.37114079999999999</v>
      </c>
    </row>
    <row r="85" spans="3:20" ht="21.75" thickTop="1" thickBot="1" x14ac:dyDescent="0.3">
      <c r="C85" s="115" t="s">
        <v>238</v>
      </c>
      <c r="D85" s="85" t="s">
        <v>217</v>
      </c>
      <c r="E85" s="143">
        <v>11</v>
      </c>
      <c r="F85" s="224"/>
      <c r="G85" s="225">
        <v>0.80760410000000005</v>
      </c>
      <c r="H85" s="145">
        <v>0.77490250000000005</v>
      </c>
      <c r="I85" s="145">
        <v>0.91858589999999996</v>
      </c>
      <c r="J85" s="145">
        <v>0.76714939999999998</v>
      </c>
      <c r="K85" s="145">
        <v>0.74229080000000003</v>
      </c>
      <c r="L85" s="145">
        <v>0.88388889999999998</v>
      </c>
      <c r="M85" s="145">
        <v>0.85490239999999995</v>
      </c>
      <c r="N85" s="145">
        <v>0.79544610000000004</v>
      </c>
      <c r="O85" s="145">
        <v>0.77093429999999996</v>
      </c>
      <c r="P85" s="145">
        <v>0.82799100000000003</v>
      </c>
      <c r="Q85" s="145">
        <v>0.70591380000000004</v>
      </c>
      <c r="R85" s="145">
        <v>0.86551940000000005</v>
      </c>
      <c r="S85" s="145">
        <v>1.3093328</v>
      </c>
      <c r="T85" s="146">
        <v>0.86027140000000002</v>
      </c>
    </row>
    <row r="86" spans="3:20" ht="21" thickBot="1" x14ac:dyDescent="0.3">
      <c r="C86" s="119" t="s">
        <v>237</v>
      </c>
      <c r="D86" s="215"/>
      <c r="E86" s="28">
        <v>33</v>
      </c>
      <c r="F86" s="226"/>
      <c r="G86" s="227">
        <v>1.052719</v>
      </c>
      <c r="H86" s="149">
        <v>0.94053679999999995</v>
      </c>
      <c r="I86" s="149">
        <v>0.93916429999999995</v>
      </c>
      <c r="J86" s="149">
        <v>0.70428599999999997</v>
      </c>
      <c r="K86" s="149">
        <v>0.81488950000000004</v>
      </c>
      <c r="L86" s="149">
        <v>0.79072220000000004</v>
      </c>
      <c r="M86" s="149">
        <v>0.91151199999999999</v>
      </c>
      <c r="N86" s="149">
        <v>0.73326400000000003</v>
      </c>
      <c r="O86" s="149">
        <v>0.77945529999999996</v>
      </c>
      <c r="P86" s="149">
        <v>0.87718309999999999</v>
      </c>
      <c r="Q86" s="149">
        <v>0.72263120000000003</v>
      </c>
      <c r="R86" s="149">
        <v>1.0962905000000001</v>
      </c>
      <c r="S86" s="149">
        <v>1.181057</v>
      </c>
      <c r="T86" s="150">
        <v>0.93925809999999998</v>
      </c>
    </row>
    <row r="87" spans="3:20" ht="21" thickBot="1" x14ac:dyDescent="0.3">
      <c r="C87" s="219"/>
      <c r="D87" s="215"/>
      <c r="E87" s="28">
        <v>100</v>
      </c>
      <c r="F87" s="226"/>
      <c r="G87" s="227">
        <v>0.92235849999999997</v>
      </c>
      <c r="H87" s="148">
        <v>0.50349069999999996</v>
      </c>
      <c r="I87" s="149">
        <v>0.75158060000000004</v>
      </c>
      <c r="J87" s="149">
        <v>0.39649810000000002</v>
      </c>
      <c r="K87" s="149">
        <v>0.76324199999999998</v>
      </c>
      <c r="L87" s="149">
        <v>0.62549109999999997</v>
      </c>
      <c r="M87" s="149">
        <v>0.80023489999999997</v>
      </c>
      <c r="N87" s="148">
        <v>0.54727669999999995</v>
      </c>
      <c r="O87" s="149">
        <v>0.93072790000000005</v>
      </c>
      <c r="P87" s="228">
        <v>0.71436449999999996</v>
      </c>
      <c r="Q87" s="148">
        <v>0.34932429999999998</v>
      </c>
      <c r="R87" s="149">
        <v>1.2159742</v>
      </c>
      <c r="S87" s="149">
        <v>1.8628218999999999</v>
      </c>
      <c r="T87" s="150">
        <v>0.71653929999999999</v>
      </c>
    </row>
    <row r="88" spans="3:20" ht="21" thickBot="1" x14ac:dyDescent="0.3">
      <c r="C88" s="219"/>
      <c r="D88" s="215"/>
      <c r="E88" s="28">
        <v>300</v>
      </c>
      <c r="F88" s="229"/>
      <c r="G88" s="230">
        <v>0.6266486</v>
      </c>
      <c r="H88" s="152">
        <v>0.3175057</v>
      </c>
      <c r="I88" s="231">
        <v>0.5245457</v>
      </c>
      <c r="J88" s="152">
        <v>0.33660669999999998</v>
      </c>
      <c r="K88" s="153">
        <v>0.66660730000000001</v>
      </c>
      <c r="L88" s="152">
        <v>0.2186437</v>
      </c>
      <c r="M88" s="153">
        <v>0.65237750000000005</v>
      </c>
      <c r="N88" s="152">
        <v>0.3327232</v>
      </c>
      <c r="O88" s="152">
        <v>0.34665990000000002</v>
      </c>
      <c r="P88" s="152">
        <v>0.50280760000000002</v>
      </c>
      <c r="Q88" s="152">
        <v>0.16073480000000001</v>
      </c>
      <c r="R88" s="153">
        <v>0.53755730000000002</v>
      </c>
      <c r="S88" s="153">
        <v>1.0947815999999999</v>
      </c>
      <c r="T88" s="154">
        <v>0.66624700000000003</v>
      </c>
    </row>
    <row r="89" spans="3:20" ht="21" thickTop="1" x14ac:dyDescent="0.25">
      <c r="C89" s="115" t="s">
        <v>220</v>
      </c>
      <c r="D89" s="85" t="s">
        <v>217</v>
      </c>
      <c r="E89" s="232">
        <v>100</v>
      </c>
      <c r="F89" s="198">
        <v>86</v>
      </c>
      <c r="G89" s="233">
        <v>0.87624800000000003</v>
      </c>
      <c r="H89" s="234">
        <v>0.89121479999999997</v>
      </c>
      <c r="I89" s="234">
        <v>0.9942105</v>
      </c>
      <c r="J89" s="234">
        <v>1.3415752000000001</v>
      </c>
      <c r="K89" s="234">
        <v>0.93454789999999999</v>
      </c>
      <c r="L89" s="234">
        <v>0.99234449999999996</v>
      </c>
      <c r="M89" s="234">
        <v>1.3015871000000001</v>
      </c>
      <c r="N89" s="234">
        <v>0.93198009999999998</v>
      </c>
      <c r="O89" s="234">
        <v>1.0316175999999999</v>
      </c>
      <c r="P89" s="234">
        <v>0.91214379999999995</v>
      </c>
      <c r="Q89" s="234">
        <v>1.0699083</v>
      </c>
      <c r="R89" s="234">
        <v>0.90210199999999996</v>
      </c>
      <c r="S89" s="234">
        <v>0.76434610000000003</v>
      </c>
      <c r="T89" s="235">
        <v>0.86673809999999996</v>
      </c>
    </row>
    <row r="90" spans="3:20" ht="20.25" x14ac:dyDescent="0.25">
      <c r="C90" s="119" t="s">
        <v>234</v>
      </c>
      <c r="D90" s="135"/>
      <c r="E90" s="236">
        <v>200</v>
      </c>
      <c r="F90" s="199">
        <v>73.900000000000006</v>
      </c>
      <c r="G90" s="237">
        <v>0.65098069999999997</v>
      </c>
      <c r="H90" s="238">
        <v>0.63240960000000002</v>
      </c>
      <c r="I90" s="239">
        <v>0.70945959999999997</v>
      </c>
      <c r="J90" s="238">
        <v>0.60817149999999998</v>
      </c>
      <c r="K90" s="238">
        <v>0.58165469999999997</v>
      </c>
      <c r="L90" s="238">
        <v>0.60658570000000001</v>
      </c>
      <c r="M90" s="239">
        <v>0.68288950000000004</v>
      </c>
      <c r="N90" s="238">
        <v>0.48348819999999998</v>
      </c>
      <c r="O90" s="239">
        <v>0.61983980000000005</v>
      </c>
      <c r="P90" s="238">
        <v>0.75042279999999995</v>
      </c>
      <c r="Q90" s="239">
        <v>0.40877819999999998</v>
      </c>
      <c r="R90" s="239">
        <v>0.92678890000000003</v>
      </c>
      <c r="S90" s="239">
        <v>0.84686609999999996</v>
      </c>
      <c r="T90" s="240">
        <v>0.5547415</v>
      </c>
    </row>
    <row r="91" spans="3:20" ht="20.25" x14ac:dyDescent="0.25">
      <c r="C91" s="119"/>
      <c r="D91" s="135"/>
      <c r="E91" s="236">
        <v>300</v>
      </c>
      <c r="F91" s="200">
        <v>34.200000000000003</v>
      </c>
      <c r="G91" s="237">
        <v>1.1337611000000001</v>
      </c>
      <c r="H91" s="238">
        <v>0.32652979999999998</v>
      </c>
      <c r="I91" s="238">
        <v>0.41695559999999998</v>
      </c>
      <c r="J91" s="239">
        <v>1.0368233</v>
      </c>
      <c r="K91" s="238">
        <v>0.51716010000000001</v>
      </c>
      <c r="L91" s="238">
        <v>0.3877872</v>
      </c>
      <c r="M91" s="239">
        <v>0.62342370000000003</v>
      </c>
      <c r="N91" s="238">
        <v>0.36570049999999998</v>
      </c>
      <c r="O91" s="238">
        <v>0.47257480000000002</v>
      </c>
      <c r="P91" s="238">
        <v>0.69379550000000001</v>
      </c>
      <c r="Q91" s="238">
        <v>0.1386956</v>
      </c>
      <c r="R91" s="239">
        <v>0.78877169999999996</v>
      </c>
      <c r="S91" s="239">
        <v>1.2055445</v>
      </c>
      <c r="T91" s="240">
        <v>0.59549169999999996</v>
      </c>
    </row>
    <row r="92" spans="3:20" ht="20.25" x14ac:dyDescent="0.25">
      <c r="C92" s="119"/>
      <c r="D92" s="135"/>
      <c r="E92" s="236">
        <v>500</v>
      </c>
      <c r="F92" s="200">
        <v>28.7</v>
      </c>
      <c r="G92" s="237">
        <v>0.95174380000000003</v>
      </c>
      <c r="H92" s="238">
        <v>0.4036942</v>
      </c>
      <c r="I92" s="238">
        <v>0.4653697</v>
      </c>
      <c r="J92" s="238">
        <v>0.45433790000000002</v>
      </c>
      <c r="K92" s="238">
        <v>0.52810389999999996</v>
      </c>
      <c r="L92" s="238">
        <v>0.47803000000000001</v>
      </c>
      <c r="M92" s="238">
        <v>0.66232179999999996</v>
      </c>
      <c r="N92" s="238">
        <v>0.32849250000000002</v>
      </c>
      <c r="O92" s="238">
        <v>0.45011329999999999</v>
      </c>
      <c r="P92" s="238">
        <v>0.68420210000000004</v>
      </c>
      <c r="Q92" s="238">
        <v>0.1236688</v>
      </c>
      <c r="R92" s="239">
        <v>1.1153896000000001</v>
      </c>
      <c r="S92" s="239">
        <v>0.85865409999999998</v>
      </c>
      <c r="T92" s="241">
        <v>0.73546480000000003</v>
      </c>
    </row>
    <row r="93" spans="3:20" ht="20.25" x14ac:dyDescent="0.25">
      <c r="C93" s="119"/>
      <c r="D93" s="193"/>
      <c r="E93" s="236">
        <v>600</v>
      </c>
      <c r="F93" s="200">
        <v>15.8</v>
      </c>
      <c r="G93" s="237">
        <v>0.81227689999999997</v>
      </c>
      <c r="H93" s="238">
        <v>0.30114370000000001</v>
      </c>
      <c r="I93" s="238">
        <v>0.28302270000000002</v>
      </c>
      <c r="J93" s="238">
        <v>0.53602139999999998</v>
      </c>
      <c r="K93" s="238">
        <v>0.48514639999999998</v>
      </c>
      <c r="L93" s="238">
        <v>0.30553010000000003</v>
      </c>
      <c r="M93" s="238">
        <v>0.49649789999999999</v>
      </c>
      <c r="N93" s="238">
        <v>0.25785140000000001</v>
      </c>
      <c r="O93" s="238">
        <v>0.31341439999999998</v>
      </c>
      <c r="P93" s="238">
        <v>0.6194018</v>
      </c>
      <c r="Q93" s="238">
        <v>8.6055999999999994E-2</v>
      </c>
      <c r="R93" s="239">
        <v>0.82702710000000002</v>
      </c>
      <c r="S93" s="239">
        <v>0.78772450000000005</v>
      </c>
      <c r="T93" s="240">
        <v>0.53803259999999997</v>
      </c>
    </row>
    <row r="94" spans="3:20" ht="20.25" x14ac:dyDescent="0.25">
      <c r="C94" s="119"/>
      <c r="D94" s="193"/>
      <c r="E94" s="236">
        <v>750</v>
      </c>
      <c r="F94" s="200">
        <v>16</v>
      </c>
      <c r="G94" s="237">
        <v>0.87866239999999995</v>
      </c>
      <c r="H94" s="238">
        <v>0.45038099999999998</v>
      </c>
      <c r="I94" s="238">
        <v>0.52559979999999995</v>
      </c>
      <c r="J94" s="239">
        <v>0.75827650000000002</v>
      </c>
      <c r="K94" s="238">
        <v>0.58016789999999996</v>
      </c>
      <c r="L94" s="238">
        <v>0.511633</v>
      </c>
      <c r="M94" s="238">
        <v>0.65875399999999995</v>
      </c>
      <c r="N94" s="238">
        <v>0.47949009999999997</v>
      </c>
      <c r="O94" s="238">
        <v>0.49793609999999999</v>
      </c>
      <c r="P94" s="238">
        <v>0.78613840000000001</v>
      </c>
      <c r="Q94" s="238">
        <v>0.41102889999999997</v>
      </c>
      <c r="R94" s="239">
        <v>0.83671640000000003</v>
      </c>
      <c r="S94" s="239">
        <v>1.0033038000000001</v>
      </c>
      <c r="T94" s="241">
        <v>0.68790669999999998</v>
      </c>
    </row>
    <row r="95" spans="3:20" ht="21" thickBot="1" x14ac:dyDescent="0.3">
      <c r="C95" s="72"/>
      <c r="D95" s="180"/>
      <c r="E95" s="242">
        <v>900</v>
      </c>
      <c r="F95" s="202">
        <v>9.8000000000000007</v>
      </c>
      <c r="G95" s="243">
        <v>0.83732050000000002</v>
      </c>
      <c r="H95" s="244">
        <v>0.2560788</v>
      </c>
      <c r="I95" s="244">
        <v>0.23649829999999999</v>
      </c>
      <c r="J95" s="245">
        <v>1.1449776</v>
      </c>
      <c r="K95" s="244">
        <v>0.3969953</v>
      </c>
      <c r="L95" s="244">
        <v>0.18009749999999999</v>
      </c>
      <c r="M95" s="244">
        <v>0.3756736</v>
      </c>
      <c r="N95" s="244">
        <v>0.24316289999999999</v>
      </c>
      <c r="O95" s="244">
        <v>0.2958982</v>
      </c>
      <c r="P95" s="244">
        <v>0.79461309999999996</v>
      </c>
      <c r="Q95" s="244">
        <v>7.5355000000000005E-2</v>
      </c>
      <c r="R95" s="245">
        <v>0.85759240000000003</v>
      </c>
      <c r="S95" s="244">
        <v>0.47708719999999999</v>
      </c>
      <c r="T95" s="246">
        <v>0.59054269999999998</v>
      </c>
    </row>
    <row r="96" spans="3:20" ht="21" thickTop="1" x14ac:dyDescent="0.25">
      <c r="C96" s="115" t="s">
        <v>220</v>
      </c>
      <c r="D96" s="85" t="s">
        <v>217</v>
      </c>
      <c r="E96" s="247">
        <v>100</v>
      </c>
      <c r="F96" s="56">
        <v>96.9</v>
      </c>
      <c r="G96" s="233">
        <v>1.5190185</v>
      </c>
      <c r="H96" s="234">
        <v>1.3089101000000001</v>
      </c>
      <c r="I96" s="234">
        <v>1.3637262000000001</v>
      </c>
      <c r="J96" s="234">
        <v>1.3290427</v>
      </c>
      <c r="K96" s="234">
        <v>1.3801371</v>
      </c>
      <c r="L96" s="234">
        <v>1.445689</v>
      </c>
      <c r="M96" s="234">
        <v>1.5682258</v>
      </c>
      <c r="N96" s="234">
        <v>1.6271074999999999</v>
      </c>
      <c r="O96" s="234">
        <v>1.1961189999999999</v>
      </c>
      <c r="P96" s="234">
        <v>1.2035359999999999</v>
      </c>
      <c r="Q96" s="234">
        <v>1.1903986</v>
      </c>
      <c r="R96" s="234">
        <v>1.1819668999999999</v>
      </c>
      <c r="S96" s="234">
        <v>0.93879469999999998</v>
      </c>
      <c r="T96" s="235">
        <v>1.7181820000000001</v>
      </c>
    </row>
    <row r="97" spans="3:20" ht="20.25" x14ac:dyDescent="0.25">
      <c r="C97" s="119" t="s">
        <v>237</v>
      </c>
      <c r="D97" s="137"/>
      <c r="E97" s="247">
        <v>300</v>
      </c>
      <c r="F97" s="97">
        <v>65.8</v>
      </c>
      <c r="G97" s="237">
        <v>1.5938249</v>
      </c>
      <c r="H97" s="239">
        <v>1.178776</v>
      </c>
      <c r="I97" s="239">
        <v>1.0688880000000001</v>
      </c>
      <c r="J97" s="239">
        <v>1.0420471</v>
      </c>
      <c r="K97" s="239">
        <v>1.1743882999999999</v>
      </c>
      <c r="L97" s="239">
        <v>1.2707489999999999</v>
      </c>
      <c r="M97" s="239">
        <v>1.5719946</v>
      </c>
      <c r="N97" s="239">
        <v>1.1956407</v>
      </c>
      <c r="O97" s="239">
        <v>1.2768568</v>
      </c>
      <c r="P97" s="239">
        <v>1.3538308999999999</v>
      </c>
      <c r="Q97" s="239">
        <v>0.91953050000000003</v>
      </c>
      <c r="R97" s="239">
        <v>2.4890127999999998</v>
      </c>
      <c r="S97" s="239">
        <v>1.1828255999999999</v>
      </c>
      <c r="T97" s="241">
        <v>1.3603379</v>
      </c>
    </row>
    <row r="98" spans="3:20" ht="15.75" x14ac:dyDescent="0.25">
      <c r="C98" s="248"/>
      <c r="D98" s="137"/>
      <c r="E98" s="247">
        <v>600</v>
      </c>
      <c r="F98" s="97">
        <v>26.1</v>
      </c>
      <c r="G98" s="237">
        <v>0.67857650000000003</v>
      </c>
      <c r="H98" s="238">
        <v>0.30778610000000001</v>
      </c>
      <c r="I98" s="238">
        <v>0.34038620000000003</v>
      </c>
      <c r="J98" s="239">
        <v>0.70039220000000002</v>
      </c>
      <c r="K98" s="238">
        <v>0.50995670000000004</v>
      </c>
      <c r="L98" s="238">
        <v>0.34048879999999998</v>
      </c>
      <c r="M98" s="239">
        <v>0.36668070000000003</v>
      </c>
      <c r="N98" s="238">
        <v>0.33066980000000001</v>
      </c>
      <c r="O98" s="238">
        <v>0.33776610000000001</v>
      </c>
      <c r="P98" s="238">
        <v>0.51547169999999998</v>
      </c>
      <c r="Q98" s="238">
        <v>0.21784410000000001</v>
      </c>
      <c r="R98" s="239">
        <v>0.48613079999999997</v>
      </c>
      <c r="S98" s="239">
        <v>0.65609059999999997</v>
      </c>
      <c r="T98" s="241">
        <v>0.60635159999999999</v>
      </c>
    </row>
    <row r="99" spans="3:20" ht="16.5" thickBot="1" x14ac:dyDescent="0.3">
      <c r="C99" s="249"/>
      <c r="D99" s="250"/>
      <c r="E99" s="247">
        <v>900</v>
      </c>
      <c r="F99" s="251">
        <v>21.4</v>
      </c>
      <c r="G99" s="243">
        <v>0.97876209999999997</v>
      </c>
      <c r="H99" s="244">
        <v>0.1824084</v>
      </c>
      <c r="I99" s="244">
        <v>0.2095323</v>
      </c>
      <c r="J99" s="245">
        <v>0.67289399999999999</v>
      </c>
      <c r="K99" s="244">
        <v>0.58578640000000004</v>
      </c>
      <c r="L99" s="244">
        <v>0.31692559999999997</v>
      </c>
      <c r="M99" s="245">
        <v>2.9264128</v>
      </c>
      <c r="N99" s="244">
        <v>0.2871746</v>
      </c>
      <c r="O99" s="244">
        <v>0.29712329999999998</v>
      </c>
      <c r="P99" s="244">
        <v>0.53077830000000004</v>
      </c>
      <c r="Q99" s="245">
        <v>0.12871189999999999</v>
      </c>
      <c r="R99" s="245">
        <v>0.47580660000000002</v>
      </c>
      <c r="S99" s="245">
        <v>1.0198936000000001</v>
      </c>
      <c r="T99" s="246">
        <v>0.40225470000000002</v>
      </c>
    </row>
    <row r="100" spans="3:20" ht="21" thickTop="1" x14ac:dyDescent="0.25">
      <c r="C100" s="115" t="s">
        <v>240</v>
      </c>
      <c r="D100" s="85" t="s">
        <v>217</v>
      </c>
      <c r="E100" s="252">
        <v>500</v>
      </c>
      <c r="F100" s="253">
        <v>70.5</v>
      </c>
      <c r="G100" s="254">
        <v>0.75717730000000005</v>
      </c>
      <c r="H100" s="255">
        <v>0.54055339999999996</v>
      </c>
      <c r="I100" s="255">
        <v>0.71104270000000003</v>
      </c>
      <c r="J100" s="256">
        <v>0.65797130000000004</v>
      </c>
      <c r="K100" s="255">
        <v>0.59563259999999996</v>
      </c>
      <c r="L100" s="255">
        <v>0.63820169999999998</v>
      </c>
      <c r="M100" s="256">
        <v>0.9032116</v>
      </c>
      <c r="N100" s="255">
        <v>0.52032650000000003</v>
      </c>
      <c r="O100" s="255">
        <v>0.72806899999999997</v>
      </c>
      <c r="P100" s="255">
        <v>0.80855259999999995</v>
      </c>
      <c r="Q100" s="255">
        <v>0.31494250000000001</v>
      </c>
      <c r="R100" s="256">
        <v>0.93782259999999995</v>
      </c>
      <c r="S100" s="256">
        <v>1.0159613999999999</v>
      </c>
      <c r="T100" s="257">
        <v>0.658196</v>
      </c>
    </row>
    <row r="101" spans="3:20" ht="20.25" x14ac:dyDescent="0.25">
      <c r="C101" s="119" t="s">
        <v>234</v>
      </c>
      <c r="D101" s="215"/>
      <c r="E101" s="258">
        <v>750</v>
      </c>
      <c r="F101" s="259">
        <v>63.1</v>
      </c>
      <c r="G101" s="260">
        <v>0.81593640000000001</v>
      </c>
      <c r="H101" s="261">
        <v>0.46304060000000002</v>
      </c>
      <c r="I101" s="261">
        <v>0.70591079999999995</v>
      </c>
      <c r="J101" s="262">
        <v>0.75945039999999997</v>
      </c>
      <c r="K101" s="261">
        <v>0.63205270000000002</v>
      </c>
      <c r="L101" s="261">
        <v>0.55750010000000005</v>
      </c>
      <c r="M101" s="262">
        <v>0.84784389999999998</v>
      </c>
      <c r="N101" s="261">
        <v>0.48794700000000002</v>
      </c>
      <c r="O101" s="261">
        <v>0.78944040000000004</v>
      </c>
      <c r="P101" s="261">
        <v>0.8218453</v>
      </c>
      <c r="Q101" s="261">
        <v>0.26054549999999999</v>
      </c>
      <c r="R101" s="262">
        <v>0.89024999999999999</v>
      </c>
      <c r="S101" s="262">
        <v>0.92743549999999997</v>
      </c>
      <c r="T101" s="263">
        <v>0.75598460000000001</v>
      </c>
    </row>
    <row r="102" spans="3:20" ht="20.25" x14ac:dyDescent="0.25">
      <c r="C102" s="219"/>
      <c r="D102" s="215"/>
      <c r="E102" s="258">
        <v>1000</v>
      </c>
      <c r="F102" s="259">
        <v>43.1</v>
      </c>
      <c r="G102" s="264">
        <v>0.65632040000000003</v>
      </c>
      <c r="H102" s="261">
        <v>0.33284710000000001</v>
      </c>
      <c r="I102" s="261">
        <v>0.53796040000000001</v>
      </c>
      <c r="J102" s="261">
        <v>0.53869160000000005</v>
      </c>
      <c r="K102" s="261">
        <v>0.46131539999999999</v>
      </c>
      <c r="L102" s="261">
        <v>0.39501930000000002</v>
      </c>
      <c r="M102" s="261">
        <v>0.63709660000000001</v>
      </c>
      <c r="N102" s="261">
        <v>0.33592070000000002</v>
      </c>
      <c r="O102" s="261">
        <v>0.55626699999999996</v>
      </c>
      <c r="P102" s="261">
        <v>0.63165729999999998</v>
      </c>
      <c r="Q102" s="261">
        <v>0.15326600000000001</v>
      </c>
      <c r="R102" s="261">
        <v>0.78429199999999999</v>
      </c>
      <c r="S102" s="262">
        <v>0.73486989999999996</v>
      </c>
      <c r="T102" s="265">
        <v>0.629803</v>
      </c>
    </row>
    <row r="103" spans="3:20" ht="21" thickBot="1" x14ac:dyDescent="0.3">
      <c r="C103" s="266"/>
      <c r="D103" s="267"/>
      <c r="E103" s="268">
        <v>1500</v>
      </c>
      <c r="F103" s="269">
        <v>31.6</v>
      </c>
      <c r="G103" s="270">
        <v>0.64748220000000001</v>
      </c>
      <c r="H103" s="271">
        <v>0.27391339999999997</v>
      </c>
      <c r="I103" s="271">
        <v>0.39318320000000001</v>
      </c>
      <c r="J103" s="271">
        <v>0.5827909</v>
      </c>
      <c r="K103" s="271">
        <v>0.39308710000000002</v>
      </c>
      <c r="L103" s="271">
        <v>0.29823709999999998</v>
      </c>
      <c r="M103" s="271">
        <v>0.62065840000000005</v>
      </c>
      <c r="N103" s="271">
        <v>0.25359959999999998</v>
      </c>
      <c r="O103" s="271">
        <v>0.50822909999999999</v>
      </c>
      <c r="P103" s="271">
        <v>0.63589530000000005</v>
      </c>
      <c r="Q103" s="271">
        <v>5.6580100000000001E-2</v>
      </c>
      <c r="R103" s="271">
        <v>0.7622736</v>
      </c>
      <c r="S103" s="272">
        <v>0.88834610000000003</v>
      </c>
      <c r="T103" s="273">
        <v>0.6275579</v>
      </c>
    </row>
    <row r="104" spans="3:20" ht="21" thickTop="1" x14ac:dyDescent="0.25">
      <c r="C104" s="115" t="s">
        <v>241</v>
      </c>
      <c r="D104" s="84" t="s">
        <v>217</v>
      </c>
      <c r="E104" s="247">
        <v>33</v>
      </c>
      <c r="F104" s="274">
        <v>74.644849100000002</v>
      </c>
      <c r="G104" s="169">
        <v>0.86089729999999998</v>
      </c>
      <c r="H104" s="145">
        <v>0.86532249999999999</v>
      </c>
      <c r="I104" s="145">
        <v>1.0021420999999999</v>
      </c>
      <c r="J104" s="145">
        <v>1.3799360000000001</v>
      </c>
      <c r="K104" s="145">
        <v>0.78551300000000002</v>
      </c>
      <c r="L104" s="145">
        <v>0.68351569999999995</v>
      </c>
      <c r="M104" s="145">
        <v>0.1968326</v>
      </c>
      <c r="N104" s="145">
        <v>0.69010559999999999</v>
      </c>
      <c r="O104" s="145">
        <v>0.87764529999999996</v>
      </c>
      <c r="P104" s="145">
        <v>0.91134420000000005</v>
      </c>
      <c r="Q104" s="145">
        <v>0.96904679999999999</v>
      </c>
      <c r="R104" s="145">
        <v>1.0169492</v>
      </c>
      <c r="S104" s="145">
        <v>1.1421718000000001</v>
      </c>
      <c r="T104" s="275">
        <v>1.0624369</v>
      </c>
    </row>
    <row r="105" spans="3:20" ht="20.25" x14ac:dyDescent="0.25">
      <c r="C105" s="119" t="s">
        <v>234</v>
      </c>
      <c r="D105" s="119"/>
      <c r="E105" s="247">
        <v>100</v>
      </c>
      <c r="F105" s="276">
        <v>38.945732399999997</v>
      </c>
      <c r="G105" s="277">
        <v>0.61002630000000002</v>
      </c>
      <c r="H105" s="148">
        <v>0.36939870000000002</v>
      </c>
      <c r="I105" s="148">
        <v>0.39331329999999998</v>
      </c>
      <c r="J105" s="149">
        <v>2.0800168999999999</v>
      </c>
      <c r="K105" s="148">
        <v>0.36490109999999998</v>
      </c>
      <c r="L105" s="148">
        <v>0.24172399999999999</v>
      </c>
      <c r="M105" s="148">
        <v>0.16477449999999999</v>
      </c>
      <c r="N105" s="148">
        <v>0.31955329999999998</v>
      </c>
      <c r="O105" s="148">
        <v>0.50749069999999996</v>
      </c>
      <c r="P105" s="149">
        <v>0.84649920000000001</v>
      </c>
      <c r="Q105" s="148">
        <v>0.25882870000000002</v>
      </c>
      <c r="R105" s="149">
        <v>1.0169182000000001</v>
      </c>
      <c r="S105" s="149">
        <v>0.83989179999999997</v>
      </c>
      <c r="T105" s="278">
        <v>0.41156110000000001</v>
      </c>
    </row>
    <row r="106" spans="3:20" ht="20.25" x14ac:dyDescent="0.25">
      <c r="C106" s="119"/>
      <c r="D106" s="119"/>
      <c r="E106" s="247">
        <v>300</v>
      </c>
      <c r="F106" s="276">
        <v>26.524179700000001</v>
      </c>
      <c r="G106" s="277">
        <v>0.62932889999999997</v>
      </c>
      <c r="H106" s="148">
        <v>0.21848880000000001</v>
      </c>
      <c r="I106" s="148">
        <v>0.26791579999999998</v>
      </c>
      <c r="J106" s="149">
        <v>2.5719691999999998</v>
      </c>
      <c r="K106" s="148">
        <v>0.2401596</v>
      </c>
      <c r="L106" s="148">
        <v>0.1183154</v>
      </c>
      <c r="M106" s="148">
        <v>9.2468999999999996E-2</v>
      </c>
      <c r="N106" s="148">
        <v>0.1815146</v>
      </c>
      <c r="O106" s="148">
        <v>0.3550682</v>
      </c>
      <c r="P106" s="148">
        <v>0.64086620000000005</v>
      </c>
      <c r="Q106" s="148">
        <v>6.9644700000000004E-2</v>
      </c>
      <c r="R106" s="149">
        <v>0.84925600000000001</v>
      </c>
      <c r="S106" s="149">
        <v>0.96818009999999999</v>
      </c>
      <c r="T106" s="278">
        <v>0.3372407</v>
      </c>
    </row>
    <row r="107" spans="3:20" ht="20.25" x14ac:dyDescent="0.25">
      <c r="C107" s="119"/>
      <c r="D107" s="119"/>
      <c r="E107" s="247">
        <v>600</v>
      </c>
      <c r="F107" s="276">
        <v>20.6587332</v>
      </c>
      <c r="G107" s="277">
        <v>0.60068690000000002</v>
      </c>
      <c r="H107" s="148">
        <v>0.21289930000000001</v>
      </c>
      <c r="I107" s="148">
        <v>0.25299919999999998</v>
      </c>
      <c r="J107" s="149">
        <v>1.4031408000000001</v>
      </c>
      <c r="K107" s="148">
        <v>0.26117889999999999</v>
      </c>
      <c r="L107" s="148">
        <v>0.13791249999999999</v>
      </c>
      <c r="M107" s="149">
        <v>0.1634236</v>
      </c>
      <c r="N107" s="148">
        <v>0.1328425</v>
      </c>
      <c r="O107" s="148">
        <v>0.27647539999999998</v>
      </c>
      <c r="P107" s="149">
        <v>0.63812259999999998</v>
      </c>
      <c r="Q107" s="148">
        <v>5.5981000000000003E-2</v>
      </c>
      <c r="R107" s="149">
        <v>1.1638485000000001</v>
      </c>
      <c r="S107" s="149">
        <v>1.1363125999999999</v>
      </c>
      <c r="T107" s="278">
        <v>0.4247496</v>
      </c>
    </row>
    <row r="108" spans="3:20" ht="21" thickBot="1" x14ac:dyDescent="0.3">
      <c r="C108" s="72"/>
      <c r="D108" s="72"/>
      <c r="E108" s="247">
        <v>900</v>
      </c>
      <c r="F108" s="279">
        <v>24.191641700000002</v>
      </c>
      <c r="G108" s="280">
        <v>0.47665429999999998</v>
      </c>
      <c r="H108" s="152">
        <v>0.163496</v>
      </c>
      <c r="I108" s="152">
        <v>0.18331729999999999</v>
      </c>
      <c r="J108" s="153">
        <v>1.0567880999999999</v>
      </c>
      <c r="K108" s="152">
        <v>0.25089820000000002</v>
      </c>
      <c r="L108" s="152">
        <v>0.1066627</v>
      </c>
      <c r="M108" s="152">
        <v>0.13357450000000001</v>
      </c>
      <c r="N108" s="152">
        <v>0.1280693</v>
      </c>
      <c r="O108" s="152">
        <v>0.21831709999999999</v>
      </c>
      <c r="P108" s="152">
        <v>0.53243750000000001</v>
      </c>
      <c r="Q108" s="152">
        <v>3.2502000000000003E-2</v>
      </c>
      <c r="R108" s="153">
        <v>0.95901360000000002</v>
      </c>
      <c r="S108" s="153">
        <v>1.0855823</v>
      </c>
      <c r="T108" s="281">
        <v>0.34444180000000002</v>
      </c>
    </row>
    <row r="109" spans="3:20" ht="21" thickTop="1" x14ac:dyDescent="0.25">
      <c r="C109" s="115" t="s">
        <v>241</v>
      </c>
      <c r="D109" s="84" t="s">
        <v>217</v>
      </c>
      <c r="E109" s="282">
        <v>100</v>
      </c>
      <c r="F109" s="283">
        <v>59.223919000000002</v>
      </c>
      <c r="G109" s="169">
        <v>0.75344299999999997</v>
      </c>
      <c r="H109" s="284">
        <v>0.51583089999999998</v>
      </c>
      <c r="I109" s="145">
        <v>0.74186359999999996</v>
      </c>
      <c r="J109" s="284">
        <v>0.32294200000000001</v>
      </c>
      <c r="K109" s="284">
        <v>0.57226520000000003</v>
      </c>
      <c r="L109" s="284">
        <v>0.45487149999999998</v>
      </c>
      <c r="M109" s="284">
        <v>0.4124157</v>
      </c>
      <c r="N109" s="284">
        <v>0.55940849999999998</v>
      </c>
      <c r="O109" s="284">
        <v>0.60892999999999997</v>
      </c>
      <c r="P109" s="145">
        <v>0.79829340000000004</v>
      </c>
      <c r="Q109" s="284">
        <v>0.30688530000000003</v>
      </c>
      <c r="R109" s="145">
        <v>0.664358</v>
      </c>
      <c r="S109" s="145">
        <v>0.9612446</v>
      </c>
      <c r="T109" s="285">
        <v>0.60277190000000003</v>
      </c>
    </row>
    <row r="110" spans="3:20" ht="20.25" x14ac:dyDescent="0.25">
      <c r="C110" s="119" t="s">
        <v>237</v>
      </c>
      <c r="D110" s="119"/>
      <c r="E110" s="247">
        <v>300</v>
      </c>
      <c r="F110" s="286">
        <v>28.117048</v>
      </c>
      <c r="G110" s="170">
        <v>0.73343270000000005</v>
      </c>
      <c r="H110" s="148">
        <v>0.37291410000000003</v>
      </c>
      <c r="I110" s="148">
        <v>0.52281460000000002</v>
      </c>
      <c r="J110" s="148">
        <v>0.332758</v>
      </c>
      <c r="K110" s="148">
        <v>0.52974619999999994</v>
      </c>
      <c r="L110" s="148">
        <v>0.2871746</v>
      </c>
      <c r="M110" s="148">
        <v>0.45396940000000002</v>
      </c>
      <c r="N110" s="148">
        <v>0.44441580000000003</v>
      </c>
      <c r="O110" s="148">
        <v>0.49539719999999998</v>
      </c>
      <c r="P110" s="148">
        <v>0.60459160000000001</v>
      </c>
      <c r="Q110" s="148">
        <v>0.16492000000000001</v>
      </c>
      <c r="R110" s="149">
        <v>0.82137559999999998</v>
      </c>
      <c r="S110" s="149">
        <v>0.61540850000000002</v>
      </c>
      <c r="T110" s="287">
        <v>0.53588670000000005</v>
      </c>
    </row>
    <row r="111" spans="3:20" ht="20.25" x14ac:dyDescent="0.25">
      <c r="C111" s="119"/>
      <c r="D111" s="119"/>
      <c r="E111" s="247">
        <v>600</v>
      </c>
      <c r="F111" s="286">
        <v>17.194420999999998</v>
      </c>
      <c r="G111" s="277">
        <v>0.59281490000000003</v>
      </c>
      <c r="H111" s="148">
        <v>0.19548309999999999</v>
      </c>
      <c r="I111" s="148">
        <v>0.33138780000000001</v>
      </c>
      <c r="J111" s="148">
        <v>0.44011620000000001</v>
      </c>
      <c r="K111" s="148">
        <v>0.42176200000000003</v>
      </c>
      <c r="L111" s="148">
        <v>0.14872949999999999</v>
      </c>
      <c r="M111" s="148">
        <v>0.28914010000000001</v>
      </c>
      <c r="N111" s="148">
        <v>0.23315159999999999</v>
      </c>
      <c r="O111" s="148">
        <v>0.3722492</v>
      </c>
      <c r="P111" s="148">
        <v>0.4811243</v>
      </c>
      <c r="Q111" s="148">
        <v>0.1139915</v>
      </c>
      <c r="R111" s="149">
        <v>1.1236235999999999</v>
      </c>
      <c r="S111" s="149">
        <v>0.7795569</v>
      </c>
      <c r="T111" s="287">
        <v>0.46875879999999998</v>
      </c>
    </row>
    <row r="112" spans="3:20" ht="21" thickBot="1" x14ac:dyDescent="0.3">
      <c r="C112" s="72"/>
      <c r="D112" s="72"/>
      <c r="E112" s="288">
        <v>900</v>
      </c>
      <c r="F112" s="289">
        <v>11.524597</v>
      </c>
      <c r="G112" s="280">
        <v>0.58124039999999999</v>
      </c>
      <c r="H112" s="152">
        <v>0.17031399999999999</v>
      </c>
      <c r="I112" s="152">
        <v>0.24754970000000001</v>
      </c>
      <c r="J112" s="152">
        <v>0.33602140000000003</v>
      </c>
      <c r="K112" s="152">
        <v>0.39753759999999999</v>
      </c>
      <c r="L112" s="152">
        <v>8.6250999999999994E-2</v>
      </c>
      <c r="M112" s="152">
        <v>0.30634650000000002</v>
      </c>
      <c r="N112" s="152">
        <v>0.21339830000000001</v>
      </c>
      <c r="O112" s="152">
        <v>0.31539119999999998</v>
      </c>
      <c r="P112" s="152">
        <v>0.51729999999999998</v>
      </c>
      <c r="Q112" s="152">
        <v>4.5207999999999998E-2</v>
      </c>
      <c r="R112" s="153">
        <v>1.0665604</v>
      </c>
      <c r="S112" s="153">
        <v>0.75594830000000002</v>
      </c>
      <c r="T112" s="290">
        <v>0.40645100000000001</v>
      </c>
    </row>
    <row r="113" spans="3:20" ht="21" thickTop="1" x14ac:dyDescent="0.25">
      <c r="C113" s="291"/>
      <c r="D113" s="291"/>
      <c r="E113" s="292"/>
      <c r="F113" s="293"/>
      <c r="G113" s="294"/>
      <c r="H113" s="294"/>
      <c r="I113" s="294"/>
      <c r="J113" s="294"/>
      <c r="K113" s="294"/>
      <c r="L113" s="294"/>
      <c r="M113" s="294"/>
      <c r="N113" s="294"/>
      <c r="O113" s="294"/>
      <c r="P113" s="294"/>
      <c r="Q113" s="294"/>
      <c r="R113" s="294"/>
      <c r="S113" s="294"/>
      <c r="T113" s="294"/>
    </row>
    <row r="114" spans="3:20" ht="20.25" x14ac:dyDescent="0.25">
      <c r="C114" s="291"/>
      <c r="D114" s="291"/>
      <c r="E114" s="292"/>
      <c r="F114" s="293"/>
      <c r="G114" s="294"/>
      <c r="H114" s="294"/>
      <c r="I114" s="294"/>
      <c r="J114" s="294"/>
      <c r="K114" s="294"/>
      <c r="L114" s="294"/>
      <c r="M114" s="294"/>
      <c r="N114" s="294"/>
      <c r="O114" s="294"/>
      <c r="P114" s="294"/>
      <c r="Q114" s="294"/>
      <c r="R114" s="294"/>
      <c r="S114" s="294"/>
      <c r="T114" s="294"/>
    </row>
    <row r="115" spans="3:20" ht="21" thickBot="1" x14ac:dyDescent="0.3">
      <c r="C115" s="295"/>
      <c r="D115" s="291"/>
      <c r="E115" s="292"/>
      <c r="F115" s="293"/>
      <c r="G115" s="294"/>
      <c r="H115" s="294"/>
      <c r="I115" s="294"/>
      <c r="J115" s="294"/>
      <c r="K115" s="294"/>
      <c r="L115" s="294"/>
      <c r="M115" s="294"/>
      <c r="N115" s="294"/>
      <c r="O115" s="294"/>
      <c r="P115" s="294"/>
      <c r="Q115" s="294"/>
      <c r="R115" s="294"/>
      <c r="S115" s="294"/>
      <c r="T115" s="294"/>
    </row>
    <row r="116" spans="3:20" ht="21.75" thickTop="1" thickBot="1" x14ac:dyDescent="0.35">
      <c r="C116" s="110" t="s">
        <v>231</v>
      </c>
      <c r="D116" s="111" t="s">
        <v>242</v>
      </c>
      <c r="E116" s="112"/>
      <c r="F116" s="113"/>
      <c r="G116" s="114"/>
      <c r="H116" s="114"/>
      <c r="I116" s="114"/>
      <c r="J116" s="114"/>
      <c r="K116" s="114"/>
      <c r="L116" s="114"/>
      <c r="M116" s="114"/>
      <c r="N116" s="114"/>
      <c r="O116" s="114"/>
      <c r="P116" s="114"/>
      <c r="Q116" s="114"/>
      <c r="R116" s="114"/>
      <c r="S116" s="114"/>
      <c r="T116" s="296"/>
    </row>
    <row r="117" spans="3:20" ht="22.5" thickTop="1" thickBot="1" x14ac:dyDescent="0.4">
      <c r="C117" s="51"/>
      <c r="D117" s="51"/>
      <c r="E117" s="297" t="s">
        <v>201</v>
      </c>
      <c r="F117" s="96" t="s">
        <v>202</v>
      </c>
      <c r="G117" s="298" t="s">
        <v>110</v>
      </c>
      <c r="H117" s="298" t="s">
        <v>115</v>
      </c>
      <c r="I117" s="298" t="s">
        <v>116</v>
      </c>
      <c r="J117" s="298" t="s">
        <v>117</v>
      </c>
      <c r="K117" s="298" t="s">
        <v>118</v>
      </c>
      <c r="L117" s="298" t="s">
        <v>119</v>
      </c>
      <c r="M117" s="298" t="s">
        <v>121</v>
      </c>
      <c r="N117" s="298" t="s">
        <v>122</v>
      </c>
      <c r="O117" s="298" t="s">
        <v>124</v>
      </c>
      <c r="P117" s="298" t="s">
        <v>125</v>
      </c>
      <c r="Q117" s="298" t="s">
        <v>127</v>
      </c>
      <c r="R117" s="298" t="s">
        <v>137</v>
      </c>
      <c r="S117" s="298" t="s">
        <v>139</v>
      </c>
      <c r="T117" s="299" t="s">
        <v>143</v>
      </c>
    </row>
    <row r="118" spans="3:20" ht="21.75" thickTop="1" thickBot="1" x14ac:dyDescent="0.3">
      <c r="C118" s="115" t="s">
        <v>208</v>
      </c>
      <c r="D118" s="300" t="s">
        <v>243</v>
      </c>
      <c r="E118" s="301">
        <v>300</v>
      </c>
      <c r="F118" s="302">
        <v>120</v>
      </c>
      <c r="G118" s="303">
        <v>1.0274814999999999</v>
      </c>
      <c r="H118" s="303">
        <v>1.3169451999999999</v>
      </c>
      <c r="I118" s="303">
        <v>1.2375130999999999</v>
      </c>
      <c r="J118" s="303">
        <v>1.5136617999999999</v>
      </c>
      <c r="K118" s="303">
        <v>1.1428335000000001</v>
      </c>
      <c r="L118" s="303">
        <v>1.2641294000000001</v>
      </c>
      <c r="M118" s="303">
        <v>1.5256443</v>
      </c>
      <c r="N118" s="303">
        <v>1.2559636999999999</v>
      </c>
      <c r="O118" s="303">
        <v>1.2152179999999999</v>
      </c>
      <c r="P118" s="303">
        <v>1.2401694999999999</v>
      </c>
      <c r="Q118" s="303">
        <v>1.2244961000000001</v>
      </c>
      <c r="R118" s="303">
        <v>1.0799666999999999</v>
      </c>
      <c r="S118" s="303">
        <v>1.4873643999999999</v>
      </c>
      <c r="T118" s="303">
        <v>1.0290942000000001</v>
      </c>
    </row>
    <row r="119" spans="3:20" ht="21" thickBot="1" x14ac:dyDescent="0.3">
      <c r="C119" s="119" t="s">
        <v>237</v>
      </c>
      <c r="D119" s="304"/>
      <c r="E119" s="301">
        <v>750</v>
      </c>
      <c r="F119" s="302">
        <v>114</v>
      </c>
      <c r="G119" s="303">
        <v>1.0956887</v>
      </c>
      <c r="H119" s="303">
        <v>1.1148865999999999</v>
      </c>
      <c r="I119" s="303">
        <v>1.1058444000000001</v>
      </c>
      <c r="J119" s="303">
        <v>0.95680080000000001</v>
      </c>
      <c r="K119" s="303">
        <v>0.96746359999999998</v>
      </c>
      <c r="L119" s="303">
        <v>1.1112679999999999</v>
      </c>
      <c r="M119" s="303">
        <v>1.3285986999999999</v>
      </c>
      <c r="N119" s="303">
        <v>1.0216832</v>
      </c>
      <c r="O119" s="303">
        <v>1.2665157</v>
      </c>
      <c r="P119" s="303">
        <v>1.0511250999999999</v>
      </c>
      <c r="Q119" s="303">
        <v>0.84066569999999996</v>
      </c>
      <c r="R119" s="303">
        <v>0.87670429999999999</v>
      </c>
      <c r="S119" s="303">
        <v>1.0395264</v>
      </c>
      <c r="T119" s="303">
        <v>1.2495042999999999</v>
      </c>
    </row>
    <row r="120" spans="3:20" ht="21" thickBot="1" x14ac:dyDescent="0.3">
      <c r="C120" s="219"/>
      <c r="D120" s="304"/>
      <c r="E120" s="301">
        <v>1000</v>
      </c>
      <c r="F120" s="302">
        <v>105</v>
      </c>
      <c r="G120" s="303">
        <v>1.1189963000000001</v>
      </c>
      <c r="H120" s="303">
        <v>1.1492327</v>
      </c>
      <c r="I120" s="303">
        <v>1.1708480000000001</v>
      </c>
      <c r="J120" s="303">
        <v>2.0912817000000001</v>
      </c>
      <c r="K120" s="303">
        <v>1.0436917000000001</v>
      </c>
      <c r="L120" s="303">
        <v>1.1797593</v>
      </c>
      <c r="M120" s="303">
        <v>1.6287612</v>
      </c>
      <c r="N120" s="303">
        <v>1.3698611000000001</v>
      </c>
      <c r="O120" s="303">
        <v>1.0028569000000001</v>
      </c>
      <c r="P120" s="303">
        <v>1.2406614</v>
      </c>
      <c r="Q120" s="303">
        <v>1.0935603</v>
      </c>
      <c r="R120" s="303">
        <v>1.3111375999999999</v>
      </c>
      <c r="S120" s="303">
        <v>1.4856423999999999</v>
      </c>
      <c r="T120" s="303">
        <v>1.1822621</v>
      </c>
    </row>
    <row r="121" spans="3:20" ht="21" thickBot="1" x14ac:dyDescent="0.3">
      <c r="C121" s="266"/>
      <c r="D121" s="305"/>
      <c r="E121" s="301">
        <v>1500</v>
      </c>
      <c r="F121" s="302">
        <v>101</v>
      </c>
      <c r="G121" s="303">
        <v>1.0828093999999999</v>
      </c>
      <c r="H121" s="303">
        <v>1.2101885999999999</v>
      </c>
      <c r="I121" s="303">
        <v>1.0951443999999999</v>
      </c>
      <c r="J121" s="303">
        <v>1.3843927</v>
      </c>
      <c r="K121" s="303">
        <v>1.0809143000000001</v>
      </c>
      <c r="L121" s="303">
        <v>1.1401189</v>
      </c>
      <c r="M121" s="303">
        <v>1.259541</v>
      </c>
      <c r="N121" s="303">
        <v>1.1785479999999999</v>
      </c>
      <c r="O121" s="303">
        <v>1.2016481999999999</v>
      </c>
      <c r="P121" s="303">
        <v>1.160946</v>
      </c>
      <c r="Q121" s="303">
        <v>1.0649924</v>
      </c>
      <c r="R121" s="303">
        <v>1.058082</v>
      </c>
      <c r="S121" s="303">
        <v>1.4213971999999999</v>
      </c>
      <c r="T121" s="303">
        <v>1.0839056</v>
      </c>
    </row>
    <row r="122" spans="3:20" ht="16.5" thickTop="1" x14ac:dyDescent="0.25">
      <c r="E122" s="207"/>
      <c r="F122" s="208"/>
      <c r="G122" s="209"/>
      <c r="H122" s="209"/>
      <c r="I122" s="209"/>
      <c r="J122" s="209"/>
      <c r="K122" s="209"/>
      <c r="L122" s="209"/>
      <c r="M122" s="209"/>
      <c r="N122" s="209"/>
      <c r="O122" s="209"/>
      <c r="P122" s="209"/>
      <c r="Q122" s="209"/>
      <c r="R122" s="209"/>
      <c r="S122" s="209"/>
      <c r="T122" s="209"/>
    </row>
    <row r="123" spans="3:20" ht="15.75" x14ac:dyDescent="0.25">
      <c r="E123" s="207"/>
      <c r="F123" s="208"/>
      <c r="G123" s="209"/>
      <c r="H123" s="209"/>
      <c r="I123" s="209"/>
      <c r="J123" s="209"/>
      <c r="K123" s="209"/>
      <c r="L123" s="209"/>
      <c r="M123" s="209"/>
      <c r="N123" s="209"/>
      <c r="O123" s="209"/>
      <c r="P123" s="209"/>
      <c r="Q123" s="209"/>
      <c r="R123" s="209"/>
      <c r="S123" s="209"/>
      <c r="T123" s="209"/>
    </row>
    <row r="124" spans="3:20" ht="20.25" x14ac:dyDescent="0.25">
      <c r="C124" s="106"/>
      <c r="D124" s="106"/>
      <c r="E124" s="306"/>
      <c r="F124" s="307"/>
      <c r="G124" s="308"/>
      <c r="H124" s="308"/>
      <c r="I124" s="308"/>
      <c r="J124" s="308"/>
      <c r="K124" s="308"/>
      <c r="L124" s="308"/>
      <c r="M124" s="308"/>
      <c r="N124" s="308"/>
      <c r="O124" s="308"/>
      <c r="P124" s="308"/>
      <c r="Q124" s="308"/>
      <c r="R124" s="308"/>
      <c r="S124" s="308"/>
      <c r="T124" s="308"/>
    </row>
    <row r="125" spans="3:20" ht="20.25" x14ac:dyDescent="0.25">
      <c r="C125" s="106"/>
      <c r="D125" s="106"/>
      <c r="E125" s="306"/>
      <c r="F125" s="307"/>
      <c r="G125" s="308"/>
      <c r="H125" s="308"/>
      <c r="I125" s="308"/>
      <c r="J125" s="308"/>
      <c r="K125" s="308"/>
      <c r="L125" s="308"/>
      <c r="M125" s="308"/>
      <c r="N125" s="308"/>
      <c r="O125" s="308"/>
      <c r="P125" s="308"/>
      <c r="Q125" s="308"/>
      <c r="R125" s="308"/>
      <c r="S125" s="308"/>
      <c r="T125" s="308"/>
    </row>
    <row r="126" spans="3:20" ht="20.25" x14ac:dyDescent="0.25">
      <c r="C126" s="106"/>
      <c r="D126" s="106"/>
      <c r="E126" s="306"/>
      <c r="F126" s="307"/>
      <c r="G126" s="308"/>
      <c r="H126" s="308"/>
      <c r="I126" s="308"/>
      <c r="J126" s="308"/>
      <c r="K126" s="308"/>
      <c r="L126" s="308"/>
      <c r="M126" s="308"/>
      <c r="N126" s="308"/>
      <c r="O126" s="308"/>
      <c r="P126" s="308"/>
      <c r="Q126" s="308"/>
      <c r="R126" s="308"/>
      <c r="S126" s="308"/>
      <c r="T126" s="308"/>
    </row>
    <row r="127" spans="3:20" ht="20.25" x14ac:dyDescent="0.25">
      <c r="C127" s="106"/>
      <c r="D127" s="106"/>
      <c r="E127" s="306"/>
      <c r="F127" s="307"/>
      <c r="G127" s="308"/>
      <c r="H127" s="308"/>
      <c r="I127" s="308"/>
      <c r="J127" s="308"/>
      <c r="K127" s="308"/>
      <c r="L127" s="308"/>
      <c r="M127" s="308"/>
      <c r="N127" s="308"/>
      <c r="O127" s="308"/>
      <c r="P127" s="308"/>
      <c r="Q127" s="308"/>
      <c r="R127" s="308"/>
      <c r="S127" s="308"/>
      <c r="T127" s="308"/>
    </row>
    <row r="128" spans="3:20" ht="15.75" x14ac:dyDescent="0.25">
      <c r="E128" s="207"/>
      <c r="F128" s="208"/>
      <c r="G128" s="209"/>
      <c r="H128" s="209"/>
      <c r="I128" s="209"/>
      <c r="J128" s="209"/>
      <c r="K128" s="209"/>
      <c r="L128" s="209"/>
      <c r="M128" s="209"/>
      <c r="N128" s="209"/>
      <c r="O128" s="209"/>
      <c r="P128" s="209"/>
      <c r="Q128" s="209"/>
      <c r="R128" s="209"/>
      <c r="S128" s="209"/>
      <c r="T128" s="209"/>
    </row>
    <row r="129" spans="3:20" ht="16.5" thickBot="1" x14ac:dyDescent="0.3">
      <c r="E129" s="207"/>
      <c r="F129" s="208"/>
      <c r="G129" s="209"/>
      <c r="H129" s="209"/>
      <c r="I129" s="209"/>
      <c r="J129" s="209"/>
      <c r="K129" s="209"/>
      <c r="L129" s="209"/>
      <c r="M129" s="209"/>
      <c r="N129" s="209"/>
      <c r="O129" s="209"/>
      <c r="P129" s="209"/>
      <c r="Q129" s="209"/>
      <c r="R129" s="209"/>
      <c r="S129" s="209"/>
      <c r="T129" s="209"/>
    </row>
    <row r="130" spans="3:20" ht="21.75" thickTop="1" thickBot="1" x14ac:dyDescent="0.35">
      <c r="C130" s="79" t="s">
        <v>244</v>
      </c>
      <c r="D130" s="80"/>
      <c r="E130" s="81"/>
      <c r="F130" s="82"/>
      <c r="G130" s="82"/>
      <c r="H130" s="82"/>
      <c r="I130" s="82"/>
      <c r="J130" s="82"/>
      <c r="K130" s="82"/>
      <c r="L130" s="82"/>
      <c r="M130" s="82"/>
      <c r="N130" s="82"/>
      <c r="O130" s="82"/>
      <c r="P130" s="82"/>
      <c r="Q130" s="82"/>
      <c r="R130" s="82"/>
      <c r="S130" s="82"/>
      <c r="T130" s="83"/>
    </row>
    <row r="131" spans="3:20" ht="21.75" thickBot="1" x14ac:dyDescent="0.4">
      <c r="C131" s="51"/>
      <c r="D131" s="51"/>
      <c r="E131" s="18" t="s">
        <v>201</v>
      </c>
      <c r="F131" s="19" t="s">
        <v>202</v>
      </c>
      <c r="G131" s="52" t="s">
        <v>110</v>
      </c>
      <c r="H131" s="52" t="s">
        <v>115</v>
      </c>
      <c r="I131" s="52" t="s">
        <v>116</v>
      </c>
      <c r="J131" s="52" t="s">
        <v>117</v>
      </c>
      <c r="K131" s="52" t="s">
        <v>118</v>
      </c>
      <c r="L131" s="52" t="s">
        <v>119</v>
      </c>
      <c r="M131" s="52" t="s">
        <v>121</v>
      </c>
      <c r="N131" s="52" t="s">
        <v>122</v>
      </c>
      <c r="O131" s="52" t="s">
        <v>124</v>
      </c>
      <c r="P131" s="52" t="s">
        <v>125</v>
      </c>
      <c r="Q131" s="52" t="s">
        <v>127</v>
      </c>
      <c r="R131" s="52" t="s">
        <v>137</v>
      </c>
      <c r="S131" s="52" t="s">
        <v>139</v>
      </c>
      <c r="T131" s="53" t="s">
        <v>143</v>
      </c>
    </row>
    <row r="132" spans="3:20" ht="21" thickTop="1" x14ac:dyDescent="0.3">
      <c r="C132" s="309" t="s">
        <v>229</v>
      </c>
      <c r="D132" s="84" t="s">
        <v>217</v>
      </c>
      <c r="E132" s="310">
        <v>37.5</v>
      </c>
      <c r="F132" s="311">
        <v>78.613939999999999</v>
      </c>
      <c r="G132" s="312">
        <v>2.533191</v>
      </c>
      <c r="H132" s="313">
        <v>2.2315109</v>
      </c>
      <c r="I132" s="313">
        <v>1.8582483999999999</v>
      </c>
      <c r="J132" s="313">
        <v>1.4167985000000001</v>
      </c>
      <c r="K132" s="313">
        <v>2.0403044000000001</v>
      </c>
      <c r="L132" s="313">
        <v>2.5387637999999999</v>
      </c>
      <c r="M132" s="313">
        <v>3.4323153999999998</v>
      </c>
      <c r="N132" s="313">
        <v>1.9058786000000001</v>
      </c>
      <c r="O132" s="313">
        <v>2.0118417000000002</v>
      </c>
      <c r="P132" s="313">
        <v>1.6969472999999999</v>
      </c>
      <c r="Q132" s="313">
        <v>1.3906489</v>
      </c>
      <c r="R132" s="313">
        <v>1.6689655999999999</v>
      </c>
      <c r="S132" s="313">
        <v>2.0159874000000002</v>
      </c>
      <c r="T132" s="314">
        <v>1.3343526000000001</v>
      </c>
    </row>
    <row r="133" spans="3:20" ht="20.25" x14ac:dyDescent="0.25">
      <c r="C133" s="315"/>
      <c r="D133" s="119"/>
      <c r="E133" s="316">
        <v>75</v>
      </c>
      <c r="F133" s="317">
        <v>77.053489999999996</v>
      </c>
      <c r="G133" s="318">
        <v>2.2697465999999999</v>
      </c>
      <c r="H133" s="66">
        <v>2.3625132999999998</v>
      </c>
      <c r="I133" s="66">
        <v>2.1002622</v>
      </c>
      <c r="J133" s="66">
        <v>1.5257616000000001</v>
      </c>
      <c r="K133" s="66">
        <v>2.2109909000000001</v>
      </c>
      <c r="L133" s="66">
        <v>2.7282104999999999</v>
      </c>
      <c r="M133" s="66">
        <v>3.8706415000000001</v>
      </c>
      <c r="N133" s="66">
        <v>2.1189315999999998</v>
      </c>
      <c r="O133" s="66">
        <v>2.4550342999999999</v>
      </c>
      <c r="P133" s="66">
        <v>2.0901717</v>
      </c>
      <c r="Q133" s="66">
        <v>1.5764442000000001</v>
      </c>
      <c r="R133" s="66">
        <v>2.1056206</v>
      </c>
      <c r="S133" s="66">
        <v>2.1898040999999999</v>
      </c>
      <c r="T133" s="68">
        <v>1.9645064999999999</v>
      </c>
    </row>
    <row r="134" spans="3:20" ht="20.25" x14ac:dyDescent="0.25">
      <c r="C134" s="315"/>
      <c r="D134" s="119"/>
      <c r="E134" s="316">
        <v>100</v>
      </c>
      <c r="F134" s="319">
        <v>72.2</v>
      </c>
      <c r="G134" s="318">
        <v>1.4436917</v>
      </c>
      <c r="H134" s="66">
        <v>1.1845786</v>
      </c>
      <c r="I134" s="66">
        <v>1.3671399</v>
      </c>
      <c r="J134" s="66">
        <v>0.77892030000000001</v>
      </c>
      <c r="K134" s="66">
        <v>1.1801778000000001</v>
      </c>
      <c r="L134" s="66">
        <v>1.4283135</v>
      </c>
      <c r="M134" s="66">
        <v>1.0150991</v>
      </c>
      <c r="N134" s="66">
        <v>1.2055335</v>
      </c>
      <c r="O134" s="66">
        <v>1.7035365</v>
      </c>
      <c r="P134" s="66">
        <v>1.2484576000000001</v>
      </c>
      <c r="Q134" s="66">
        <v>0.66187569999999996</v>
      </c>
      <c r="R134" s="66">
        <v>1.1277518</v>
      </c>
      <c r="S134" s="66">
        <v>1.0137962</v>
      </c>
      <c r="T134" s="68">
        <v>1.0550790999999999</v>
      </c>
    </row>
    <row r="135" spans="3:20" ht="21" thickBot="1" x14ac:dyDescent="0.3">
      <c r="C135" s="320"/>
      <c r="D135" s="72"/>
      <c r="E135" s="321">
        <v>150</v>
      </c>
      <c r="F135" s="322">
        <v>61.907850000000003</v>
      </c>
      <c r="G135" s="323">
        <v>2.3732288000000001</v>
      </c>
      <c r="H135" s="324">
        <v>1.7550089</v>
      </c>
      <c r="I135" s="324">
        <v>1.7655304000000001</v>
      </c>
      <c r="J135" s="324">
        <v>2.1081900999999998</v>
      </c>
      <c r="K135" s="324">
        <v>1.782824</v>
      </c>
      <c r="L135" s="324">
        <v>2.8720810999999999</v>
      </c>
      <c r="M135" s="324">
        <v>4.8681561999999996</v>
      </c>
      <c r="N135" s="324">
        <v>1.3915906</v>
      </c>
      <c r="O135" s="324">
        <v>3.3275296000000001</v>
      </c>
      <c r="P135" s="324">
        <v>2.5620997999999999</v>
      </c>
      <c r="Q135" s="324">
        <v>0.90647509999999998</v>
      </c>
      <c r="R135" s="324">
        <v>1.8166291000000001</v>
      </c>
      <c r="S135" s="324">
        <v>1.8451915999999999</v>
      </c>
      <c r="T135" s="325">
        <v>2.4301075999999999</v>
      </c>
    </row>
    <row r="136" spans="3:20" ht="21" thickTop="1" x14ac:dyDescent="0.3">
      <c r="C136" s="309" t="s">
        <v>245</v>
      </c>
      <c r="D136" s="84" t="s">
        <v>217</v>
      </c>
      <c r="E136" s="326">
        <v>50</v>
      </c>
      <c r="F136" s="326">
        <v>91.4</v>
      </c>
      <c r="G136" s="327">
        <v>1.2207029</v>
      </c>
      <c r="H136" s="313">
        <v>1.0667593</v>
      </c>
      <c r="I136" s="313">
        <v>0.98382650000000005</v>
      </c>
      <c r="J136" s="313">
        <v>1.0192534</v>
      </c>
      <c r="K136" s="313">
        <v>0.96800319999999995</v>
      </c>
      <c r="L136" s="313">
        <v>0.95036639999999994</v>
      </c>
      <c r="M136" s="313">
        <v>1.034975</v>
      </c>
      <c r="N136" s="313">
        <v>1.0172064000000001</v>
      </c>
      <c r="O136" s="313">
        <v>1.0410121000000001</v>
      </c>
      <c r="P136" s="313">
        <v>0.92344110000000001</v>
      </c>
      <c r="Q136" s="313">
        <v>0.90624979999999999</v>
      </c>
      <c r="R136" s="313">
        <v>1.1732138999999999</v>
      </c>
      <c r="S136" s="313">
        <v>1.1126383</v>
      </c>
      <c r="T136" s="314">
        <v>1.0072833999999999</v>
      </c>
    </row>
    <row r="137" spans="3:20" ht="20.25" x14ac:dyDescent="0.25">
      <c r="C137" s="219" t="s">
        <v>237</v>
      </c>
      <c r="D137" s="119"/>
      <c r="E137" s="32">
        <v>100</v>
      </c>
      <c r="F137" s="28">
        <v>88.9</v>
      </c>
      <c r="G137" s="328">
        <v>1.2726801000000001</v>
      </c>
      <c r="H137" s="66">
        <v>1.1306153999999999</v>
      </c>
      <c r="I137" s="66">
        <v>1.2783595999999999</v>
      </c>
      <c r="J137" s="66">
        <v>1.1649376</v>
      </c>
      <c r="K137" s="66">
        <v>1.1112072</v>
      </c>
      <c r="L137" s="66">
        <v>1.1334340000000001</v>
      </c>
      <c r="M137" s="66">
        <v>1.118708</v>
      </c>
      <c r="N137" s="66">
        <v>1.0083704</v>
      </c>
      <c r="O137" s="66">
        <v>1.1687981999999999</v>
      </c>
      <c r="P137" s="66">
        <v>1.0067765</v>
      </c>
      <c r="Q137" s="66">
        <v>1.1473385</v>
      </c>
      <c r="R137" s="66">
        <v>1.4071947</v>
      </c>
      <c r="S137" s="66">
        <v>1.3620527</v>
      </c>
      <c r="T137" s="68">
        <v>1.253098</v>
      </c>
    </row>
    <row r="138" spans="3:20" ht="20.25" x14ac:dyDescent="0.25">
      <c r="C138" s="315"/>
      <c r="D138" s="119"/>
      <c r="E138" s="42">
        <v>200</v>
      </c>
      <c r="F138" s="329">
        <v>75.900000000000006</v>
      </c>
      <c r="G138" s="328">
        <v>1.2051019999999999</v>
      </c>
      <c r="H138" s="66">
        <v>1.0594348</v>
      </c>
      <c r="I138" s="66">
        <v>1.0821428</v>
      </c>
      <c r="J138" s="66">
        <v>1.3108660000000001</v>
      </c>
      <c r="K138" s="66">
        <v>0.95399780000000001</v>
      </c>
      <c r="L138" s="66">
        <v>0.96213139999999997</v>
      </c>
      <c r="M138" s="66">
        <v>1.1569537000000001</v>
      </c>
      <c r="N138" s="66">
        <v>0.85420969999999996</v>
      </c>
      <c r="O138" s="66">
        <v>1.3010624</v>
      </c>
      <c r="P138" s="66">
        <v>0.98758239999999997</v>
      </c>
      <c r="Q138" s="66">
        <v>1.2039076</v>
      </c>
      <c r="R138" s="66">
        <v>1.2147490999999999</v>
      </c>
      <c r="S138" s="66">
        <v>2.0084132000000001</v>
      </c>
      <c r="T138" s="68">
        <v>1.0726298000000001</v>
      </c>
    </row>
    <row r="139" spans="3:20" ht="21" thickBot="1" x14ac:dyDescent="0.3">
      <c r="C139" s="320"/>
      <c r="D139" s="72"/>
      <c r="E139" s="47">
        <v>400</v>
      </c>
      <c r="F139" s="330">
        <v>58.7</v>
      </c>
      <c r="G139" s="331">
        <v>1.0687850000000001</v>
      </c>
      <c r="H139" s="205">
        <v>0.69139799999999996</v>
      </c>
      <c r="I139" s="205">
        <v>0.92866199999999999</v>
      </c>
      <c r="J139" s="205">
        <v>1.0553813000000001</v>
      </c>
      <c r="K139" s="205">
        <v>0.83224350000000002</v>
      </c>
      <c r="L139" s="205">
        <v>0.87773619999999997</v>
      </c>
      <c r="M139" s="205">
        <v>1.1100551999999999</v>
      </c>
      <c r="N139" s="204">
        <v>0.63083800000000001</v>
      </c>
      <c r="O139" s="205">
        <v>0.9865294</v>
      </c>
      <c r="P139" s="205">
        <v>0.83310689999999998</v>
      </c>
      <c r="Q139" s="205">
        <v>0.58499389999999996</v>
      </c>
      <c r="R139" s="205">
        <v>1.1234883</v>
      </c>
      <c r="S139" s="205">
        <v>1.1488552000000001</v>
      </c>
      <c r="T139" s="332">
        <v>0.94637119999999997</v>
      </c>
    </row>
    <row r="140" spans="3:20" ht="21.75" thickTop="1" thickBot="1" x14ac:dyDescent="0.3">
      <c r="C140" s="115" t="s">
        <v>246</v>
      </c>
      <c r="D140" s="84" t="s">
        <v>217</v>
      </c>
      <c r="E140" s="333">
        <v>0.05</v>
      </c>
      <c r="F140" s="334">
        <v>89.6</v>
      </c>
      <c r="G140" s="335" t="s">
        <v>247</v>
      </c>
      <c r="H140" s="335" t="s">
        <v>247</v>
      </c>
      <c r="I140" s="335" t="s">
        <v>247</v>
      </c>
      <c r="J140" s="335" t="s">
        <v>247</v>
      </c>
      <c r="K140" s="335" t="s">
        <v>247</v>
      </c>
      <c r="L140" s="335" t="s">
        <v>247</v>
      </c>
      <c r="M140" s="335" t="s">
        <v>247</v>
      </c>
      <c r="N140" s="335" t="s">
        <v>247</v>
      </c>
      <c r="O140" s="335" t="s">
        <v>247</v>
      </c>
      <c r="P140" s="335" t="s">
        <v>247</v>
      </c>
      <c r="Q140" s="335" t="s">
        <v>247</v>
      </c>
      <c r="R140" s="335" t="s">
        <v>247</v>
      </c>
      <c r="S140" s="335" t="s">
        <v>247</v>
      </c>
      <c r="T140" s="336" t="s">
        <v>247</v>
      </c>
    </row>
    <row r="141" spans="3:20" ht="21" thickBot="1" x14ac:dyDescent="0.3">
      <c r="C141" s="219" t="s">
        <v>237</v>
      </c>
      <c r="D141" s="119"/>
      <c r="E141" s="337">
        <v>0.1</v>
      </c>
      <c r="F141" s="338">
        <v>98.6</v>
      </c>
      <c r="G141" s="339" t="s">
        <v>247</v>
      </c>
      <c r="H141" s="339" t="s">
        <v>247</v>
      </c>
      <c r="I141" s="339" t="s">
        <v>247</v>
      </c>
      <c r="J141" s="339" t="s">
        <v>247</v>
      </c>
      <c r="K141" s="339" t="s">
        <v>247</v>
      </c>
      <c r="L141" s="339" t="s">
        <v>247</v>
      </c>
      <c r="M141" s="339" t="s">
        <v>247</v>
      </c>
      <c r="N141" s="339" t="s">
        <v>247</v>
      </c>
      <c r="O141" s="339" t="s">
        <v>247</v>
      </c>
      <c r="P141" s="339" t="s">
        <v>247</v>
      </c>
      <c r="Q141" s="339" t="s">
        <v>247</v>
      </c>
      <c r="R141" s="339" t="s">
        <v>247</v>
      </c>
      <c r="S141" s="339" t="s">
        <v>247</v>
      </c>
      <c r="T141" s="340" t="s">
        <v>247</v>
      </c>
    </row>
    <row r="142" spans="3:20" ht="21" thickBot="1" x14ac:dyDescent="0.3">
      <c r="C142" s="119"/>
      <c r="D142" s="119"/>
      <c r="E142" s="337">
        <v>0.5</v>
      </c>
      <c r="F142" s="338">
        <v>90.7</v>
      </c>
      <c r="G142" s="341">
        <v>1.0605450999999999</v>
      </c>
      <c r="H142" s="341">
        <v>1.0055122000000001</v>
      </c>
      <c r="I142" s="341">
        <v>1.0225962</v>
      </c>
      <c r="J142" s="341">
        <v>1.070905</v>
      </c>
      <c r="K142" s="341">
        <v>0.79497189999999995</v>
      </c>
      <c r="L142" s="341">
        <v>0.83422110000000005</v>
      </c>
      <c r="M142" s="341">
        <v>0.92362860000000002</v>
      </c>
      <c r="N142" s="341">
        <v>0.86137249999999999</v>
      </c>
      <c r="O142" s="341">
        <v>1.0526662</v>
      </c>
      <c r="P142" s="341">
        <v>1.0668485999999999</v>
      </c>
      <c r="Q142" s="341">
        <v>0.93021359999999997</v>
      </c>
      <c r="R142" s="341">
        <v>1.2781247</v>
      </c>
      <c r="S142" s="341">
        <v>2.7761559999999998</v>
      </c>
      <c r="T142" s="342">
        <v>0.82771130000000004</v>
      </c>
    </row>
    <row r="143" spans="3:20" ht="21" thickBot="1" x14ac:dyDescent="0.3">
      <c r="C143" s="137"/>
      <c r="D143" s="119"/>
      <c r="E143" s="337">
        <v>5</v>
      </c>
      <c r="F143" s="343">
        <v>47</v>
      </c>
      <c r="G143" s="341">
        <v>1.0356601999999999</v>
      </c>
      <c r="H143" s="344">
        <v>0.67364539999999995</v>
      </c>
      <c r="I143" s="341">
        <v>0.78622769999999997</v>
      </c>
      <c r="J143" s="341">
        <v>0.96776790000000001</v>
      </c>
      <c r="K143" s="344">
        <v>0.70174859999999994</v>
      </c>
      <c r="L143" s="344">
        <v>0.61211749999999998</v>
      </c>
      <c r="M143" s="341">
        <v>0.93735520000000006</v>
      </c>
      <c r="N143" s="344">
        <v>0.64808880000000002</v>
      </c>
      <c r="O143" s="341">
        <v>0.76124009999999998</v>
      </c>
      <c r="P143" s="341">
        <v>0.9390252</v>
      </c>
      <c r="Q143" s="344">
        <v>0.2226284</v>
      </c>
      <c r="R143" s="341">
        <v>1.3001368</v>
      </c>
      <c r="S143" s="341">
        <v>1.9277472</v>
      </c>
      <c r="T143" s="345">
        <v>0.49368139999999999</v>
      </c>
    </row>
    <row r="144" spans="3:20" ht="16.5" thickBot="1" x14ac:dyDescent="0.3">
      <c r="C144" s="250"/>
      <c r="D144" s="250"/>
      <c r="E144" s="346">
        <v>50</v>
      </c>
      <c r="F144" s="347">
        <v>17.100000000000001</v>
      </c>
      <c r="G144" s="348">
        <v>0.69116540000000004</v>
      </c>
      <c r="H144" s="349">
        <v>0.24268319999999999</v>
      </c>
      <c r="I144" s="349">
        <v>0.3072319</v>
      </c>
      <c r="J144" s="348">
        <v>1.1647268</v>
      </c>
      <c r="K144" s="349">
        <v>0.33853060000000001</v>
      </c>
      <c r="L144" s="349">
        <v>0.1982872</v>
      </c>
      <c r="M144" s="349">
        <v>0.43064380000000002</v>
      </c>
      <c r="N144" s="349">
        <v>0.2454548</v>
      </c>
      <c r="O144" s="349">
        <v>0.30483539999999998</v>
      </c>
      <c r="P144" s="348">
        <v>0.78612870000000001</v>
      </c>
      <c r="Q144" s="349">
        <v>7.4107099999999995E-2</v>
      </c>
      <c r="R144" s="348">
        <v>1.3350070000000001</v>
      </c>
      <c r="S144" s="348">
        <v>3.3740524999999999</v>
      </c>
      <c r="T144" s="350">
        <v>0.26012220000000003</v>
      </c>
    </row>
    <row r="145" spans="3:20" ht="21.75" thickTop="1" thickBot="1" x14ac:dyDescent="0.35">
      <c r="C145" s="351" t="s">
        <v>248</v>
      </c>
      <c r="D145" s="352" t="s">
        <v>217</v>
      </c>
      <c r="E145" s="353">
        <v>50</v>
      </c>
      <c r="F145" s="354">
        <v>81.5</v>
      </c>
      <c r="G145" s="355">
        <v>0.87295310000000004</v>
      </c>
      <c r="H145" s="356">
        <v>0.76764060000000001</v>
      </c>
      <c r="I145" s="356">
        <v>0.89019170000000003</v>
      </c>
      <c r="J145" s="356">
        <v>1.3879621</v>
      </c>
      <c r="K145" s="356">
        <v>1.2735314</v>
      </c>
      <c r="L145" s="356">
        <v>0.7018896</v>
      </c>
      <c r="M145" s="356">
        <v>0.96611150000000001</v>
      </c>
      <c r="N145" s="356">
        <v>0.93137349999999997</v>
      </c>
      <c r="O145" s="356">
        <v>0.89572229999999997</v>
      </c>
      <c r="P145" s="356">
        <v>0.94961209999999996</v>
      </c>
      <c r="Q145" s="356">
        <v>1.3095786</v>
      </c>
      <c r="R145" s="356">
        <v>0.90446760000000004</v>
      </c>
      <c r="S145" s="356">
        <v>1.2929192</v>
      </c>
      <c r="T145" s="357">
        <v>1.0372570000000001</v>
      </c>
    </row>
    <row r="146" spans="3:20" ht="21" thickBot="1" x14ac:dyDescent="0.35">
      <c r="C146" s="358" t="s">
        <v>237</v>
      </c>
      <c r="D146" s="248"/>
      <c r="E146" s="359">
        <v>100</v>
      </c>
      <c r="F146" s="360">
        <v>71.400000000000006</v>
      </c>
      <c r="G146" s="361">
        <v>0.85848089999999999</v>
      </c>
      <c r="H146" s="362">
        <v>0.4932743</v>
      </c>
      <c r="I146" s="363">
        <v>0.7684105</v>
      </c>
      <c r="J146" s="363">
        <v>1.4603162999999999</v>
      </c>
      <c r="K146" s="363">
        <v>1.2780480999999999</v>
      </c>
      <c r="L146" s="362">
        <v>0.45178699999999999</v>
      </c>
      <c r="M146" s="363">
        <v>0.78134230000000005</v>
      </c>
      <c r="N146" s="363">
        <v>0.77638390000000002</v>
      </c>
      <c r="O146" s="362">
        <v>0.60182639999999998</v>
      </c>
      <c r="P146" s="362">
        <v>0.67661519999999997</v>
      </c>
      <c r="Q146" s="363">
        <v>1.2080715</v>
      </c>
      <c r="R146" s="363">
        <v>0.98410830000000005</v>
      </c>
      <c r="S146" s="363">
        <v>0.96073200000000003</v>
      </c>
      <c r="T146" s="364">
        <v>0.94055270000000002</v>
      </c>
    </row>
    <row r="147" spans="3:20" ht="16.5" thickBot="1" x14ac:dyDescent="0.3">
      <c r="C147" s="248"/>
      <c r="D147" s="248"/>
      <c r="E147" s="359">
        <v>200</v>
      </c>
      <c r="F147" s="360">
        <v>73.026520000000005</v>
      </c>
      <c r="G147" s="361">
        <v>0.97668460000000001</v>
      </c>
      <c r="H147" s="362">
        <v>0.48636740000000001</v>
      </c>
      <c r="I147" s="363">
        <v>0.84007549999999998</v>
      </c>
      <c r="J147" s="363">
        <v>1.9367786</v>
      </c>
      <c r="K147" s="363">
        <v>1.1479952</v>
      </c>
      <c r="L147" s="362">
        <v>0.49502499999999999</v>
      </c>
      <c r="M147" s="363">
        <v>0.80981029999999998</v>
      </c>
      <c r="N147" s="363">
        <v>0.76414700000000002</v>
      </c>
      <c r="O147" s="362">
        <v>0.66241240000000001</v>
      </c>
      <c r="P147" s="362">
        <v>0.71156889999999995</v>
      </c>
      <c r="Q147" s="363">
        <v>1.6086317999999999</v>
      </c>
      <c r="R147" s="363">
        <v>1.0852385</v>
      </c>
      <c r="S147" s="363">
        <v>1.3131847000000001</v>
      </c>
      <c r="T147" s="364">
        <v>1.0321187000000001</v>
      </c>
    </row>
    <row r="148" spans="3:20" ht="16.5" thickBot="1" x14ac:dyDescent="0.3">
      <c r="C148" s="249"/>
      <c r="D148" s="249"/>
      <c r="E148" s="365">
        <v>300</v>
      </c>
      <c r="F148" s="366">
        <v>57.3</v>
      </c>
      <c r="G148" s="367">
        <v>0.87918940000000001</v>
      </c>
      <c r="H148" s="368">
        <v>0.41091129999999998</v>
      </c>
      <c r="I148" s="368">
        <v>0.72656129999999997</v>
      </c>
      <c r="J148" s="369">
        <v>1.9515984</v>
      </c>
      <c r="K148" s="369">
        <v>1.4231191000000001</v>
      </c>
      <c r="L148" s="368">
        <v>0.34529900000000002</v>
      </c>
      <c r="M148" s="369">
        <v>0.83121630000000002</v>
      </c>
      <c r="N148" s="368">
        <v>0.65390709999999996</v>
      </c>
      <c r="O148" s="368">
        <v>0.48397630000000003</v>
      </c>
      <c r="P148" s="368">
        <v>0.69721440000000001</v>
      </c>
      <c r="Q148" s="369">
        <v>1.1914594999999999</v>
      </c>
      <c r="R148" s="369">
        <v>1.4447231</v>
      </c>
      <c r="S148" s="369">
        <v>0.95354329999999998</v>
      </c>
      <c r="T148" s="370">
        <v>1.0551429000000001</v>
      </c>
    </row>
    <row r="149" spans="3:20" ht="21.75" thickTop="1" thickBot="1" x14ac:dyDescent="0.35">
      <c r="C149" s="371" t="s">
        <v>249</v>
      </c>
      <c r="D149" s="372" t="s">
        <v>250</v>
      </c>
      <c r="E149" s="373">
        <v>25</v>
      </c>
      <c r="F149" s="374">
        <v>110.2</v>
      </c>
      <c r="G149" s="375">
        <v>0.89048570000000005</v>
      </c>
      <c r="H149" s="376">
        <v>1.11877</v>
      </c>
      <c r="I149" s="376">
        <v>1.2041771999999999</v>
      </c>
      <c r="J149" s="376">
        <v>1.3150710999999999</v>
      </c>
      <c r="K149" s="376">
        <v>1.1825534</v>
      </c>
      <c r="L149" s="376">
        <v>1.1531633999999999</v>
      </c>
      <c r="M149" s="376">
        <v>0.98836749999999995</v>
      </c>
      <c r="N149" s="376">
        <v>0.96102410000000005</v>
      </c>
      <c r="O149" s="376">
        <v>1.0877809000000001</v>
      </c>
      <c r="P149" s="376">
        <v>0.88288900000000003</v>
      </c>
      <c r="Q149" s="376">
        <v>1.5885275000000001</v>
      </c>
      <c r="R149" s="376">
        <v>1.0509113000000001</v>
      </c>
      <c r="S149" s="376">
        <v>0.63776350000000004</v>
      </c>
      <c r="T149" s="377">
        <v>1.1933613999999999</v>
      </c>
    </row>
    <row r="150" spans="3:20" ht="16.5" thickBot="1" x14ac:dyDescent="0.3">
      <c r="C150" s="137"/>
      <c r="D150" s="137"/>
      <c r="E150" s="378">
        <v>50</v>
      </c>
      <c r="F150" s="379">
        <v>104.8</v>
      </c>
      <c r="G150" s="380">
        <v>1.0198695</v>
      </c>
      <c r="H150" s="381">
        <v>0.87012370000000006</v>
      </c>
      <c r="I150" s="381">
        <v>0.95684190000000002</v>
      </c>
      <c r="J150" s="381">
        <v>0.74286030000000003</v>
      </c>
      <c r="K150" s="381">
        <v>0.92300570000000004</v>
      </c>
      <c r="L150" s="381">
        <v>0.9538432</v>
      </c>
      <c r="M150" s="381">
        <v>0.84956849999999995</v>
      </c>
      <c r="N150" s="381">
        <v>0.87360389999999999</v>
      </c>
      <c r="O150" s="381">
        <v>1.0378406</v>
      </c>
      <c r="P150" s="382">
        <v>0.71741460000000001</v>
      </c>
      <c r="Q150" s="381">
        <v>0.81699350000000004</v>
      </c>
      <c r="R150" s="381">
        <v>0.94958889999999996</v>
      </c>
      <c r="S150" s="381">
        <v>0.4724873</v>
      </c>
      <c r="T150" s="383">
        <v>1.0869804999999999</v>
      </c>
    </row>
    <row r="151" spans="3:20" ht="16.5" thickBot="1" x14ac:dyDescent="0.3">
      <c r="C151" s="250"/>
      <c r="D151" s="250"/>
      <c r="E151" s="384">
        <v>100</v>
      </c>
      <c r="F151" s="385">
        <v>118.7</v>
      </c>
      <c r="G151" s="386">
        <v>0.90717389999999998</v>
      </c>
      <c r="H151" s="387">
        <v>0.76387740000000004</v>
      </c>
      <c r="I151" s="387">
        <v>0.93143089999999995</v>
      </c>
      <c r="J151" s="387">
        <v>1.2008970999999999</v>
      </c>
      <c r="K151" s="387">
        <v>0.86980449999999998</v>
      </c>
      <c r="L151" s="387">
        <v>0.85415160000000001</v>
      </c>
      <c r="M151" s="387">
        <v>0.74942839999999999</v>
      </c>
      <c r="N151" s="387">
        <v>0.71005169999999995</v>
      </c>
      <c r="O151" s="387">
        <v>0.88775219999999999</v>
      </c>
      <c r="P151" s="388">
        <v>0.60352170000000005</v>
      </c>
      <c r="Q151" s="387">
        <v>1.1341429999999999</v>
      </c>
      <c r="R151" s="387">
        <v>0.7381086</v>
      </c>
      <c r="S151" s="387">
        <v>0.51218929999999996</v>
      </c>
      <c r="T151" s="389">
        <v>0.9159465</v>
      </c>
    </row>
    <row r="152" spans="3:20" ht="21.75" thickTop="1" thickBot="1" x14ac:dyDescent="0.35">
      <c r="C152" s="371" t="s">
        <v>230</v>
      </c>
      <c r="D152" s="372" t="s">
        <v>250</v>
      </c>
      <c r="E152" s="373">
        <v>25</v>
      </c>
      <c r="F152" s="390">
        <v>130.4</v>
      </c>
      <c r="G152" s="391" t="s">
        <v>247</v>
      </c>
      <c r="H152" s="392"/>
      <c r="I152" s="392"/>
      <c r="J152" s="392"/>
      <c r="K152" s="392"/>
      <c r="L152" s="392"/>
      <c r="M152" s="392"/>
      <c r="N152" s="392"/>
      <c r="O152" s="392"/>
      <c r="P152" s="393"/>
      <c r="Q152" s="392"/>
      <c r="R152" s="392"/>
      <c r="S152" s="392"/>
      <c r="T152" s="392"/>
    </row>
    <row r="153" spans="3:20" ht="21" thickTop="1" x14ac:dyDescent="0.3">
      <c r="C153" s="371" t="s">
        <v>251</v>
      </c>
      <c r="D153" s="372" t="s">
        <v>250</v>
      </c>
      <c r="E153" s="394">
        <v>100</v>
      </c>
      <c r="F153" s="395">
        <v>97.440556999999998</v>
      </c>
      <c r="G153" s="396" t="s">
        <v>247</v>
      </c>
      <c r="H153" s="392"/>
      <c r="I153" s="392"/>
      <c r="J153" s="392"/>
      <c r="K153" s="392"/>
      <c r="L153" s="392"/>
      <c r="M153" s="392"/>
      <c r="N153" s="392"/>
      <c r="O153" s="392"/>
      <c r="P153" s="393"/>
      <c r="Q153" s="392"/>
      <c r="R153" s="392"/>
      <c r="S153" s="392"/>
      <c r="T153" s="392"/>
    </row>
    <row r="154" spans="3:20" x14ac:dyDescent="0.25">
      <c r="C154" s="137"/>
      <c r="D154" s="137"/>
      <c r="E154" s="397">
        <v>200</v>
      </c>
      <c r="F154" s="398">
        <v>92.799318999999997</v>
      </c>
      <c r="G154" s="396" t="s">
        <v>247</v>
      </c>
      <c r="H154" s="392"/>
      <c r="I154" s="392"/>
      <c r="J154" s="392"/>
      <c r="K154" s="392"/>
      <c r="L154" s="392"/>
      <c r="M154" s="392"/>
      <c r="N154" s="392"/>
      <c r="O154" s="392"/>
      <c r="P154" s="393"/>
      <c r="Q154" s="392"/>
      <c r="R154" s="392"/>
      <c r="S154" s="392"/>
      <c r="T154" s="392"/>
    </row>
    <row r="155" spans="3:20" x14ac:dyDescent="0.25">
      <c r="C155" s="137"/>
      <c r="D155" s="137"/>
      <c r="E155" s="397">
        <v>300</v>
      </c>
      <c r="F155" s="398">
        <v>96.515895</v>
      </c>
      <c r="G155" s="396" t="s">
        <v>247</v>
      </c>
      <c r="H155" s="392"/>
      <c r="I155" s="392"/>
      <c r="J155" s="392"/>
      <c r="K155" s="392"/>
      <c r="L155" s="392"/>
      <c r="M155" s="392"/>
      <c r="N155" s="392"/>
      <c r="O155" s="392"/>
      <c r="P155" s="393"/>
      <c r="Q155" s="392"/>
      <c r="R155" s="392"/>
      <c r="S155" s="392"/>
      <c r="T155" s="392"/>
    </row>
    <row r="156" spans="3:20" ht="15.75" thickBot="1" x14ac:dyDescent="0.3">
      <c r="C156" s="250"/>
      <c r="D156" s="250"/>
      <c r="E156" s="399">
        <v>400</v>
      </c>
      <c r="F156" s="400">
        <v>95.912914999999998</v>
      </c>
      <c r="G156" s="401" t="s">
        <v>247</v>
      </c>
      <c r="H156" s="392"/>
      <c r="I156" s="392"/>
      <c r="J156" s="392"/>
      <c r="K156" s="392"/>
      <c r="L156" s="392"/>
      <c r="M156" s="392"/>
      <c r="N156" s="392"/>
      <c r="O156" s="392"/>
      <c r="P156" s="393"/>
      <c r="Q156" s="392"/>
      <c r="R156" s="392"/>
      <c r="S156" s="392"/>
      <c r="T156" s="392"/>
    </row>
    <row r="157" spans="3:20" ht="16.5" thickTop="1" x14ac:dyDescent="0.25">
      <c r="E157" s="402"/>
      <c r="F157" s="403"/>
      <c r="G157" s="404"/>
      <c r="H157" s="405"/>
      <c r="I157" s="405"/>
      <c r="J157" s="405"/>
      <c r="K157" s="405"/>
      <c r="L157" s="405"/>
      <c r="M157" s="405"/>
      <c r="N157" s="405"/>
      <c r="O157" s="405"/>
      <c r="P157" s="405"/>
      <c r="Q157" s="404"/>
      <c r="R157" s="404"/>
      <c r="S157" s="404"/>
      <c r="T157" s="404"/>
    </row>
    <row r="158" spans="3:20" ht="16.5" thickBot="1" x14ac:dyDescent="0.3">
      <c r="C158" s="1"/>
      <c r="D158" s="1"/>
      <c r="E158" s="406"/>
      <c r="F158" s="406"/>
      <c r="G158" s="407"/>
      <c r="H158" s="407"/>
      <c r="I158" s="407"/>
      <c r="J158" s="407"/>
      <c r="K158" s="407"/>
      <c r="L158" s="407"/>
      <c r="M158" s="407"/>
      <c r="N158" s="407"/>
      <c r="O158" s="407"/>
      <c r="P158" s="407"/>
      <c r="Q158" s="407"/>
      <c r="R158" s="407"/>
      <c r="S158" s="407"/>
      <c r="T158" s="407"/>
    </row>
    <row r="159" spans="3:20" ht="21.75" thickTop="1" thickBot="1" x14ac:dyDescent="0.35">
      <c r="C159" s="79" t="s">
        <v>252</v>
      </c>
      <c r="D159" s="80"/>
      <c r="E159" s="82"/>
      <c r="F159" s="82"/>
      <c r="G159" s="21"/>
      <c r="H159" s="21"/>
      <c r="I159" s="21"/>
      <c r="J159" s="21"/>
      <c r="K159" s="21"/>
      <c r="L159" s="21"/>
      <c r="M159" s="21"/>
      <c r="N159" s="21"/>
      <c r="O159" s="21"/>
      <c r="P159" s="21"/>
      <c r="Q159" s="21"/>
      <c r="R159" s="21"/>
      <c r="S159" s="21"/>
      <c r="T159" s="408"/>
    </row>
    <row r="160" spans="3:20" ht="21.75" thickBot="1" x14ac:dyDescent="0.4">
      <c r="C160" s="51"/>
      <c r="D160" s="51"/>
      <c r="E160" s="18" t="s">
        <v>201</v>
      </c>
      <c r="F160" s="19" t="s">
        <v>202</v>
      </c>
      <c r="G160" s="52" t="s">
        <v>110</v>
      </c>
      <c r="H160" s="52" t="s">
        <v>115</v>
      </c>
      <c r="I160" s="52" t="s">
        <v>116</v>
      </c>
      <c r="J160" s="52" t="s">
        <v>117</v>
      </c>
      <c r="K160" s="52" t="s">
        <v>118</v>
      </c>
      <c r="L160" s="52" t="s">
        <v>119</v>
      </c>
      <c r="M160" s="52" t="s">
        <v>121</v>
      </c>
      <c r="N160" s="52" t="s">
        <v>122</v>
      </c>
      <c r="O160" s="52" t="s">
        <v>124</v>
      </c>
      <c r="P160" s="52" t="s">
        <v>125</v>
      </c>
      <c r="Q160" s="52" t="s">
        <v>127</v>
      </c>
      <c r="R160" s="52" t="s">
        <v>137</v>
      </c>
      <c r="S160" s="52" t="s">
        <v>139</v>
      </c>
      <c r="T160" s="53" t="s">
        <v>143</v>
      </c>
    </row>
    <row r="161" spans="3:20" ht="21.75" thickTop="1" thickBot="1" x14ac:dyDescent="0.3">
      <c r="C161" s="409" t="s">
        <v>253</v>
      </c>
      <c r="D161" s="137"/>
      <c r="E161" s="56">
        <v>50</v>
      </c>
      <c r="F161" s="410">
        <v>84.3</v>
      </c>
      <c r="G161" s="94">
        <v>0.9147999</v>
      </c>
      <c r="H161" s="59">
        <v>0.85139390000000004</v>
      </c>
      <c r="I161" s="59">
        <v>0.96744940000000001</v>
      </c>
      <c r="J161" s="58">
        <v>0.73329089999999997</v>
      </c>
      <c r="K161" s="59">
        <v>0.88509979999999999</v>
      </c>
      <c r="L161" s="59">
        <v>0.88756520000000005</v>
      </c>
      <c r="M161" s="59">
        <v>0.94885269999999999</v>
      </c>
      <c r="N161" s="59">
        <v>0.86798770000000003</v>
      </c>
      <c r="O161" s="59">
        <v>0.94213590000000003</v>
      </c>
      <c r="P161" s="59">
        <v>0.91025239999999996</v>
      </c>
      <c r="Q161" s="58">
        <v>0.47749999999999998</v>
      </c>
      <c r="R161" s="59">
        <v>1.0592678</v>
      </c>
      <c r="S161" s="59">
        <v>1.1459775000000001</v>
      </c>
      <c r="T161" s="95">
        <v>0.90751910000000002</v>
      </c>
    </row>
    <row r="162" spans="3:20" ht="21" thickTop="1" x14ac:dyDescent="0.25">
      <c r="C162" s="411"/>
      <c r="D162" s="137"/>
      <c r="E162" s="61">
        <v>100</v>
      </c>
      <c r="F162" s="412">
        <v>95.9</v>
      </c>
      <c r="G162" s="413" t="s">
        <v>247</v>
      </c>
      <c r="H162" s="26" t="s">
        <v>247</v>
      </c>
      <c r="I162" s="26" t="s">
        <v>247</v>
      </c>
      <c r="J162" s="26" t="s">
        <v>247</v>
      </c>
      <c r="K162" s="26" t="s">
        <v>247</v>
      </c>
      <c r="L162" s="26" t="s">
        <v>247</v>
      </c>
      <c r="M162" s="26" t="s">
        <v>247</v>
      </c>
      <c r="N162" s="26" t="s">
        <v>247</v>
      </c>
      <c r="O162" s="26" t="s">
        <v>247</v>
      </c>
      <c r="P162" s="26" t="s">
        <v>247</v>
      </c>
      <c r="Q162" s="26" t="s">
        <v>247</v>
      </c>
      <c r="R162" s="26" t="s">
        <v>247</v>
      </c>
      <c r="S162" s="26" t="s">
        <v>247</v>
      </c>
      <c r="T162" s="27" t="s">
        <v>247</v>
      </c>
    </row>
    <row r="163" spans="3:20" ht="20.25" x14ac:dyDescent="0.25">
      <c r="C163" s="411"/>
      <c r="D163" s="137"/>
      <c r="E163" s="61">
        <v>200</v>
      </c>
      <c r="F163" s="412">
        <v>114.3</v>
      </c>
      <c r="G163" s="414" t="s">
        <v>247</v>
      </c>
      <c r="H163" s="30" t="s">
        <v>247</v>
      </c>
      <c r="I163" s="30" t="s">
        <v>247</v>
      </c>
      <c r="J163" s="30" t="s">
        <v>247</v>
      </c>
      <c r="K163" s="30" t="s">
        <v>247</v>
      </c>
      <c r="L163" s="30" t="s">
        <v>247</v>
      </c>
      <c r="M163" s="30" t="s">
        <v>247</v>
      </c>
      <c r="N163" s="30" t="s">
        <v>247</v>
      </c>
      <c r="O163" s="30" t="s">
        <v>247</v>
      </c>
      <c r="P163" s="30" t="s">
        <v>247</v>
      </c>
      <c r="Q163" s="30" t="s">
        <v>247</v>
      </c>
      <c r="R163" s="30" t="s">
        <v>247</v>
      </c>
      <c r="S163" s="30" t="s">
        <v>247</v>
      </c>
      <c r="T163" s="31" t="s">
        <v>247</v>
      </c>
    </row>
    <row r="164" spans="3:20" ht="21" thickBot="1" x14ac:dyDescent="0.35">
      <c r="C164" s="415"/>
      <c r="D164" s="250"/>
      <c r="E164" s="138">
        <v>300</v>
      </c>
      <c r="F164" s="251">
        <v>71.900000000000006</v>
      </c>
      <c r="G164" s="416">
        <v>0.94165940000000004</v>
      </c>
      <c r="H164" s="205">
        <v>0.92315210000000003</v>
      </c>
      <c r="I164" s="205">
        <v>0.92843379999999998</v>
      </c>
      <c r="J164" s="205">
        <v>0.96604900000000005</v>
      </c>
      <c r="K164" s="205">
        <v>0.86913810000000002</v>
      </c>
      <c r="L164" s="205">
        <v>0.95534870000000005</v>
      </c>
      <c r="M164" s="205">
        <v>0.87666239999999995</v>
      </c>
      <c r="N164" s="205">
        <v>0.9171165</v>
      </c>
      <c r="O164" s="205">
        <v>0.84570860000000003</v>
      </c>
      <c r="P164" s="205">
        <v>0.8582708</v>
      </c>
      <c r="Q164" s="205">
        <v>1.0017459</v>
      </c>
      <c r="R164" s="205">
        <v>1.1508212</v>
      </c>
      <c r="S164" s="205">
        <v>1.0928321999999999</v>
      </c>
      <c r="T164" s="332">
        <v>0.98168949999999999</v>
      </c>
    </row>
    <row r="165" spans="3:20" ht="21" thickTop="1" x14ac:dyDescent="0.25">
      <c r="C165" s="115" t="s">
        <v>254</v>
      </c>
      <c r="D165" s="84" t="s">
        <v>250</v>
      </c>
      <c r="E165" s="417">
        <v>100</v>
      </c>
      <c r="F165" s="418">
        <v>98.5</v>
      </c>
      <c r="G165" s="419">
        <v>0.8152317</v>
      </c>
      <c r="H165" s="59">
        <v>1.0517004000000001</v>
      </c>
      <c r="I165" s="59">
        <v>1.0316268</v>
      </c>
      <c r="J165" s="59">
        <v>0.67653960000000002</v>
      </c>
      <c r="K165" s="59">
        <v>1.0248119</v>
      </c>
      <c r="L165" s="59">
        <v>1.0456757999999999</v>
      </c>
      <c r="M165" s="59">
        <v>0.90164040000000001</v>
      </c>
      <c r="N165" s="59">
        <v>1.0030207</v>
      </c>
      <c r="O165" s="59">
        <v>0.91587289999999999</v>
      </c>
      <c r="P165" s="59">
        <v>0.9969614</v>
      </c>
      <c r="Q165" s="59">
        <v>0.81722830000000002</v>
      </c>
      <c r="R165" s="59">
        <v>0.61173069999999996</v>
      </c>
      <c r="S165" s="59">
        <v>0.71631849999999997</v>
      </c>
      <c r="T165" s="95">
        <v>0.94891579999999998</v>
      </c>
    </row>
    <row r="166" spans="3:20" ht="20.25" x14ac:dyDescent="0.25">
      <c r="C166" s="119" t="s">
        <v>237</v>
      </c>
      <c r="D166" s="119"/>
      <c r="E166" s="420">
        <v>200</v>
      </c>
      <c r="F166" s="421">
        <v>92.3</v>
      </c>
      <c r="G166" s="328">
        <v>0.8055928</v>
      </c>
      <c r="H166" s="66">
        <v>0.80276420000000004</v>
      </c>
      <c r="I166" s="66">
        <v>0.85101680000000002</v>
      </c>
      <c r="J166" s="63">
        <v>0.55634620000000001</v>
      </c>
      <c r="K166" s="66">
        <v>0.90118299999999996</v>
      </c>
      <c r="L166" s="66">
        <v>0.73478220000000005</v>
      </c>
      <c r="M166" s="66">
        <v>0.81287010000000004</v>
      </c>
      <c r="N166" s="66">
        <v>0.73502060000000002</v>
      </c>
      <c r="O166" s="66">
        <v>0.80867659999999997</v>
      </c>
      <c r="P166" s="66">
        <v>0.88335339999999996</v>
      </c>
      <c r="Q166" s="66">
        <v>0.68534629999999996</v>
      </c>
      <c r="R166" s="66">
        <v>0.81221860000000001</v>
      </c>
      <c r="S166" s="66">
        <v>0.74163420000000002</v>
      </c>
      <c r="T166" s="68">
        <v>0.94249769999999999</v>
      </c>
    </row>
    <row r="167" spans="3:20" ht="20.25" x14ac:dyDescent="0.25">
      <c r="C167" s="119"/>
      <c r="D167" s="119"/>
      <c r="E167" s="421">
        <v>300</v>
      </c>
      <c r="F167" s="421">
        <v>96.4</v>
      </c>
      <c r="G167" s="328">
        <v>0.77668530000000002</v>
      </c>
      <c r="H167" s="66">
        <v>1.0694203</v>
      </c>
      <c r="I167" s="63">
        <v>0.75899000000000005</v>
      </c>
      <c r="J167" s="66">
        <v>0.57592739999999998</v>
      </c>
      <c r="K167" s="66">
        <v>1.0124128999999999</v>
      </c>
      <c r="L167" s="66">
        <v>0.89613180000000003</v>
      </c>
      <c r="M167" s="66">
        <v>0.92397910000000005</v>
      </c>
      <c r="N167" s="66">
        <v>1.0261536</v>
      </c>
      <c r="O167" s="66">
        <v>0.79734249999999995</v>
      </c>
      <c r="P167" s="66">
        <v>0.9250119</v>
      </c>
      <c r="Q167" s="66">
        <v>1.1739895</v>
      </c>
      <c r="R167" s="66">
        <v>0.72365330000000005</v>
      </c>
      <c r="S167" s="66">
        <v>0.98863809999999996</v>
      </c>
      <c r="T167" s="68">
        <v>0.8389683</v>
      </c>
    </row>
    <row r="168" spans="3:20" ht="21" thickBot="1" x14ac:dyDescent="0.3">
      <c r="C168" s="250"/>
      <c r="D168" s="72"/>
      <c r="E168" s="422">
        <v>400</v>
      </c>
      <c r="F168" s="423">
        <v>97.9</v>
      </c>
      <c r="G168" s="424">
        <v>0.63569830000000005</v>
      </c>
      <c r="H168" s="204">
        <v>0.80004070000000005</v>
      </c>
      <c r="I168" s="204">
        <v>0.78151499999999996</v>
      </c>
      <c r="J168" s="204">
        <v>0.47550609999999999</v>
      </c>
      <c r="K168" s="205">
        <v>0.77197349999999998</v>
      </c>
      <c r="L168" s="204">
        <v>0.64606730000000001</v>
      </c>
      <c r="M168" s="205">
        <v>0.74512590000000001</v>
      </c>
      <c r="N168" s="204">
        <v>0.63344409999999995</v>
      </c>
      <c r="O168" s="204">
        <v>0.63401969999999996</v>
      </c>
      <c r="P168" s="204">
        <v>0.79661079999999995</v>
      </c>
      <c r="Q168" s="205">
        <v>0.63478610000000002</v>
      </c>
      <c r="R168" s="204">
        <v>0.37937559999999998</v>
      </c>
      <c r="S168" s="205">
        <v>1.1489876000000001</v>
      </c>
      <c r="T168" s="206">
        <v>0.6431268</v>
      </c>
    </row>
    <row r="169" spans="3:20" ht="21" thickTop="1" x14ac:dyDescent="0.25">
      <c r="C169" s="115" t="s">
        <v>255</v>
      </c>
      <c r="D169" s="84" t="s">
        <v>250</v>
      </c>
      <c r="E169" s="418">
        <v>62.5</v>
      </c>
      <c r="F169" s="198">
        <v>116</v>
      </c>
      <c r="G169" s="94">
        <v>1.2150323999999999</v>
      </c>
      <c r="H169" s="59">
        <v>1.2994939999999999</v>
      </c>
      <c r="I169" s="59">
        <v>1.5191882000000001</v>
      </c>
      <c r="J169" s="59">
        <v>1.8658642999999999</v>
      </c>
      <c r="K169" s="59">
        <v>1.2315202000000001</v>
      </c>
      <c r="L169" s="59">
        <v>1.2815306</v>
      </c>
      <c r="M169" s="59">
        <v>1.7409296000000001</v>
      </c>
      <c r="N169" s="59">
        <v>1.3705708999999999</v>
      </c>
      <c r="O169" s="59">
        <v>1.4649847</v>
      </c>
      <c r="P169" s="59">
        <v>1.3544187999999999</v>
      </c>
      <c r="Q169" s="59">
        <v>1.5099969</v>
      </c>
      <c r="R169" s="59">
        <v>1.0860452</v>
      </c>
      <c r="S169" s="59">
        <v>1.1459725000000001</v>
      </c>
      <c r="T169" s="95">
        <v>1.4066421</v>
      </c>
    </row>
    <row r="170" spans="3:20" ht="20.25" x14ac:dyDescent="0.25">
      <c r="C170" s="119" t="s">
        <v>237</v>
      </c>
      <c r="D170" s="119"/>
      <c r="E170" s="421">
        <v>125</v>
      </c>
      <c r="F170" s="199">
        <v>101.3</v>
      </c>
      <c r="G170" s="65">
        <v>0.78728540000000002</v>
      </c>
      <c r="H170" s="66">
        <v>0.80315829999999999</v>
      </c>
      <c r="I170" s="66">
        <v>1.0052836999999999</v>
      </c>
      <c r="J170" s="66">
        <v>1.2282280999999999</v>
      </c>
      <c r="K170" s="66">
        <v>0.78849550000000002</v>
      </c>
      <c r="L170" s="66">
        <v>0.93326600000000004</v>
      </c>
      <c r="M170" s="66">
        <v>1.0514081</v>
      </c>
      <c r="N170" s="66">
        <v>0.96874400000000005</v>
      </c>
      <c r="O170" s="66">
        <v>0.91599079999999999</v>
      </c>
      <c r="P170" s="66">
        <v>0.92488190000000003</v>
      </c>
      <c r="Q170" s="66">
        <v>0.77307199999999998</v>
      </c>
      <c r="R170" s="66">
        <v>0.70921049999999997</v>
      </c>
      <c r="S170" s="66">
        <v>0.9891008</v>
      </c>
      <c r="T170" s="68">
        <v>1.1114911000000001</v>
      </c>
    </row>
    <row r="171" spans="3:20" ht="20.25" x14ac:dyDescent="0.25">
      <c r="C171" s="119"/>
      <c r="D171" s="119"/>
      <c r="E171" s="421">
        <v>250</v>
      </c>
      <c r="F171" s="199">
        <v>105.8</v>
      </c>
      <c r="G171" s="65">
        <v>0.94878459999999998</v>
      </c>
      <c r="H171" s="66">
        <v>1.0164974</v>
      </c>
      <c r="I171" s="66">
        <v>1.3353862000000001</v>
      </c>
      <c r="J171" s="66">
        <v>2.3348396</v>
      </c>
      <c r="K171" s="66">
        <v>0.98048559999999996</v>
      </c>
      <c r="L171" s="66">
        <v>1.1019124</v>
      </c>
      <c r="M171" s="66">
        <v>1.4577708</v>
      </c>
      <c r="N171" s="66">
        <v>1.2810288000000001</v>
      </c>
      <c r="O171" s="66">
        <v>1.3795839999999999</v>
      </c>
      <c r="P171" s="66">
        <v>1.3333333000000001</v>
      </c>
      <c r="Q171" s="66">
        <v>1.6361038999999999</v>
      </c>
      <c r="R171" s="66">
        <v>1.0692244</v>
      </c>
      <c r="S171" s="66">
        <v>1.4243083999999999</v>
      </c>
      <c r="T171" s="68">
        <v>1.2430455</v>
      </c>
    </row>
    <row r="172" spans="3:20" ht="21" thickBot="1" x14ac:dyDescent="0.3">
      <c r="C172" s="250"/>
      <c r="D172" s="72"/>
      <c r="E172" s="422">
        <v>500</v>
      </c>
      <c r="F172" s="201">
        <v>109.8</v>
      </c>
      <c r="G172" s="416">
        <v>1.0820517000000001</v>
      </c>
      <c r="H172" s="205">
        <v>0.97186039999999996</v>
      </c>
      <c r="I172" s="205">
        <v>1.0717734999999999</v>
      </c>
      <c r="J172" s="205">
        <v>1.2646257999999999</v>
      </c>
      <c r="K172" s="205">
        <v>1.0297295</v>
      </c>
      <c r="L172" s="205">
        <v>1.1062512</v>
      </c>
      <c r="M172" s="205">
        <v>1.0866572000000001</v>
      </c>
      <c r="N172" s="205">
        <v>1.3069740999999999</v>
      </c>
      <c r="O172" s="205">
        <v>1.2722686000000001</v>
      </c>
      <c r="P172" s="205">
        <v>1.3490180000000001</v>
      </c>
      <c r="Q172" s="205">
        <v>1.0079456</v>
      </c>
      <c r="R172" s="205">
        <v>0.92856989999999995</v>
      </c>
      <c r="S172" s="205">
        <v>1.9247936999999999</v>
      </c>
      <c r="T172" s="332">
        <v>0.96767650000000005</v>
      </c>
    </row>
    <row r="173" spans="3:20" ht="21.75" thickTop="1" thickBot="1" x14ac:dyDescent="0.3">
      <c r="C173" s="115" t="s">
        <v>256</v>
      </c>
      <c r="D173" s="84" t="s">
        <v>250</v>
      </c>
      <c r="E173" s="334">
        <v>0</v>
      </c>
      <c r="F173" s="425">
        <v>100</v>
      </c>
      <c r="G173" s="209"/>
      <c r="H173" s="209"/>
      <c r="I173" s="209"/>
      <c r="J173" s="209"/>
      <c r="K173" s="209"/>
      <c r="L173" s="209"/>
      <c r="M173" s="209"/>
      <c r="N173" s="209"/>
      <c r="O173" s="209"/>
      <c r="P173" s="209"/>
      <c r="Q173" s="209"/>
      <c r="R173" s="209"/>
      <c r="S173" s="209"/>
      <c r="T173" s="209"/>
    </row>
    <row r="174" spans="3:20" ht="21" thickBot="1" x14ac:dyDescent="0.3">
      <c r="C174" s="119" t="s">
        <v>237</v>
      </c>
      <c r="D174" s="119"/>
      <c r="E174" s="338">
        <v>0.1</v>
      </c>
      <c r="F174" s="426">
        <v>105.03105037121834</v>
      </c>
      <c r="G174" s="209"/>
      <c r="H174" s="209"/>
      <c r="I174" s="209"/>
      <c r="J174" s="209"/>
      <c r="K174" s="209"/>
      <c r="L174" s="209"/>
      <c r="M174" s="209"/>
      <c r="N174" s="209"/>
      <c r="O174" s="209"/>
      <c r="P174" s="209"/>
      <c r="Q174" s="209"/>
      <c r="R174" s="209"/>
      <c r="S174" s="209"/>
      <c r="T174" s="209"/>
    </row>
    <row r="175" spans="3:20" ht="21" thickBot="1" x14ac:dyDescent="0.3">
      <c r="C175" s="119"/>
      <c r="D175" s="119"/>
      <c r="E175" s="338">
        <v>0.3</v>
      </c>
      <c r="F175" s="426">
        <v>119.57840146414321</v>
      </c>
      <c r="G175" s="209"/>
      <c r="H175" s="209"/>
      <c r="I175" s="209"/>
      <c r="J175" s="209"/>
      <c r="K175" s="209"/>
      <c r="L175" s="209"/>
      <c r="M175" s="209"/>
      <c r="N175" s="209"/>
      <c r="O175" s="209"/>
      <c r="P175" s="209"/>
      <c r="Q175" s="209"/>
      <c r="R175" s="209"/>
      <c r="S175" s="209"/>
      <c r="T175" s="209"/>
    </row>
    <row r="176" spans="3:20" ht="21" thickBot="1" x14ac:dyDescent="0.3">
      <c r="C176" s="119"/>
      <c r="D176" s="119"/>
      <c r="E176" s="338">
        <v>1</v>
      </c>
      <c r="F176" s="426">
        <v>76.433631080034999</v>
      </c>
      <c r="G176" s="209"/>
      <c r="H176" s="209"/>
      <c r="I176" s="209"/>
      <c r="J176" s="209"/>
      <c r="K176" s="209"/>
      <c r="L176" s="209"/>
      <c r="M176" s="209"/>
      <c r="N176" s="209"/>
      <c r="O176" s="209"/>
      <c r="P176" s="209"/>
      <c r="Q176" s="209"/>
      <c r="R176" s="209"/>
      <c r="S176" s="209"/>
      <c r="T176" s="209"/>
    </row>
    <row r="177" spans="3:20" ht="21" thickBot="1" x14ac:dyDescent="0.3">
      <c r="C177" s="119"/>
      <c r="D177" s="119"/>
      <c r="E177" s="338">
        <v>3</v>
      </c>
      <c r="F177" s="426">
        <v>102.45973220080471</v>
      </c>
      <c r="G177" s="209"/>
      <c r="H177" s="209"/>
      <c r="I177" s="209"/>
      <c r="J177" s="209"/>
      <c r="K177" s="209"/>
      <c r="L177" s="209"/>
      <c r="M177" s="209"/>
      <c r="N177" s="209"/>
      <c r="O177" s="209"/>
      <c r="P177" s="209"/>
      <c r="Q177" s="209"/>
      <c r="R177" s="209"/>
      <c r="S177" s="209"/>
      <c r="T177" s="209"/>
    </row>
    <row r="178" spans="3:20" ht="21" thickBot="1" x14ac:dyDescent="0.3">
      <c r="C178" s="119"/>
      <c r="D178" s="119"/>
      <c r="E178" s="338">
        <v>10</v>
      </c>
      <c r="F178" s="426">
        <v>90.641373934216404</v>
      </c>
      <c r="G178" s="209"/>
      <c r="H178" s="209"/>
      <c r="I178" s="209"/>
      <c r="J178" s="209"/>
      <c r="K178" s="209"/>
      <c r="L178" s="209"/>
      <c r="M178" s="209"/>
      <c r="N178" s="209"/>
      <c r="O178" s="209"/>
      <c r="P178" s="209"/>
      <c r="Q178" s="209"/>
      <c r="R178" s="209"/>
      <c r="S178" s="209"/>
      <c r="T178" s="209"/>
    </row>
    <row r="179" spans="3:20" ht="21" thickBot="1" x14ac:dyDescent="0.3">
      <c r="C179" s="250"/>
      <c r="D179" s="72"/>
      <c r="E179" s="427">
        <v>30</v>
      </c>
      <c r="F179" s="428">
        <v>98.168543077257283</v>
      </c>
      <c r="G179" s="209"/>
      <c r="H179" s="209"/>
      <c r="I179" s="209"/>
      <c r="J179" s="209"/>
      <c r="K179" s="209"/>
      <c r="L179" s="209"/>
      <c r="M179" s="209"/>
      <c r="N179" s="209"/>
      <c r="O179" s="209"/>
      <c r="P179" s="209"/>
      <c r="Q179" s="209"/>
      <c r="R179" s="209"/>
      <c r="S179" s="209"/>
      <c r="T179" s="209"/>
    </row>
    <row r="180" spans="3:20" ht="15.75" thickTop="1" x14ac:dyDescent="0.25"/>
  </sheetData>
  <mergeCells count="1">
    <mergeCell ref="G3:T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626A5-C26C-48E7-84F2-A404333C8A00}">
  <dimension ref="B2:H1819"/>
  <sheetViews>
    <sheetView topLeftCell="A28" workbookViewId="0">
      <selection activeCell="Q29" sqref="Q29"/>
    </sheetView>
  </sheetViews>
  <sheetFormatPr defaultRowHeight="15" x14ac:dyDescent="0.25"/>
  <cols>
    <col min="2" max="2" width="16.7109375" customWidth="1"/>
  </cols>
  <sheetData>
    <row r="2" spans="2:8" x14ac:dyDescent="0.25">
      <c r="B2" t="s">
        <v>1190</v>
      </c>
    </row>
    <row r="3" spans="2:8" x14ac:dyDescent="0.25">
      <c r="B3" t="s">
        <v>1191</v>
      </c>
    </row>
    <row r="4" spans="2:8" x14ac:dyDescent="0.25">
      <c r="B4" t="s">
        <v>1192</v>
      </c>
    </row>
    <row r="5" spans="2:8" x14ac:dyDescent="0.25">
      <c r="B5" t="s">
        <v>760</v>
      </c>
    </row>
    <row r="6" spans="2:8" x14ac:dyDescent="0.25">
      <c r="B6" s="586">
        <v>41621</v>
      </c>
      <c r="C6">
        <v>67</v>
      </c>
      <c r="D6">
        <v>984</v>
      </c>
      <c r="E6">
        <v>0</v>
      </c>
      <c r="F6" t="s">
        <v>761</v>
      </c>
      <c r="G6" t="s">
        <v>1193</v>
      </c>
      <c r="H6">
        <v>12.252000000000001</v>
      </c>
    </row>
    <row r="7" spans="2:8" x14ac:dyDescent="0.25">
      <c r="B7" s="586">
        <v>41621</v>
      </c>
      <c r="C7">
        <v>67</v>
      </c>
      <c r="D7">
        <v>984</v>
      </c>
      <c r="E7">
        <v>0</v>
      </c>
      <c r="F7" t="s">
        <v>761</v>
      </c>
      <c r="G7" t="s">
        <v>1194</v>
      </c>
      <c r="H7">
        <v>14.234</v>
      </c>
    </row>
    <row r="8" spans="2:8" x14ac:dyDescent="0.25">
      <c r="B8" s="586">
        <v>41621</v>
      </c>
      <c r="C8">
        <v>67</v>
      </c>
      <c r="D8">
        <v>984</v>
      </c>
      <c r="E8">
        <v>0</v>
      </c>
      <c r="F8" t="s">
        <v>761</v>
      </c>
      <c r="G8" t="s">
        <v>1195</v>
      </c>
      <c r="H8">
        <v>11.23</v>
      </c>
    </row>
    <row r="9" spans="2:8" x14ac:dyDescent="0.25">
      <c r="B9" s="586">
        <v>41621</v>
      </c>
      <c r="C9">
        <v>67</v>
      </c>
      <c r="D9">
        <v>985</v>
      </c>
      <c r="E9">
        <v>0</v>
      </c>
      <c r="F9" t="s">
        <v>761</v>
      </c>
      <c r="G9" t="s">
        <v>1193</v>
      </c>
      <c r="H9">
        <v>16.690000000000001</v>
      </c>
    </row>
    <row r="10" spans="2:8" x14ac:dyDescent="0.25">
      <c r="B10" s="586">
        <v>41621</v>
      </c>
      <c r="C10">
        <v>67</v>
      </c>
      <c r="D10">
        <v>985</v>
      </c>
      <c r="E10">
        <v>0</v>
      </c>
      <c r="F10" t="s">
        <v>761</v>
      </c>
      <c r="G10" t="s">
        <v>1194</v>
      </c>
      <c r="H10">
        <v>17.718</v>
      </c>
    </row>
    <row r="11" spans="2:8" x14ac:dyDescent="0.25">
      <c r="B11" s="586">
        <v>41621</v>
      </c>
      <c r="C11">
        <v>67</v>
      </c>
      <c r="D11">
        <v>985</v>
      </c>
      <c r="E11">
        <v>0</v>
      </c>
      <c r="F11" t="s">
        <v>761</v>
      </c>
      <c r="G11" t="s">
        <v>1195</v>
      </c>
      <c r="H11">
        <v>17.808</v>
      </c>
    </row>
    <row r="12" spans="2:8" x14ac:dyDescent="0.25">
      <c r="B12" s="586">
        <v>41621</v>
      </c>
      <c r="C12">
        <v>67</v>
      </c>
      <c r="D12">
        <v>986</v>
      </c>
      <c r="E12">
        <v>0</v>
      </c>
      <c r="F12" t="s">
        <v>761</v>
      </c>
      <c r="G12" t="s">
        <v>1193</v>
      </c>
      <c r="H12">
        <v>16.114000000000001</v>
      </c>
    </row>
    <row r="13" spans="2:8" x14ac:dyDescent="0.25">
      <c r="B13" s="586">
        <v>41621</v>
      </c>
      <c r="C13">
        <v>67</v>
      </c>
      <c r="D13">
        <v>986</v>
      </c>
      <c r="E13">
        <v>0</v>
      </c>
      <c r="F13" t="s">
        <v>761</v>
      </c>
      <c r="G13" t="s">
        <v>1194</v>
      </c>
      <c r="H13">
        <v>16.667999999999999</v>
      </c>
    </row>
    <row r="14" spans="2:8" x14ac:dyDescent="0.25">
      <c r="B14" s="586">
        <v>41621</v>
      </c>
      <c r="C14">
        <v>67</v>
      </c>
      <c r="D14">
        <v>986</v>
      </c>
      <c r="E14">
        <v>0</v>
      </c>
      <c r="F14" t="s">
        <v>761</v>
      </c>
      <c r="G14" t="s">
        <v>1195</v>
      </c>
      <c r="H14">
        <v>20.797999999999998</v>
      </c>
    </row>
    <row r="15" spans="2:8" x14ac:dyDescent="0.25">
      <c r="B15" s="586">
        <v>41621</v>
      </c>
      <c r="C15">
        <v>67</v>
      </c>
      <c r="D15">
        <v>987</v>
      </c>
      <c r="E15">
        <v>100</v>
      </c>
      <c r="F15" t="s">
        <v>220</v>
      </c>
      <c r="G15" t="s">
        <v>1193</v>
      </c>
      <c r="H15">
        <v>18.335999999999999</v>
      </c>
    </row>
    <row r="16" spans="2:8" x14ac:dyDescent="0.25">
      <c r="B16" s="586">
        <v>41621</v>
      </c>
      <c r="C16">
        <v>67</v>
      </c>
      <c r="D16">
        <v>987</v>
      </c>
      <c r="E16">
        <v>100</v>
      </c>
      <c r="F16" t="s">
        <v>220</v>
      </c>
      <c r="G16" t="s">
        <v>1194</v>
      </c>
      <c r="H16">
        <v>20.797999999999998</v>
      </c>
    </row>
    <row r="17" spans="2:8" x14ac:dyDescent="0.25">
      <c r="B17" s="586">
        <v>41621</v>
      </c>
      <c r="C17">
        <v>67</v>
      </c>
      <c r="D17">
        <v>987</v>
      </c>
      <c r="E17">
        <v>100</v>
      </c>
      <c r="F17" t="s">
        <v>220</v>
      </c>
      <c r="G17" t="s">
        <v>1195</v>
      </c>
      <c r="H17">
        <v>13.91</v>
      </c>
    </row>
    <row r="18" spans="2:8" x14ac:dyDescent="0.25">
      <c r="B18" s="586">
        <v>41621</v>
      </c>
      <c r="C18">
        <v>67</v>
      </c>
      <c r="D18">
        <v>988</v>
      </c>
      <c r="E18">
        <v>100</v>
      </c>
      <c r="F18" t="s">
        <v>220</v>
      </c>
      <c r="G18" t="s">
        <v>1193</v>
      </c>
      <c r="H18">
        <v>16.968</v>
      </c>
    </row>
    <row r="19" spans="2:8" x14ac:dyDescent="0.25">
      <c r="B19" s="586">
        <v>41621</v>
      </c>
      <c r="C19">
        <v>67</v>
      </c>
      <c r="D19">
        <v>988</v>
      </c>
      <c r="E19">
        <v>100</v>
      </c>
      <c r="F19" t="s">
        <v>220</v>
      </c>
      <c r="G19" t="s">
        <v>1194</v>
      </c>
      <c r="H19">
        <v>14.986000000000001</v>
      </c>
    </row>
    <row r="20" spans="2:8" x14ac:dyDescent="0.25">
      <c r="B20" s="586">
        <v>41621</v>
      </c>
      <c r="C20">
        <v>67</v>
      </c>
      <c r="D20">
        <v>988</v>
      </c>
      <c r="E20">
        <v>100</v>
      </c>
      <c r="F20" t="s">
        <v>220</v>
      </c>
      <c r="G20" t="s">
        <v>1195</v>
      </c>
      <c r="H20">
        <v>14.314</v>
      </c>
    </row>
    <row r="21" spans="2:8" x14ac:dyDescent="0.25">
      <c r="B21" s="586">
        <v>41621</v>
      </c>
      <c r="C21">
        <v>67</v>
      </c>
      <c r="D21">
        <v>989</v>
      </c>
      <c r="E21">
        <v>100</v>
      </c>
      <c r="F21" t="s">
        <v>220</v>
      </c>
      <c r="G21" t="s">
        <v>1193</v>
      </c>
      <c r="H21">
        <v>12.884</v>
      </c>
    </row>
    <row r="22" spans="2:8" x14ac:dyDescent="0.25">
      <c r="B22" s="586">
        <v>41621</v>
      </c>
      <c r="C22">
        <v>67</v>
      </c>
      <c r="D22">
        <v>989</v>
      </c>
      <c r="E22">
        <v>100</v>
      </c>
      <c r="F22" t="s">
        <v>220</v>
      </c>
      <c r="G22" t="s">
        <v>1194</v>
      </c>
      <c r="H22">
        <v>14.708</v>
      </c>
    </row>
    <row r="23" spans="2:8" x14ac:dyDescent="0.25">
      <c r="B23" s="586">
        <v>41621</v>
      </c>
      <c r="C23">
        <v>67</v>
      </c>
      <c r="D23">
        <v>989</v>
      </c>
      <c r="E23">
        <v>100</v>
      </c>
      <c r="F23" t="s">
        <v>220</v>
      </c>
      <c r="G23" t="s">
        <v>1195</v>
      </c>
      <c r="H23">
        <v>12.183999999999999</v>
      </c>
    </row>
    <row r="24" spans="2:8" x14ac:dyDescent="0.25">
      <c r="B24" s="586">
        <v>41621</v>
      </c>
      <c r="C24">
        <v>67</v>
      </c>
      <c r="D24">
        <v>990</v>
      </c>
      <c r="E24">
        <v>300</v>
      </c>
      <c r="F24" t="s">
        <v>220</v>
      </c>
      <c r="G24" t="s">
        <v>1193</v>
      </c>
      <c r="H24">
        <v>10.821999999999999</v>
      </c>
    </row>
    <row r="25" spans="2:8" x14ac:dyDescent="0.25">
      <c r="B25" s="586">
        <v>41621</v>
      </c>
      <c r="C25">
        <v>67</v>
      </c>
      <c r="D25">
        <v>990</v>
      </c>
      <c r="E25">
        <v>300</v>
      </c>
      <c r="F25" t="s">
        <v>220</v>
      </c>
      <c r="G25" t="s">
        <v>1194</v>
      </c>
      <c r="H25">
        <v>12.066000000000001</v>
      </c>
    </row>
    <row r="26" spans="2:8" x14ac:dyDescent="0.25">
      <c r="B26" s="586">
        <v>41621</v>
      </c>
      <c r="C26">
        <v>67</v>
      </c>
      <c r="D26">
        <v>990</v>
      </c>
      <c r="E26">
        <v>300</v>
      </c>
      <c r="F26" t="s">
        <v>220</v>
      </c>
      <c r="G26" t="s">
        <v>1195</v>
      </c>
      <c r="H26">
        <v>17.012</v>
      </c>
    </row>
    <row r="27" spans="2:8" x14ac:dyDescent="0.25">
      <c r="B27" s="586">
        <v>41621</v>
      </c>
      <c r="C27">
        <v>67</v>
      </c>
      <c r="D27">
        <v>991</v>
      </c>
      <c r="E27">
        <v>300</v>
      </c>
      <c r="F27" t="s">
        <v>220</v>
      </c>
      <c r="G27" t="s">
        <v>1193</v>
      </c>
      <c r="H27">
        <v>10.598000000000001</v>
      </c>
    </row>
    <row r="28" spans="2:8" x14ac:dyDescent="0.25">
      <c r="B28" s="586">
        <v>41621</v>
      </c>
      <c r="C28">
        <v>67</v>
      </c>
      <c r="D28">
        <v>991</v>
      </c>
      <c r="E28">
        <v>300</v>
      </c>
      <c r="F28" t="s">
        <v>220</v>
      </c>
      <c r="G28" t="s">
        <v>1194</v>
      </c>
      <c r="H28">
        <v>12.981999999999999</v>
      </c>
    </row>
    <row r="29" spans="2:8" x14ac:dyDescent="0.25">
      <c r="B29" s="586">
        <v>41621</v>
      </c>
      <c r="C29">
        <v>67</v>
      </c>
      <c r="D29">
        <v>991</v>
      </c>
      <c r="E29">
        <v>300</v>
      </c>
      <c r="F29" t="s">
        <v>220</v>
      </c>
      <c r="G29" t="s">
        <v>1195</v>
      </c>
      <c r="H29">
        <v>8.2260000000000009</v>
      </c>
    </row>
    <row r="30" spans="2:8" x14ac:dyDescent="0.25">
      <c r="B30" s="586">
        <v>41621</v>
      </c>
      <c r="C30">
        <v>67</v>
      </c>
      <c r="D30">
        <v>992</v>
      </c>
      <c r="E30">
        <v>300</v>
      </c>
      <c r="F30" t="s">
        <v>220</v>
      </c>
      <c r="G30" t="s">
        <v>1193</v>
      </c>
      <c r="H30">
        <v>7.33</v>
      </c>
    </row>
    <row r="31" spans="2:8" x14ac:dyDescent="0.25">
      <c r="B31" s="586">
        <v>41621</v>
      </c>
      <c r="C31">
        <v>67</v>
      </c>
      <c r="D31">
        <v>992</v>
      </c>
      <c r="E31">
        <v>300</v>
      </c>
      <c r="F31" t="s">
        <v>220</v>
      </c>
      <c r="G31" t="s">
        <v>1194</v>
      </c>
      <c r="H31">
        <v>8.952</v>
      </c>
    </row>
    <row r="32" spans="2:8" x14ac:dyDescent="0.25">
      <c r="B32" s="586">
        <v>41621</v>
      </c>
      <c r="C32">
        <v>67</v>
      </c>
      <c r="D32">
        <v>992</v>
      </c>
      <c r="E32">
        <v>300</v>
      </c>
      <c r="F32" t="s">
        <v>220</v>
      </c>
      <c r="G32" t="s">
        <v>1195</v>
      </c>
      <c r="H32">
        <v>6.4720000000000004</v>
      </c>
    </row>
    <row r="33" spans="2:8" x14ac:dyDescent="0.25">
      <c r="B33" s="586">
        <v>41621</v>
      </c>
      <c r="C33">
        <v>67</v>
      </c>
      <c r="D33">
        <v>993</v>
      </c>
      <c r="E33">
        <v>600</v>
      </c>
      <c r="F33" t="s">
        <v>220</v>
      </c>
      <c r="G33" t="s">
        <v>1193</v>
      </c>
      <c r="H33">
        <v>5.7119999999999997</v>
      </c>
    </row>
    <row r="34" spans="2:8" x14ac:dyDescent="0.25">
      <c r="B34" s="586">
        <v>41621</v>
      </c>
      <c r="C34">
        <v>67</v>
      </c>
      <c r="D34">
        <v>993</v>
      </c>
      <c r="E34">
        <v>600</v>
      </c>
      <c r="F34" t="s">
        <v>220</v>
      </c>
      <c r="G34" t="s">
        <v>1194</v>
      </c>
      <c r="H34">
        <v>4.4820000000000002</v>
      </c>
    </row>
    <row r="35" spans="2:8" x14ac:dyDescent="0.25">
      <c r="B35" s="586">
        <v>41621</v>
      </c>
      <c r="C35">
        <v>67</v>
      </c>
      <c r="D35">
        <v>995</v>
      </c>
      <c r="E35">
        <v>600</v>
      </c>
      <c r="F35" t="s">
        <v>220</v>
      </c>
      <c r="G35" t="s">
        <v>1193</v>
      </c>
      <c r="H35">
        <v>2.13</v>
      </c>
    </row>
    <row r="36" spans="2:8" x14ac:dyDescent="0.25">
      <c r="B36" s="586">
        <v>41621</v>
      </c>
      <c r="C36">
        <v>67</v>
      </c>
      <c r="D36">
        <v>995</v>
      </c>
      <c r="E36">
        <v>600</v>
      </c>
      <c r="F36" t="s">
        <v>220</v>
      </c>
      <c r="G36" t="s">
        <v>1194</v>
      </c>
      <c r="H36">
        <v>4.202</v>
      </c>
    </row>
    <row r="37" spans="2:8" x14ac:dyDescent="0.25">
      <c r="B37" s="586">
        <v>41621</v>
      </c>
      <c r="C37">
        <v>67</v>
      </c>
      <c r="D37">
        <v>995</v>
      </c>
      <c r="E37">
        <v>600</v>
      </c>
      <c r="F37" t="s">
        <v>220</v>
      </c>
      <c r="G37" t="s">
        <v>1195</v>
      </c>
      <c r="H37">
        <v>3.3660000000000001</v>
      </c>
    </row>
    <row r="38" spans="2:8" x14ac:dyDescent="0.25">
      <c r="B38" s="586">
        <v>41621</v>
      </c>
      <c r="C38">
        <v>67</v>
      </c>
      <c r="D38">
        <v>996</v>
      </c>
      <c r="E38">
        <v>900</v>
      </c>
      <c r="F38" t="s">
        <v>220</v>
      </c>
      <c r="G38" t="s">
        <v>1193</v>
      </c>
      <c r="H38">
        <v>3.984</v>
      </c>
    </row>
    <row r="39" spans="2:8" x14ac:dyDescent="0.25">
      <c r="B39" s="586">
        <v>41621</v>
      </c>
      <c r="C39">
        <v>67</v>
      </c>
      <c r="D39">
        <v>996</v>
      </c>
      <c r="E39">
        <v>900</v>
      </c>
      <c r="F39" t="s">
        <v>220</v>
      </c>
      <c r="G39" t="s">
        <v>1194</v>
      </c>
      <c r="H39">
        <v>3.3119999999999998</v>
      </c>
    </row>
    <row r="40" spans="2:8" x14ac:dyDescent="0.25">
      <c r="B40" s="586">
        <v>41621</v>
      </c>
      <c r="C40">
        <v>67</v>
      </c>
      <c r="D40">
        <v>996</v>
      </c>
      <c r="E40">
        <v>900</v>
      </c>
      <c r="F40" t="s">
        <v>220</v>
      </c>
      <c r="G40" t="s">
        <v>1195</v>
      </c>
      <c r="H40">
        <v>3.552</v>
      </c>
    </row>
    <row r="41" spans="2:8" x14ac:dyDescent="0.25">
      <c r="B41" s="586">
        <v>41621</v>
      </c>
      <c r="C41">
        <v>67</v>
      </c>
      <c r="D41">
        <v>998</v>
      </c>
      <c r="E41">
        <v>900</v>
      </c>
      <c r="F41" t="s">
        <v>220</v>
      </c>
      <c r="G41" t="s">
        <v>1193</v>
      </c>
      <c r="H41">
        <v>3.4340000000000002</v>
      </c>
    </row>
    <row r="42" spans="2:8" x14ac:dyDescent="0.25">
      <c r="B42" s="586">
        <v>41621</v>
      </c>
      <c r="C42">
        <v>67</v>
      </c>
      <c r="D42">
        <v>998</v>
      </c>
      <c r="E42">
        <v>900</v>
      </c>
      <c r="F42" t="s">
        <v>220</v>
      </c>
      <c r="G42" t="s">
        <v>1194</v>
      </c>
      <c r="H42">
        <v>3.476</v>
      </c>
    </row>
    <row r="43" spans="2:8" x14ac:dyDescent="0.25">
      <c r="B43" s="586">
        <v>41621</v>
      </c>
      <c r="C43">
        <v>67</v>
      </c>
      <c r="D43">
        <v>998</v>
      </c>
      <c r="E43">
        <v>900</v>
      </c>
      <c r="F43" t="s">
        <v>220</v>
      </c>
      <c r="G43" t="s">
        <v>1195</v>
      </c>
      <c r="H43">
        <v>2.706</v>
      </c>
    </row>
    <row r="44" spans="2:8" x14ac:dyDescent="0.25">
      <c r="B44" t="s">
        <v>863</v>
      </c>
    </row>
    <row r="45" spans="2:8" x14ac:dyDescent="0.25">
      <c r="B45" t="s">
        <v>1196</v>
      </c>
    </row>
    <row r="46" spans="2:8" x14ac:dyDescent="0.25">
      <c r="B46" t="s">
        <v>1197</v>
      </c>
    </row>
    <row r="47" spans="2:8" x14ac:dyDescent="0.25">
      <c r="B47" t="s">
        <v>1198</v>
      </c>
    </row>
    <row r="48" spans="2:8" x14ac:dyDescent="0.25">
      <c r="B48" t="s">
        <v>1199</v>
      </c>
    </row>
    <row r="49" spans="2:8" x14ac:dyDescent="0.25">
      <c r="B49" t="s">
        <v>807</v>
      </c>
    </row>
    <row r="50" spans="2:8" x14ac:dyDescent="0.25">
      <c r="B50" t="s">
        <v>816</v>
      </c>
    </row>
    <row r="51" spans="2:8" x14ac:dyDescent="0.25">
      <c r="B51" t="s">
        <v>1200</v>
      </c>
    </row>
    <row r="53" spans="2:8" x14ac:dyDescent="0.25">
      <c r="B53" t="s">
        <v>708</v>
      </c>
    </row>
    <row r="54" spans="2:8" x14ac:dyDescent="0.25">
      <c r="B54" t="s">
        <v>1201</v>
      </c>
    </row>
    <row r="55" spans="2:8" x14ac:dyDescent="0.25">
      <c r="B55" t="s">
        <v>1191</v>
      </c>
    </row>
    <row r="56" spans="2:8" x14ac:dyDescent="0.25">
      <c r="B56" t="s">
        <v>1192</v>
      </c>
    </row>
    <row r="57" spans="2:8" x14ac:dyDescent="0.25">
      <c r="B57" t="s">
        <v>760</v>
      </c>
    </row>
    <row r="58" spans="2:8" x14ac:dyDescent="0.25">
      <c r="B58" s="586">
        <v>41622</v>
      </c>
      <c r="C58">
        <v>68</v>
      </c>
      <c r="D58">
        <v>999</v>
      </c>
      <c r="E58">
        <v>0</v>
      </c>
      <c r="F58" t="s">
        <v>761</v>
      </c>
      <c r="G58" t="s">
        <v>1193</v>
      </c>
      <c r="H58">
        <v>12.504</v>
      </c>
    </row>
    <row r="59" spans="2:8" x14ac:dyDescent="0.25">
      <c r="B59" s="586">
        <v>41622</v>
      </c>
      <c r="C59">
        <v>68</v>
      </c>
      <c r="D59">
        <v>999</v>
      </c>
      <c r="E59">
        <v>0</v>
      </c>
      <c r="F59" t="s">
        <v>761</v>
      </c>
      <c r="G59" t="s">
        <v>1194</v>
      </c>
      <c r="H59">
        <v>11.053000000000001</v>
      </c>
    </row>
    <row r="60" spans="2:8" x14ac:dyDescent="0.25">
      <c r="B60" s="586">
        <v>41622</v>
      </c>
      <c r="C60">
        <v>68</v>
      </c>
      <c r="D60">
        <v>999</v>
      </c>
      <c r="E60">
        <v>0</v>
      </c>
      <c r="F60" t="s">
        <v>761</v>
      </c>
      <c r="G60" t="s">
        <v>1195</v>
      </c>
      <c r="H60">
        <v>11.512</v>
      </c>
    </row>
    <row r="61" spans="2:8" x14ac:dyDescent="0.25">
      <c r="B61" s="586">
        <v>41622</v>
      </c>
      <c r="C61">
        <v>68</v>
      </c>
      <c r="D61">
        <v>1000</v>
      </c>
      <c r="E61">
        <v>0</v>
      </c>
      <c r="F61" t="s">
        <v>761</v>
      </c>
      <c r="G61" t="s">
        <v>1193</v>
      </c>
      <c r="H61">
        <v>10.99</v>
      </c>
    </row>
    <row r="62" spans="2:8" x14ac:dyDescent="0.25">
      <c r="B62" s="586">
        <v>41622</v>
      </c>
      <c r="C62">
        <v>68</v>
      </c>
      <c r="D62">
        <v>1000</v>
      </c>
      <c r="E62">
        <v>0</v>
      </c>
      <c r="F62" t="s">
        <v>761</v>
      </c>
      <c r="G62" t="s">
        <v>1194</v>
      </c>
      <c r="H62">
        <v>9.4410000000000007</v>
      </c>
    </row>
    <row r="63" spans="2:8" x14ac:dyDescent="0.25">
      <c r="B63" s="586">
        <v>41622</v>
      </c>
      <c r="C63">
        <v>68</v>
      </c>
      <c r="D63">
        <v>1000</v>
      </c>
      <c r="E63">
        <v>0</v>
      </c>
      <c r="F63" t="s">
        <v>761</v>
      </c>
      <c r="G63" t="s">
        <v>1195</v>
      </c>
      <c r="H63">
        <v>9.5370000000000008</v>
      </c>
    </row>
    <row r="64" spans="2:8" x14ac:dyDescent="0.25">
      <c r="B64" s="586">
        <v>41622</v>
      </c>
      <c r="C64">
        <v>68</v>
      </c>
      <c r="D64">
        <v>1001</v>
      </c>
      <c r="E64">
        <v>0</v>
      </c>
      <c r="F64" t="s">
        <v>761</v>
      </c>
      <c r="G64" t="s">
        <v>1193</v>
      </c>
      <c r="H64">
        <v>11.696</v>
      </c>
    </row>
    <row r="65" spans="2:8" x14ac:dyDescent="0.25">
      <c r="B65" s="586">
        <v>41622</v>
      </c>
      <c r="C65">
        <v>68</v>
      </c>
      <c r="D65">
        <v>1001</v>
      </c>
      <c r="E65">
        <v>0</v>
      </c>
      <c r="F65" t="s">
        <v>761</v>
      </c>
      <c r="G65" t="s">
        <v>1194</v>
      </c>
      <c r="H65">
        <v>11.081</v>
      </c>
    </row>
    <row r="66" spans="2:8" x14ac:dyDescent="0.25">
      <c r="B66" s="586">
        <v>41622</v>
      </c>
      <c r="C66">
        <v>68</v>
      </c>
      <c r="D66">
        <v>1001</v>
      </c>
      <c r="E66">
        <v>0</v>
      </c>
      <c r="F66" t="s">
        <v>761</v>
      </c>
      <c r="G66" t="s">
        <v>1195</v>
      </c>
      <c r="H66">
        <v>12.99</v>
      </c>
    </row>
    <row r="67" spans="2:8" x14ac:dyDescent="0.25">
      <c r="B67" s="586">
        <v>41622</v>
      </c>
      <c r="C67">
        <v>68</v>
      </c>
      <c r="D67">
        <v>1002</v>
      </c>
      <c r="E67">
        <v>100</v>
      </c>
      <c r="F67" t="s">
        <v>567</v>
      </c>
      <c r="G67" t="s">
        <v>1193</v>
      </c>
      <c r="H67">
        <v>6.4550000000000001</v>
      </c>
    </row>
    <row r="68" spans="2:8" x14ac:dyDescent="0.25">
      <c r="B68" s="586">
        <v>41622</v>
      </c>
      <c r="C68">
        <v>68</v>
      </c>
      <c r="D68">
        <v>1002</v>
      </c>
      <c r="E68">
        <v>100</v>
      </c>
      <c r="F68" t="s">
        <v>567</v>
      </c>
      <c r="G68" t="s">
        <v>1194</v>
      </c>
      <c r="H68">
        <v>10.666</v>
      </c>
    </row>
    <row r="69" spans="2:8" x14ac:dyDescent="0.25">
      <c r="B69" s="586">
        <v>41622</v>
      </c>
      <c r="C69">
        <v>68</v>
      </c>
      <c r="D69">
        <v>1002</v>
      </c>
      <c r="E69">
        <v>100</v>
      </c>
      <c r="F69" t="s">
        <v>567</v>
      </c>
      <c r="G69" t="s">
        <v>1195</v>
      </c>
      <c r="H69">
        <v>7.1269999999999998</v>
      </c>
    </row>
    <row r="70" spans="2:8" x14ac:dyDescent="0.25">
      <c r="B70" s="586">
        <v>41622</v>
      </c>
      <c r="C70">
        <v>68</v>
      </c>
      <c r="D70">
        <v>1003</v>
      </c>
      <c r="E70">
        <v>100</v>
      </c>
      <c r="F70" t="s">
        <v>567</v>
      </c>
      <c r="G70" t="s">
        <v>1193</v>
      </c>
      <c r="H70">
        <v>15.64</v>
      </c>
    </row>
    <row r="71" spans="2:8" x14ac:dyDescent="0.25">
      <c r="B71" s="586">
        <v>41622</v>
      </c>
      <c r="C71">
        <v>68</v>
      </c>
      <c r="D71">
        <v>1003</v>
      </c>
      <c r="E71">
        <v>100</v>
      </c>
      <c r="F71" t="s">
        <v>567</v>
      </c>
      <c r="G71" t="s">
        <v>1194</v>
      </c>
      <c r="H71">
        <v>13.606999999999999</v>
      </c>
    </row>
    <row r="72" spans="2:8" x14ac:dyDescent="0.25">
      <c r="B72" s="586">
        <v>41622</v>
      </c>
      <c r="C72">
        <v>68</v>
      </c>
      <c r="D72">
        <v>1003</v>
      </c>
      <c r="E72">
        <v>100</v>
      </c>
      <c r="F72" t="s">
        <v>567</v>
      </c>
      <c r="G72" t="s">
        <v>1195</v>
      </c>
      <c r="H72">
        <v>11.446</v>
      </c>
    </row>
    <row r="73" spans="2:8" x14ac:dyDescent="0.25">
      <c r="B73" s="586">
        <v>41622</v>
      </c>
      <c r="C73">
        <v>68</v>
      </c>
      <c r="D73">
        <v>1004</v>
      </c>
      <c r="E73">
        <v>100</v>
      </c>
      <c r="F73" t="s">
        <v>567</v>
      </c>
      <c r="G73" t="s">
        <v>1193</v>
      </c>
      <c r="H73">
        <v>6.7169999999999996</v>
      </c>
    </row>
    <row r="74" spans="2:8" x14ac:dyDescent="0.25">
      <c r="B74" s="586">
        <v>41622</v>
      </c>
      <c r="C74">
        <v>68</v>
      </c>
      <c r="D74">
        <v>1004</v>
      </c>
      <c r="E74">
        <v>100</v>
      </c>
      <c r="F74" t="s">
        <v>567</v>
      </c>
      <c r="G74" t="s">
        <v>1194</v>
      </c>
      <c r="H74">
        <v>5.31</v>
      </c>
    </row>
    <row r="75" spans="2:8" x14ac:dyDescent="0.25">
      <c r="B75" s="586">
        <v>41622</v>
      </c>
      <c r="C75">
        <v>68</v>
      </c>
      <c r="D75">
        <v>1004</v>
      </c>
      <c r="E75">
        <v>100</v>
      </c>
      <c r="F75" t="s">
        <v>567</v>
      </c>
      <c r="G75" t="s">
        <v>1195</v>
      </c>
      <c r="H75">
        <v>8.6530000000000005</v>
      </c>
    </row>
    <row r="76" spans="2:8" x14ac:dyDescent="0.25">
      <c r="B76" s="586">
        <v>41622</v>
      </c>
      <c r="C76">
        <v>68</v>
      </c>
      <c r="D76">
        <v>1005</v>
      </c>
      <c r="E76">
        <v>150</v>
      </c>
      <c r="F76" t="s">
        <v>567</v>
      </c>
      <c r="G76" t="s">
        <v>1193</v>
      </c>
      <c r="H76">
        <v>3.7080000000000002</v>
      </c>
    </row>
    <row r="77" spans="2:8" x14ac:dyDescent="0.25">
      <c r="B77" s="586">
        <v>41622</v>
      </c>
      <c r="C77">
        <v>68</v>
      </c>
      <c r="D77">
        <v>1005</v>
      </c>
      <c r="E77">
        <v>150</v>
      </c>
      <c r="F77" t="s">
        <v>567</v>
      </c>
      <c r="G77" t="s">
        <v>1194</v>
      </c>
      <c r="H77">
        <v>5.9290000000000003</v>
      </c>
    </row>
    <row r="78" spans="2:8" x14ac:dyDescent="0.25">
      <c r="B78" s="586">
        <v>41622</v>
      </c>
      <c r="C78">
        <v>68</v>
      </c>
      <c r="D78">
        <v>1005</v>
      </c>
      <c r="E78">
        <v>150</v>
      </c>
      <c r="F78" t="s">
        <v>567</v>
      </c>
      <c r="G78" t="s">
        <v>1195</v>
      </c>
      <c r="H78">
        <v>4.7759999999999998</v>
      </c>
    </row>
    <row r="79" spans="2:8" x14ac:dyDescent="0.25">
      <c r="B79" s="586">
        <v>41622</v>
      </c>
      <c r="C79">
        <v>68</v>
      </c>
      <c r="D79">
        <v>1006</v>
      </c>
      <c r="E79">
        <v>150</v>
      </c>
      <c r="F79" t="s">
        <v>567</v>
      </c>
      <c r="G79" t="s">
        <v>1193</v>
      </c>
      <c r="H79">
        <v>8.9329999999999998</v>
      </c>
    </row>
    <row r="80" spans="2:8" x14ac:dyDescent="0.25">
      <c r="B80" s="586">
        <v>41622</v>
      </c>
      <c r="C80">
        <v>68</v>
      </c>
      <c r="D80">
        <v>1006</v>
      </c>
      <c r="E80">
        <v>150</v>
      </c>
      <c r="F80" t="s">
        <v>567</v>
      </c>
      <c r="G80" t="s">
        <v>1194</v>
      </c>
      <c r="H80">
        <v>8.5760000000000005</v>
      </c>
    </row>
    <row r="81" spans="2:8" x14ac:dyDescent="0.25">
      <c r="B81" s="586">
        <v>41622</v>
      </c>
      <c r="C81">
        <v>68</v>
      </c>
      <c r="D81">
        <v>1006</v>
      </c>
      <c r="E81">
        <v>150</v>
      </c>
      <c r="F81" t="s">
        <v>567</v>
      </c>
      <c r="G81" t="s">
        <v>1195</v>
      </c>
      <c r="H81">
        <v>8.0909999999999993</v>
      </c>
    </row>
    <row r="82" spans="2:8" x14ac:dyDescent="0.25">
      <c r="B82" s="586">
        <v>41622</v>
      </c>
      <c r="C82">
        <v>68</v>
      </c>
      <c r="D82">
        <v>1007</v>
      </c>
      <c r="E82">
        <v>150</v>
      </c>
      <c r="F82" t="s">
        <v>567</v>
      </c>
      <c r="G82" t="s">
        <v>1193</v>
      </c>
      <c r="H82">
        <v>8.984</v>
      </c>
    </row>
    <row r="83" spans="2:8" x14ac:dyDescent="0.25">
      <c r="B83" s="586">
        <v>41622</v>
      </c>
      <c r="C83">
        <v>68</v>
      </c>
      <c r="D83">
        <v>1007</v>
      </c>
      <c r="E83">
        <v>150</v>
      </c>
      <c r="F83" t="s">
        <v>567</v>
      </c>
      <c r="G83" t="s">
        <v>1194</v>
      </c>
      <c r="H83">
        <v>3.6989999999999998</v>
      </c>
    </row>
    <row r="84" spans="2:8" x14ac:dyDescent="0.25">
      <c r="B84" s="586">
        <v>41622</v>
      </c>
      <c r="C84">
        <v>68</v>
      </c>
      <c r="D84">
        <v>1007</v>
      </c>
      <c r="E84">
        <v>150</v>
      </c>
      <c r="F84" t="s">
        <v>567</v>
      </c>
      <c r="G84" t="s">
        <v>1195</v>
      </c>
      <c r="H84">
        <v>9.2089999999999996</v>
      </c>
    </row>
    <row r="85" spans="2:8" x14ac:dyDescent="0.25">
      <c r="B85" s="586">
        <v>41622</v>
      </c>
      <c r="C85">
        <v>68</v>
      </c>
      <c r="D85">
        <v>1008</v>
      </c>
      <c r="E85">
        <v>200</v>
      </c>
      <c r="F85" t="s">
        <v>567</v>
      </c>
      <c r="G85" t="s">
        <v>1193</v>
      </c>
      <c r="H85">
        <v>8.1869999999999994</v>
      </c>
    </row>
    <row r="86" spans="2:8" x14ac:dyDescent="0.25">
      <c r="B86" s="586">
        <v>41622</v>
      </c>
      <c r="C86">
        <v>68</v>
      </c>
      <c r="D86">
        <v>1008</v>
      </c>
      <c r="E86">
        <v>200</v>
      </c>
      <c r="F86" t="s">
        <v>567</v>
      </c>
      <c r="G86" t="s">
        <v>1194</v>
      </c>
      <c r="H86">
        <v>11.323</v>
      </c>
    </row>
    <row r="87" spans="2:8" x14ac:dyDescent="0.25">
      <c r="B87" s="586">
        <v>41622</v>
      </c>
      <c r="C87">
        <v>68</v>
      </c>
      <c r="D87">
        <v>1008</v>
      </c>
      <c r="E87">
        <v>200</v>
      </c>
      <c r="F87" t="s">
        <v>567</v>
      </c>
      <c r="G87" t="s">
        <v>1195</v>
      </c>
      <c r="H87">
        <v>9.218</v>
      </c>
    </row>
    <row r="88" spans="2:8" x14ac:dyDescent="0.25">
      <c r="B88" s="586">
        <v>41622</v>
      </c>
      <c r="C88">
        <v>68</v>
      </c>
      <c r="D88">
        <v>1009</v>
      </c>
      <c r="E88">
        <v>200</v>
      </c>
      <c r="F88" t="s">
        <v>567</v>
      </c>
      <c r="G88" t="s">
        <v>1193</v>
      </c>
      <c r="H88">
        <v>9.5129999999999999</v>
      </c>
    </row>
    <row r="89" spans="2:8" x14ac:dyDescent="0.25">
      <c r="B89" s="586">
        <v>41622</v>
      </c>
      <c r="C89">
        <v>68</v>
      </c>
      <c r="D89">
        <v>1009</v>
      </c>
      <c r="E89">
        <v>200</v>
      </c>
      <c r="F89" t="s">
        <v>567</v>
      </c>
      <c r="G89" t="s">
        <v>1194</v>
      </c>
      <c r="H89">
        <v>6.9109999999999996</v>
      </c>
    </row>
    <row r="90" spans="2:8" x14ac:dyDescent="0.25">
      <c r="B90" s="586">
        <v>41622</v>
      </c>
      <c r="C90">
        <v>68</v>
      </c>
      <c r="D90">
        <v>1009</v>
      </c>
      <c r="E90">
        <v>200</v>
      </c>
      <c r="F90" t="s">
        <v>567</v>
      </c>
      <c r="G90" t="s">
        <v>1195</v>
      </c>
      <c r="H90">
        <v>9.7829999999999995</v>
      </c>
    </row>
    <row r="91" spans="2:8" x14ac:dyDescent="0.25">
      <c r="B91" s="586">
        <v>41622</v>
      </c>
      <c r="C91">
        <v>68</v>
      </c>
      <c r="D91">
        <v>1010</v>
      </c>
      <c r="E91">
        <v>200</v>
      </c>
      <c r="F91" t="s">
        <v>567</v>
      </c>
      <c r="G91" t="s">
        <v>1193</v>
      </c>
      <c r="H91">
        <v>12.097</v>
      </c>
    </row>
    <row r="92" spans="2:8" x14ac:dyDescent="0.25">
      <c r="B92" s="586">
        <v>41622</v>
      </c>
      <c r="C92">
        <v>68</v>
      </c>
      <c r="D92">
        <v>1010</v>
      </c>
      <c r="E92">
        <v>200</v>
      </c>
      <c r="F92" t="s">
        <v>567</v>
      </c>
      <c r="G92" t="s">
        <v>1194</v>
      </c>
      <c r="H92">
        <v>7.6459999999999999</v>
      </c>
    </row>
    <row r="93" spans="2:8" x14ac:dyDescent="0.25">
      <c r="B93" s="586">
        <v>41622</v>
      </c>
      <c r="C93">
        <v>68</v>
      </c>
      <c r="D93">
        <v>1010</v>
      </c>
      <c r="E93">
        <v>200</v>
      </c>
      <c r="F93" t="s">
        <v>567</v>
      </c>
      <c r="G93" t="s">
        <v>1195</v>
      </c>
      <c r="H93">
        <v>9.2919999999999998</v>
      </c>
    </row>
    <row r="94" spans="2:8" x14ac:dyDescent="0.25">
      <c r="B94" s="586">
        <v>41622</v>
      </c>
      <c r="C94">
        <v>68</v>
      </c>
      <c r="D94">
        <v>1011</v>
      </c>
      <c r="E94">
        <v>250</v>
      </c>
      <c r="F94" t="s">
        <v>567</v>
      </c>
      <c r="G94" t="s">
        <v>1193</v>
      </c>
      <c r="H94">
        <v>9.8949999999999996</v>
      </c>
    </row>
    <row r="95" spans="2:8" x14ac:dyDescent="0.25">
      <c r="B95" s="586">
        <v>41622</v>
      </c>
      <c r="C95">
        <v>68</v>
      </c>
      <c r="D95">
        <v>1011</v>
      </c>
      <c r="E95">
        <v>250</v>
      </c>
      <c r="F95" t="s">
        <v>567</v>
      </c>
      <c r="G95" t="s">
        <v>1194</v>
      </c>
      <c r="H95">
        <v>7.0869999999999997</v>
      </c>
    </row>
    <row r="96" spans="2:8" x14ac:dyDescent="0.25">
      <c r="B96" s="586">
        <v>41622</v>
      </c>
      <c r="C96">
        <v>68</v>
      </c>
      <c r="D96">
        <v>1011</v>
      </c>
      <c r="E96">
        <v>250</v>
      </c>
      <c r="F96" t="s">
        <v>567</v>
      </c>
      <c r="G96" t="s">
        <v>1195</v>
      </c>
      <c r="H96">
        <v>6.2249999999999996</v>
      </c>
    </row>
    <row r="97" spans="2:8" x14ac:dyDescent="0.25">
      <c r="B97" s="586">
        <v>41622</v>
      </c>
      <c r="C97">
        <v>68</v>
      </c>
      <c r="D97">
        <v>1012</v>
      </c>
      <c r="E97">
        <v>250</v>
      </c>
      <c r="F97" t="s">
        <v>567</v>
      </c>
      <c r="G97" t="s">
        <v>1193</v>
      </c>
      <c r="H97">
        <v>9.6649999999999991</v>
      </c>
    </row>
    <row r="98" spans="2:8" x14ac:dyDescent="0.25">
      <c r="B98" s="586">
        <v>41622</v>
      </c>
      <c r="C98">
        <v>68</v>
      </c>
      <c r="D98">
        <v>1012</v>
      </c>
      <c r="E98">
        <v>250</v>
      </c>
      <c r="F98" t="s">
        <v>567</v>
      </c>
      <c r="G98" t="s">
        <v>1194</v>
      </c>
      <c r="H98">
        <v>8.7919999999999998</v>
      </c>
    </row>
    <row r="99" spans="2:8" x14ac:dyDescent="0.25">
      <c r="B99" s="586">
        <v>41622</v>
      </c>
      <c r="C99">
        <v>68</v>
      </c>
      <c r="D99">
        <v>1012</v>
      </c>
      <c r="E99">
        <v>250</v>
      </c>
      <c r="F99" t="s">
        <v>567</v>
      </c>
      <c r="G99" t="s">
        <v>1195</v>
      </c>
      <c r="H99">
        <v>10.048</v>
      </c>
    </row>
    <row r="100" spans="2:8" x14ac:dyDescent="0.25">
      <c r="B100" s="586">
        <v>41622</v>
      </c>
      <c r="C100">
        <v>68</v>
      </c>
      <c r="D100">
        <v>1013</v>
      </c>
      <c r="E100">
        <v>250</v>
      </c>
      <c r="F100" t="s">
        <v>567</v>
      </c>
      <c r="G100" t="s">
        <v>1193</v>
      </c>
      <c r="H100">
        <v>10.872</v>
      </c>
    </row>
    <row r="101" spans="2:8" x14ac:dyDescent="0.25">
      <c r="B101" s="586">
        <v>41622</v>
      </c>
      <c r="C101">
        <v>68</v>
      </c>
      <c r="D101">
        <v>1013</v>
      </c>
      <c r="E101">
        <v>250</v>
      </c>
      <c r="F101" t="s">
        <v>567</v>
      </c>
      <c r="G101" t="s">
        <v>1194</v>
      </c>
      <c r="H101">
        <v>5.0359999999999996</v>
      </c>
    </row>
    <row r="102" spans="2:8" x14ac:dyDescent="0.25">
      <c r="B102" s="586">
        <v>41622</v>
      </c>
      <c r="C102">
        <v>68</v>
      </c>
      <c r="D102">
        <v>1013</v>
      </c>
      <c r="E102">
        <v>250</v>
      </c>
      <c r="F102" t="s">
        <v>567</v>
      </c>
      <c r="G102" t="s">
        <v>1195</v>
      </c>
      <c r="H102">
        <v>10.398999999999999</v>
      </c>
    </row>
    <row r="103" spans="2:8" x14ac:dyDescent="0.25">
      <c r="B103" t="s">
        <v>863</v>
      </c>
    </row>
    <row r="104" spans="2:8" x14ac:dyDescent="0.25">
      <c r="B104" t="s">
        <v>1196</v>
      </c>
    </row>
    <row r="105" spans="2:8" x14ac:dyDescent="0.25">
      <c r="B105" t="s">
        <v>1202</v>
      </c>
    </row>
    <row r="106" spans="2:8" x14ac:dyDescent="0.25">
      <c r="B106" t="s">
        <v>1203</v>
      </c>
    </row>
    <row r="107" spans="2:8" x14ac:dyDescent="0.25">
      <c r="B107" t="s">
        <v>1204</v>
      </c>
    </row>
    <row r="108" spans="2:8" x14ac:dyDescent="0.25">
      <c r="B108" t="s">
        <v>807</v>
      </c>
    </row>
    <row r="109" spans="2:8" x14ac:dyDescent="0.25">
      <c r="B109" t="s">
        <v>816</v>
      </c>
    </row>
    <row r="110" spans="2:8" x14ac:dyDescent="0.25">
      <c r="B110" t="s">
        <v>1200</v>
      </c>
    </row>
    <row r="113" spans="2:7" x14ac:dyDescent="0.25">
      <c r="B113" t="s">
        <v>1205</v>
      </c>
    </row>
    <row r="114" spans="2:7" x14ac:dyDescent="0.25">
      <c r="B114" t="s">
        <v>1206</v>
      </c>
    </row>
    <row r="115" spans="2:7" x14ac:dyDescent="0.25">
      <c r="B115" t="s">
        <v>760</v>
      </c>
    </row>
    <row r="116" spans="2:7" x14ac:dyDescent="0.25">
      <c r="B116">
        <v>69</v>
      </c>
      <c r="C116">
        <v>1014</v>
      </c>
      <c r="D116">
        <v>0</v>
      </c>
      <c r="E116" t="s">
        <v>761</v>
      </c>
      <c r="F116" t="s">
        <v>1193</v>
      </c>
      <c r="G116">
        <v>8.8140000000000001</v>
      </c>
    </row>
    <row r="117" spans="2:7" x14ac:dyDescent="0.25">
      <c r="B117">
        <v>69</v>
      </c>
      <c r="C117">
        <v>1014</v>
      </c>
      <c r="D117">
        <v>0</v>
      </c>
      <c r="E117" t="s">
        <v>761</v>
      </c>
      <c r="F117" t="s">
        <v>1194</v>
      </c>
      <c r="G117">
        <v>9.61</v>
      </c>
    </row>
    <row r="118" spans="2:7" x14ac:dyDescent="0.25">
      <c r="B118">
        <v>69</v>
      </c>
      <c r="C118">
        <v>1014</v>
      </c>
      <c r="D118">
        <v>0</v>
      </c>
      <c r="E118" t="s">
        <v>761</v>
      </c>
      <c r="F118" t="s">
        <v>1195</v>
      </c>
      <c r="G118">
        <v>10.189</v>
      </c>
    </row>
    <row r="119" spans="2:7" x14ac:dyDescent="0.25">
      <c r="B119">
        <v>69</v>
      </c>
      <c r="C119">
        <v>1015</v>
      </c>
      <c r="D119">
        <v>0</v>
      </c>
      <c r="E119" t="s">
        <v>761</v>
      </c>
      <c r="F119" t="s">
        <v>1193</v>
      </c>
      <c r="G119">
        <v>8.3770000000000007</v>
      </c>
    </row>
    <row r="120" spans="2:7" x14ac:dyDescent="0.25">
      <c r="B120">
        <v>69</v>
      </c>
      <c r="C120">
        <v>1015</v>
      </c>
      <c r="D120">
        <v>0</v>
      </c>
      <c r="E120" t="s">
        <v>761</v>
      </c>
      <c r="F120" t="s">
        <v>1194</v>
      </c>
      <c r="G120">
        <v>7.0330000000000004</v>
      </c>
    </row>
    <row r="121" spans="2:7" x14ac:dyDescent="0.25">
      <c r="B121">
        <v>69</v>
      </c>
      <c r="C121">
        <v>1015</v>
      </c>
      <c r="D121">
        <v>0</v>
      </c>
      <c r="E121" t="s">
        <v>761</v>
      </c>
      <c r="F121" t="s">
        <v>1195</v>
      </c>
      <c r="G121">
        <v>6.55</v>
      </c>
    </row>
    <row r="122" spans="2:7" x14ac:dyDescent="0.25">
      <c r="B122">
        <v>69</v>
      </c>
      <c r="C122">
        <v>1016</v>
      </c>
      <c r="D122">
        <v>0</v>
      </c>
      <c r="E122" t="s">
        <v>761</v>
      </c>
      <c r="F122" t="s">
        <v>1193</v>
      </c>
      <c r="G122">
        <v>7.657</v>
      </c>
    </row>
    <row r="123" spans="2:7" x14ac:dyDescent="0.25">
      <c r="B123">
        <v>69</v>
      </c>
      <c r="C123">
        <v>1016</v>
      </c>
      <c r="D123">
        <v>0</v>
      </c>
      <c r="E123" t="s">
        <v>761</v>
      </c>
      <c r="F123" t="s">
        <v>1194</v>
      </c>
      <c r="G123">
        <v>11.749000000000001</v>
      </c>
    </row>
    <row r="124" spans="2:7" x14ac:dyDescent="0.25">
      <c r="B124">
        <v>69</v>
      </c>
      <c r="C124">
        <v>1016</v>
      </c>
      <c r="D124">
        <v>0</v>
      </c>
      <c r="E124" t="s">
        <v>761</v>
      </c>
      <c r="F124" t="s">
        <v>1195</v>
      </c>
      <c r="G124">
        <v>11.541</v>
      </c>
    </row>
    <row r="125" spans="2:7" x14ac:dyDescent="0.25">
      <c r="B125">
        <v>69</v>
      </c>
      <c r="C125">
        <v>1017</v>
      </c>
      <c r="D125">
        <v>50</v>
      </c>
      <c r="E125" t="s">
        <v>573</v>
      </c>
      <c r="F125" t="s">
        <v>1193</v>
      </c>
      <c r="G125">
        <v>7.7919999999999998</v>
      </c>
    </row>
    <row r="126" spans="2:7" x14ac:dyDescent="0.25">
      <c r="B126">
        <v>69</v>
      </c>
      <c r="C126">
        <v>1017</v>
      </c>
      <c r="D126">
        <v>50</v>
      </c>
      <c r="E126" t="s">
        <v>573</v>
      </c>
      <c r="F126" t="s">
        <v>1194</v>
      </c>
      <c r="G126">
        <v>8.3130000000000006</v>
      </c>
    </row>
    <row r="127" spans="2:7" x14ac:dyDescent="0.25">
      <c r="B127">
        <v>69</v>
      </c>
      <c r="C127">
        <v>1017</v>
      </c>
      <c r="D127">
        <v>50</v>
      </c>
      <c r="E127" t="s">
        <v>573</v>
      </c>
      <c r="F127" t="s">
        <v>1195</v>
      </c>
      <c r="G127">
        <v>7.9290000000000003</v>
      </c>
    </row>
    <row r="128" spans="2:7" x14ac:dyDescent="0.25">
      <c r="B128">
        <v>69</v>
      </c>
      <c r="C128">
        <v>1018</v>
      </c>
      <c r="D128">
        <v>50</v>
      </c>
      <c r="E128" t="s">
        <v>573</v>
      </c>
      <c r="F128" t="s">
        <v>1193</v>
      </c>
      <c r="G128">
        <v>10.478</v>
      </c>
    </row>
    <row r="129" spans="2:7" x14ac:dyDescent="0.25">
      <c r="B129">
        <v>69</v>
      </c>
      <c r="C129">
        <v>1018</v>
      </c>
      <c r="D129">
        <v>50</v>
      </c>
      <c r="E129" t="s">
        <v>573</v>
      </c>
      <c r="F129" t="s">
        <v>1194</v>
      </c>
      <c r="G129">
        <v>10.638999999999999</v>
      </c>
    </row>
    <row r="130" spans="2:7" x14ac:dyDescent="0.25">
      <c r="B130">
        <v>69</v>
      </c>
      <c r="C130">
        <v>1018</v>
      </c>
      <c r="D130">
        <v>50</v>
      </c>
      <c r="E130" t="s">
        <v>573</v>
      </c>
      <c r="F130" t="s">
        <v>1195</v>
      </c>
      <c r="G130">
        <v>8.3130000000000006</v>
      </c>
    </row>
    <row r="131" spans="2:7" x14ac:dyDescent="0.25">
      <c r="B131">
        <v>69</v>
      </c>
      <c r="C131">
        <v>1019</v>
      </c>
      <c r="D131">
        <v>50</v>
      </c>
      <c r="E131" t="s">
        <v>573</v>
      </c>
      <c r="F131" t="s">
        <v>1193</v>
      </c>
      <c r="G131">
        <v>7.2569999999999997</v>
      </c>
    </row>
    <row r="132" spans="2:7" x14ac:dyDescent="0.25">
      <c r="B132">
        <v>69</v>
      </c>
      <c r="C132">
        <v>1019</v>
      </c>
      <c r="D132">
        <v>50</v>
      </c>
      <c r="E132" t="s">
        <v>573</v>
      </c>
      <c r="F132" t="s">
        <v>1194</v>
      </c>
      <c r="G132">
        <v>6.4820000000000002</v>
      </c>
    </row>
    <row r="133" spans="2:7" x14ac:dyDescent="0.25">
      <c r="B133">
        <v>69</v>
      </c>
      <c r="C133">
        <v>1019</v>
      </c>
      <c r="D133">
        <v>50</v>
      </c>
      <c r="E133" t="s">
        <v>573</v>
      </c>
      <c r="F133" t="s">
        <v>1195</v>
      </c>
      <c r="G133">
        <v>8.9039999999999999</v>
      </c>
    </row>
    <row r="134" spans="2:7" x14ac:dyDescent="0.25">
      <c r="B134">
        <v>69</v>
      </c>
      <c r="C134">
        <v>1020</v>
      </c>
      <c r="D134">
        <v>100</v>
      </c>
      <c r="E134" t="s">
        <v>573</v>
      </c>
      <c r="F134" t="s">
        <v>1193</v>
      </c>
      <c r="G134">
        <v>9.7579999999999991</v>
      </c>
    </row>
    <row r="135" spans="2:7" x14ac:dyDescent="0.25">
      <c r="B135">
        <v>69</v>
      </c>
      <c r="C135">
        <v>1020</v>
      </c>
      <c r="D135">
        <v>100</v>
      </c>
      <c r="E135" t="s">
        <v>573</v>
      </c>
      <c r="F135" t="s">
        <v>1194</v>
      </c>
      <c r="G135">
        <v>8.6150000000000002</v>
      </c>
    </row>
    <row r="136" spans="2:7" x14ac:dyDescent="0.25">
      <c r="B136">
        <v>69</v>
      </c>
      <c r="C136">
        <v>1020</v>
      </c>
      <c r="D136">
        <v>100</v>
      </c>
      <c r="E136" t="s">
        <v>573</v>
      </c>
      <c r="F136" t="s">
        <v>1195</v>
      </c>
      <c r="G136">
        <v>9.2270000000000003</v>
      </c>
    </row>
    <row r="137" spans="2:7" x14ac:dyDescent="0.25">
      <c r="B137">
        <v>69</v>
      </c>
      <c r="C137">
        <v>1021</v>
      </c>
      <c r="D137">
        <v>100</v>
      </c>
      <c r="E137" t="s">
        <v>573</v>
      </c>
      <c r="F137" t="s">
        <v>1193</v>
      </c>
      <c r="G137">
        <v>11.659000000000001</v>
      </c>
    </row>
    <row r="138" spans="2:7" x14ac:dyDescent="0.25">
      <c r="B138">
        <v>69</v>
      </c>
      <c r="C138">
        <v>1021</v>
      </c>
      <c r="D138">
        <v>100</v>
      </c>
      <c r="E138" t="s">
        <v>573</v>
      </c>
      <c r="F138" t="s">
        <v>1194</v>
      </c>
      <c r="G138">
        <v>10.009</v>
      </c>
    </row>
    <row r="139" spans="2:7" x14ac:dyDescent="0.25">
      <c r="B139">
        <v>69</v>
      </c>
      <c r="C139">
        <v>1021</v>
      </c>
      <c r="D139">
        <v>100</v>
      </c>
      <c r="E139" t="s">
        <v>573</v>
      </c>
      <c r="F139" t="s">
        <v>1195</v>
      </c>
      <c r="G139">
        <v>10.858000000000001</v>
      </c>
    </row>
    <row r="140" spans="2:7" x14ac:dyDescent="0.25">
      <c r="B140">
        <v>69</v>
      </c>
      <c r="C140">
        <v>1022</v>
      </c>
      <c r="D140">
        <v>100</v>
      </c>
      <c r="E140" t="s">
        <v>573</v>
      </c>
      <c r="F140" t="s">
        <v>1193</v>
      </c>
      <c r="G140">
        <v>8.8819999999999997</v>
      </c>
    </row>
    <row r="141" spans="2:7" x14ac:dyDescent="0.25">
      <c r="B141">
        <v>69</v>
      </c>
      <c r="C141">
        <v>1022</v>
      </c>
      <c r="D141">
        <v>100</v>
      </c>
      <c r="E141" t="s">
        <v>573</v>
      </c>
      <c r="F141" t="s">
        <v>1194</v>
      </c>
      <c r="G141">
        <v>8.7249999999999996</v>
      </c>
    </row>
    <row r="142" spans="2:7" x14ac:dyDescent="0.25">
      <c r="B142">
        <v>69</v>
      </c>
      <c r="C142">
        <v>1022</v>
      </c>
      <c r="D142">
        <v>100</v>
      </c>
      <c r="E142" t="s">
        <v>573</v>
      </c>
      <c r="F142" t="s">
        <v>1195</v>
      </c>
      <c r="G142">
        <v>7.2169999999999996</v>
      </c>
    </row>
    <row r="143" spans="2:7" x14ac:dyDescent="0.25">
      <c r="B143">
        <v>69</v>
      </c>
      <c r="C143">
        <v>1023</v>
      </c>
      <c r="D143">
        <v>200</v>
      </c>
      <c r="E143" t="s">
        <v>573</v>
      </c>
      <c r="F143" t="s">
        <v>1193</v>
      </c>
      <c r="G143">
        <v>5.3769999999999998</v>
      </c>
    </row>
    <row r="144" spans="2:7" x14ac:dyDescent="0.25">
      <c r="B144">
        <v>69</v>
      </c>
      <c r="C144">
        <v>1023</v>
      </c>
      <c r="D144">
        <v>200</v>
      </c>
      <c r="E144" t="s">
        <v>573</v>
      </c>
      <c r="F144" t="s">
        <v>1194</v>
      </c>
      <c r="G144">
        <v>4.5650000000000004</v>
      </c>
    </row>
    <row r="145" spans="2:7" x14ac:dyDescent="0.25">
      <c r="B145">
        <v>69</v>
      </c>
      <c r="C145">
        <v>1023</v>
      </c>
      <c r="D145">
        <v>200</v>
      </c>
      <c r="E145" t="s">
        <v>573</v>
      </c>
      <c r="F145" t="s">
        <v>1195</v>
      </c>
      <c r="G145">
        <v>3.96</v>
      </c>
    </row>
    <row r="146" spans="2:7" x14ac:dyDescent="0.25">
      <c r="B146">
        <v>69</v>
      </c>
      <c r="C146">
        <v>1024</v>
      </c>
      <c r="D146">
        <v>200</v>
      </c>
      <c r="E146" t="s">
        <v>573</v>
      </c>
      <c r="F146" t="s">
        <v>1193</v>
      </c>
      <c r="G146">
        <v>7.5410000000000004</v>
      </c>
    </row>
    <row r="147" spans="2:7" x14ac:dyDescent="0.25">
      <c r="B147">
        <v>69</v>
      </c>
      <c r="C147">
        <v>1024</v>
      </c>
      <c r="D147">
        <v>200</v>
      </c>
      <c r="E147" t="s">
        <v>573</v>
      </c>
      <c r="F147" t="s">
        <v>1194</v>
      </c>
      <c r="G147">
        <v>11.659000000000001</v>
      </c>
    </row>
    <row r="148" spans="2:7" x14ac:dyDescent="0.25">
      <c r="B148">
        <v>69</v>
      </c>
      <c r="C148">
        <v>1024</v>
      </c>
      <c r="D148">
        <v>200</v>
      </c>
      <c r="E148" t="s">
        <v>573</v>
      </c>
      <c r="F148" t="s">
        <v>1195</v>
      </c>
      <c r="G148">
        <v>7.077</v>
      </c>
    </row>
    <row r="149" spans="2:7" x14ac:dyDescent="0.25">
      <c r="B149">
        <v>69</v>
      </c>
      <c r="C149">
        <v>1025</v>
      </c>
      <c r="D149">
        <v>200</v>
      </c>
      <c r="E149" t="s">
        <v>573</v>
      </c>
      <c r="F149" t="s">
        <v>1193</v>
      </c>
      <c r="G149">
        <v>7.1319999999999997</v>
      </c>
    </row>
    <row r="150" spans="2:7" x14ac:dyDescent="0.25">
      <c r="B150">
        <v>69</v>
      </c>
      <c r="C150">
        <v>1025</v>
      </c>
      <c r="D150">
        <v>200</v>
      </c>
      <c r="E150" t="s">
        <v>573</v>
      </c>
      <c r="F150" t="s">
        <v>1194</v>
      </c>
      <c r="G150">
        <v>9.157</v>
      </c>
    </row>
    <row r="151" spans="2:7" x14ac:dyDescent="0.25">
      <c r="B151">
        <v>69</v>
      </c>
      <c r="C151">
        <v>1025</v>
      </c>
      <c r="D151">
        <v>200</v>
      </c>
      <c r="E151" t="s">
        <v>573</v>
      </c>
      <c r="F151" t="s">
        <v>1195</v>
      </c>
      <c r="G151">
        <v>4.87</v>
      </c>
    </row>
    <row r="152" spans="2:7" x14ac:dyDescent="0.25">
      <c r="B152">
        <v>69</v>
      </c>
      <c r="C152">
        <v>1026</v>
      </c>
      <c r="D152">
        <v>400</v>
      </c>
      <c r="E152" t="s">
        <v>573</v>
      </c>
      <c r="F152" t="s">
        <v>1193</v>
      </c>
      <c r="G152">
        <v>4.2450000000000001</v>
      </c>
    </row>
    <row r="153" spans="2:7" x14ac:dyDescent="0.25">
      <c r="B153">
        <v>69</v>
      </c>
      <c r="C153">
        <v>1026</v>
      </c>
      <c r="D153">
        <v>400</v>
      </c>
      <c r="E153" t="s">
        <v>573</v>
      </c>
      <c r="F153" t="s">
        <v>1194</v>
      </c>
      <c r="G153">
        <v>7.1269999999999998</v>
      </c>
    </row>
    <row r="154" spans="2:7" x14ac:dyDescent="0.25">
      <c r="B154">
        <v>69</v>
      </c>
      <c r="C154">
        <v>1026</v>
      </c>
      <c r="D154">
        <v>400</v>
      </c>
      <c r="E154" t="s">
        <v>573</v>
      </c>
      <c r="F154" t="s">
        <v>1195</v>
      </c>
      <c r="G154">
        <v>2.7549999999999999</v>
      </c>
    </row>
    <row r="155" spans="2:7" x14ac:dyDescent="0.25">
      <c r="B155">
        <v>69</v>
      </c>
      <c r="C155">
        <v>1027</v>
      </c>
      <c r="D155">
        <v>400</v>
      </c>
      <c r="E155" t="s">
        <v>573</v>
      </c>
      <c r="F155" t="s">
        <v>1193</v>
      </c>
      <c r="G155">
        <v>6.7590000000000003</v>
      </c>
    </row>
    <row r="156" spans="2:7" x14ac:dyDescent="0.25">
      <c r="B156">
        <v>69</v>
      </c>
      <c r="C156">
        <v>1027</v>
      </c>
      <c r="D156">
        <v>400</v>
      </c>
      <c r="E156" t="s">
        <v>573</v>
      </c>
      <c r="F156" t="s">
        <v>1194</v>
      </c>
      <c r="G156">
        <v>7.8029999999999999</v>
      </c>
    </row>
    <row r="157" spans="2:7" x14ac:dyDescent="0.25">
      <c r="B157">
        <v>69</v>
      </c>
      <c r="C157">
        <v>1027</v>
      </c>
      <c r="D157">
        <v>400</v>
      </c>
      <c r="E157" t="s">
        <v>573</v>
      </c>
      <c r="F157" t="s">
        <v>1195</v>
      </c>
      <c r="G157">
        <v>4.7930000000000001</v>
      </c>
    </row>
    <row r="158" spans="2:7" x14ac:dyDescent="0.25">
      <c r="B158">
        <v>69</v>
      </c>
      <c r="C158">
        <v>1028</v>
      </c>
      <c r="D158">
        <v>400</v>
      </c>
      <c r="E158" t="s">
        <v>573</v>
      </c>
      <c r="F158" t="s">
        <v>1193</v>
      </c>
      <c r="G158">
        <v>4.3319999999999999</v>
      </c>
    </row>
    <row r="159" spans="2:7" x14ac:dyDescent="0.25">
      <c r="B159">
        <v>69</v>
      </c>
      <c r="C159">
        <v>1028</v>
      </c>
      <c r="D159">
        <v>400</v>
      </c>
      <c r="E159" t="s">
        <v>573</v>
      </c>
      <c r="F159" t="s">
        <v>1194</v>
      </c>
      <c r="G159">
        <v>4.78</v>
      </c>
    </row>
    <row r="160" spans="2:7" x14ac:dyDescent="0.25">
      <c r="B160">
        <v>69</v>
      </c>
      <c r="C160">
        <v>1028</v>
      </c>
      <c r="D160">
        <v>400</v>
      </c>
      <c r="E160" t="s">
        <v>573</v>
      </c>
      <c r="F160" t="s">
        <v>1195</v>
      </c>
      <c r="G160">
        <v>2.39</v>
      </c>
    </row>
    <row r="161" spans="2:8" x14ac:dyDescent="0.25">
      <c r="B161" t="s">
        <v>1207</v>
      </c>
    </row>
    <row r="162" spans="2:8" x14ac:dyDescent="0.25">
      <c r="B162" t="s">
        <v>1208</v>
      </c>
    </row>
    <row r="163" spans="2:8" x14ac:dyDescent="0.25">
      <c r="B163" t="s">
        <v>1209</v>
      </c>
    </row>
    <row r="166" spans="2:8" x14ac:dyDescent="0.25">
      <c r="B166" t="s">
        <v>1210</v>
      </c>
    </row>
    <row r="167" spans="2:8" x14ac:dyDescent="0.25">
      <c r="B167" t="s">
        <v>1211</v>
      </c>
    </row>
    <row r="168" spans="2:8" x14ac:dyDescent="0.25">
      <c r="B168" t="s">
        <v>1212</v>
      </c>
    </row>
    <row r="169" spans="2:8" x14ac:dyDescent="0.25">
      <c r="B169" t="s">
        <v>1213</v>
      </c>
    </row>
    <row r="170" spans="2:8" x14ac:dyDescent="0.25">
      <c r="B170" t="s">
        <v>760</v>
      </c>
    </row>
    <row r="171" spans="2:8" x14ac:dyDescent="0.25">
      <c r="B171" s="586">
        <v>41782</v>
      </c>
      <c r="C171">
        <v>70</v>
      </c>
      <c r="D171">
        <v>1029</v>
      </c>
      <c r="E171">
        <v>0</v>
      </c>
      <c r="F171" t="s">
        <v>761</v>
      </c>
      <c r="G171" t="s">
        <v>1193</v>
      </c>
      <c r="H171">
        <v>15.112</v>
      </c>
    </row>
    <row r="172" spans="2:8" x14ac:dyDescent="0.25">
      <c r="B172" s="586">
        <v>41782</v>
      </c>
      <c r="C172">
        <v>70</v>
      </c>
      <c r="D172">
        <v>1029</v>
      </c>
      <c r="E172">
        <v>0</v>
      </c>
      <c r="F172" t="s">
        <v>761</v>
      </c>
      <c r="G172" t="s">
        <v>1194</v>
      </c>
      <c r="H172">
        <v>23.617999999999999</v>
      </c>
    </row>
    <row r="173" spans="2:8" x14ac:dyDescent="0.25">
      <c r="B173" s="586">
        <v>41782</v>
      </c>
      <c r="C173">
        <v>70</v>
      </c>
      <c r="D173">
        <v>1029</v>
      </c>
      <c r="E173">
        <v>0</v>
      </c>
      <c r="F173" t="s">
        <v>761</v>
      </c>
      <c r="G173" t="s">
        <v>1195</v>
      </c>
      <c r="H173">
        <v>26.08</v>
      </c>
    </row>
    <row r="174" spans="2:8" x14ac:dyDescent="0.25">
      <c r="B174" s="586">
        <v>41782</v>
      </c>
      <c r="C174">
        <v>70</v>
      </c>
      <c r="D174">
        <v>1030</v>
      </c>
      <c r="E174">
        <v>0</v>
      </c>
      <c r="F174" t="s">
        <v>761</v>
      </c>
      <c r="G174" t="s">
        <v>1193</v>
      </c>
      <c r="H174">
        <v>15.262</v>
      </c>
    </row>
    <row r="175" spans="2:8" x14ac:dyDescent="0.25">
      <c r="B175" s="586">
        <v>41782</v>
      </c>
      <c r="C175">
        <v>70</v>
      </c>
      <c r="D175">
        <v>1030</v>
      </c>
      <c r="E175">
        <v>0</v>
      </c>
      <c r="F175" t="s">
        <v>761</v>
      </c>
      <c r="G175" t="s">
        <v>1194</v>
      </c>
      <c r="H175">
        <v>13.804</v>
      </c>
    </row>
    <row r="176" spans="2:8" x14ac:dyDescent="0.25">
      <c r="B176" s="586">
        <v>41782</v>
      </c>
      <c r="C176">
        <v>70</v>
      </c>
      <c r="D176">
        <v>1030</v>
      </c>
      <c r="E176">
        <v>0</v>
      </c>
      <c r="F176" t="s">
        <v>761</v>
      </c>
      <c r="G176" t="s">
        <v>1195</v>
      </c>
      <c r="H176">
        <v>23.814</v>
      </c>
    </row>
    <row r="177" spans="2:8" x14ac:dyDescent="0.25">
      <c r="B177" s="586">
        <v>41782</v>
      </c>
      <c r="C177">
        <v>70</v>
      </c>
      <c r="D177">
        <v>1031</v>
      </c>
      <c r="E177">
        <v>0</v>
      </c>
      <c r="F177" t="s">
        <v>761</v>
      </c>
      <c r="G177" t="s">
        <v>1193</v>
      </c>
      <c r="H177">
        <v>12.946</v>
      </c>
    </row>
    <row r="178" spans="2:8" x14ac:dyDescent="0.25">
      <c r="B178" s="586">
        <v>41782</v>
      </c>
      <c r="C178">
        <v>70</v>
      </c>
      <c r="D178">
        <v>1031</v>
      </c>
      <c r="E178">
        <v>0</v>
      </c>
      <c r="F178" t="s">
        <v>761</v>
      </c>
      <c r="G178" t="s">
        <v>1194</v>
      </c>
      <c r="H178">
        <v>13.33</v>
      </c>
    </row>
    <row r="179" spans="2:8" x14ac:dyDescent="0.25">
      <c r="B179" s="586">
        <v>41782</v>
      </c>
      <c r="C179">
        <v>70</v>
      </c>
      <c r="D179">
        <v>1031</v>
      </c>
      <c r="E179">
        <v>0</v>
      </c>
      <c r="F179" t="s">
        <v>761</v>
      </c>
      <c r="G179" t="s">
        <v>1195</v>
      </c>
      <c r="H179">
        <v>8.1359999999999992</v>
      </c>
    </row>
    <row r="180" spans="2:8" x14ac:dyDescent="0.25">
      <c r="B180" s="586">
        <v>41782</v>
      </c>
      <c r="C180">
        <v>70</v>
      </c>
      <c r="D180">
        <v>1032</v>
      </c>
      <c r="E180">
        <v>300</v>
      </c>
      <c r="F180" t="s">
        <v>218</v>
      </c>
      <c r="G180" t="s">
        <v>1193</v>
      </c>
      <c r="H180">
        <v>12.837999999999999</v>
      </c>
    </row>
    <row r="181" spans="2:8" x14ac:dyDescent="0.25">
      <c r="B181" s="586">
        <v>41782</v>
      </c>
      <c r="C181">
        <v>70</v>
      </c>
      <c r="D181">
        <v>1032</v>
      </c>
      <c r="E181">
        <v>300</v>
      </c>
      <c r="F181" t="s">
        <v>218</v>
      </c>
      <c r="G181" t="s">
        <v>1194</v>
      </c>
      <c r="H181">
        <v>16.294</v>
      </c>
    </row>
    <row r="182" spans="2:8" x14ac:dyDescent="0.25">
      <c r="B182" s="586">
        <v>41782</v>
      </c>
      <c r="C182">
        <v>70</v>
      </c>
      <c r="D182">
        <v>1032</v>
      </c>
      <c r="E182">
        <v>300</v>
      </c>
      <c r="F182" t="s">
        <v>218</v>
      </c>
      <c r="G182" t="s">
        <v>1195</v>
      </c>
      <c r="H182">
        <v>12.486000000000001</v>
      </c>
    </row>
    <row r="183" spans="2:8" x14ac:dyDescent="0.25">
      <c r="B183" s="586">
        <v>41782</v>
      </c>
      <c r="C183">
        <v>70</v>
      </c>
      <c r="D183">
        <v>1033</v>
      </c>
      <c r="E183">
        <v>300</v>
      </c>
      <c r="F183" t="s">
        <v>218</v>
      </c>
      <c r="G183" t="s">
        <v>1193</v>
      </c>
      <c r="H183">
        <v>7.5259999999999998</v>
      </c>
    </row>
    <row r="184" spans="2:8" x14ac:dyDescent="0.25">
      <c r="B184" s="586">
        <v>41782</v>
      </c>
      <c r="C184">
        <v>70</v>
      </c>
      <c r="D184">
        <v>1033</v>
      </c>
      <c r="E184">
        <v>300</v>
      </c>
      <c r="F184" t="s">
        <v>218</v>
      </c>
      <c r="G184" t="s">
        <v>1194</v>
      </c>
      <c r="H184">
        <v>15.39</v>
      </c>
    </row>
    <row r="185" spans="2:8" x14ac:dyDescent="0.25">
      <c r="B185" s="586">
        <v>41782</v>
      </c>
      <c r="C185">
        <v>70</v>
      </c>
      <c r="D185">
        <v>1033</v>
      </c>
      <c r="E185">
        <v>300</v>
      </c>
      <c r="F185" t="s">
        <v>218</v>
      </c>
      <c r="G185" t="s">
        <v>1195</v>
      </c>
      <c r="H185">
        <v>10.385999999999999</v>
      </c>
    </row>
    <row r="186" spans="2:8" x14ac:dyDescent="0.25">
      <c r="B186" s="586">
        <v>41782</v>
      </c>
      <c r="C186">
        <v>70</v>
      </c>
      <c r="D186">
        <v>1034</v>
      </c>
      <c r="E186">
        <v>300</v>
      </c>
      <c r="F186" t="s">
        <v>218</v>
      </c>
      <c r="G186" t="s">
        <v>1193</v>
      </c>
      <c r="H186">
        <v>5.6</v>
      </c>
    </row>
    <row r="187" spans="2:8" x14ac:dyDescent="0.25">
      <c r="B187" s="586">
        <v>41782</v>
      </c>
      <c r="C187">
        <v>70</v>
      </c>
      <c r="D187">
        <v>1034</v>
      </c>
      <c r="E187">
        <v>300</v>
      </c>
      <c r="F187" t="s">
        <v>218</v>
      </c>
      <c r="G187" t="s">
        <v>1194</v>
      </c>
      <c r="H187">
        <v>5.8179999999999996</v>
      </c>
    </row>
    <row r="188" spans="2:8" x14ac:dyDescent="0.25">
      <c r="B188" s="586">
        <v>41782</v>
      </c>
      <c r="C188">
        <v>70</v>
      </c>
      <c r="D188">
        <v>1034</v>
      </c>
      <c r="E188">
        <v>300</v>
      </c>
      <c r="F188" t="s">
        <v>218</v>
      </c>
      <c r="G188" t="s">
        <v>1195</v>
      </c>
      <c r="H188">
        <v>4.5860000000000003</v>
      </c>
    </row>
    <row r="189" spans="2:8" x14ac:dyDescent="0.25">
      <c r="B189" s="586">
        <v>41782</v>
      </c>
      <c r="C189">
        <v>70</v>
      </c>
      <c r="D189">
        <v>1035</v>
      </c>
      <c r="E189">
        <v>300</v>
      </c>
      <c r="F189" t="s">
        <v>218</v>
      </c>
      <c r="G189" t="s">
        <v>1193</v>
      </c>
      <c r="H189">
        <v>11.074</v>
      </c>
    </row>
    <row r="190" spans="2:8" x14ac:dyDescent="0.25">
      <c r="B190" s="586">
        <v>41782</v>
      </c>
      <c r="C190">
        <v>70</v>
      </c>
      <c r="D190">
        <v>1035</v>
      </c>
      <c r="E190">
        <v>300</v>
      </c>
      <c r="F190" t="s">
        <v>218</v>
      </c>
      <c r="G190" t="s">
        <v>1194</v>
      </c>
      <c r="H190">
        <v>14.494</v>
      </c>
    </row>
    <row r="191" spans="2:8" x14ac:dyDescent="0.25">
      <c r="B191" s="586">
        <v>41782</v>
      </c>
      <c r="C191">
        <v>70</v>
      </c>
      <c r="D191">
        <v>1035</v>
      </c>
      <c r="E191">
        <v>300</v>
      </c>
      <c r="F191" t="s">
        <v>218</v>
      </c>
      <c r="G191" t="s">
        <v>1195</v>
      </c>
      <c r="H191">
        <v>8.9220000000000006</v>
      </c>
    </row>
    <row r="192" spans="2:8" x14ac:dyDescent="0.25">
      <c r="B192" s="586">
        <v>41782</v>
      </c>
      <c r="C192">
        <v>70</v>
      </c>
      <c r="D192">
        <v>1036</v>
      </c>
      <c r="E192">
        <v>600</v>
      </c>
      <c r="F192" t="s">
        <v>218</v>
      </c>
      <c r="G192" t="s">
        <v>1193</v>
      </c>
      <c r="H192">
        <v>6.11</v>
      </c>
    </row>
    <row r="193" spans="2:8" x14ac:dyDescent="0.25">
      <c r="B193" s="586">
        <v>41782</v>
      </c>
      <c r="C193">
        <v>70</v>
      </c>
      <c r="D193">
        <v>1036</v>
      </c>
      <c r="E193">
        <v>600</v>
      </c>
      <c r="F193" t="s">
        <v>218</v>
      </c>
      <c r="G193" t="s">
        <v>1194</v>
      </c>
      <c r="H193">
        <v>6.6619999999999999</v>
      </c>
    </row>
    <row r="194" spans="2:8" x14ac:dyDescent="0.25">
      <c r="B194" s="586">
        <v>41782</v>
      </c>
      <c r="C194">
        <v>70</v>
      </c>
      <c r="D194">
        <v>1036</v>
      </c>
      <c r="E194">
        <v>600</v>
      </c>
      <c r="F194" t="s">
        <v>218</v>
      </c>
      <c r="G194" t="s">
        <v>1195</v>
      </c>
      <c r="H194">
        <v>5.6120000000000001</v>
      </c>
    </row>
    <row r="195" spans="2:8" x14ac:dyDescent="0.25">
      <c r="B195" s="586">
        <v>41782</v>
      </c>
      <c r="C195">
        <v>70</v>
      </c>
      <c r="D195">
        <v>1037</v>
      </c>
      <c r="E195">
        <v>600</v>
      </c>
      <c r="F195" t="s">
        <v>218</v>
      </c>
      <c r="G195" t="s">
        <v>1193</v>
      </c>
      <c r="H195">
        <v>4.0579999999999998</v>
      </c>
    </row>
    <row r="196" spans="2:8" x14ac:dyDescent="0.25">
      <c r="B196" s="586">
        <v>41782</v>
      </c>
      <c r="C196">
        <v>70</v>
      </c>
      <c r="D196">
        <v>1037</v>
      </c>
      <c r="E196">
        <v>600</v>
      </c>
      <c r="F196" t="s">
        <v>218</v>
      </c>
      <c r="G196" t="s">
        <v>1194</v>
      </c>
      <c r="H196">
        <v>2.9359999999999999</v>
      </c>
    </row>
    <row r="197" spans="2:8" x14ac:dyDescent="0.25">
      <c r="B197" s="586">
        <v>41782</v>
      </c>
      <c r="C197">
        <v>70</v>
      </c>
      <c r="D197">
        <v>1037</v>
      </c>
      <c r="E197">
        <v>600</v>
      </c>
      <c r="F197" t="s">
        <v>218</v>
      </c>
      <c r="G197" t="s">
        <v>1195</v>
      </c>
      <c r="H197">
        <v>3.85</v>
      </c>
    </row>
    <row r="198" spans="2:8" x14ac:dyDescent="0.25">
      <c r="B198" s="586">
        <v>41782</v>
      </c>
      <c r="C198">
        <v>70</v>
      </c>
      <c r="D198">
        <v>1038</v>
      </c>
      <c r="E198">
        <v>600</v>
      </c>
      <c r="F198" t="s">
        <v>218</v>
      </c>
      <c r="G198" t="s">
        <v>1193</v>
      </c>
      <c r="H198">
        <v>4.3860000000000001</v>
      </c>
    </row>
    <row r="199" spans="2:8" x14ac:dyDescent="0.25">
      <c r="B199" s="586">
        <v>41782</v>
      </c>
      <c r="C199">
        <v>70</v>
      </c>
      <c r="D199">
        <v>1038</v>
      </c>
      <c r="E199">
        <v>600</v>
      </c>
      <c r="F199" t="s">
        <v>218</v>
      </c>
      <c r="G199" t="s">
        <v>1194</v>
      </c>
      <c r="H199">
        <v>2.7120000000000002</v>
      </c>
    </row>
    <row r="200" spans="2:8" x14ac:dyDescent="0.25">
      <c r="B200" s="586">
        <v>41782</v>
      </c>
      <c r="C200">
        <v>70</v>
      </c>
      <c r="D200">
        <v>1038</v>
      </c>
      <c r="E200">
        <v>600</v>
      </c>
      <c r="F200" t="s">
        <v>218</v>
      </c>
      <c r="G200" t="s">
        <v>1195</v>
      </c>
      <c r="H200">
        <v>4.0979999999999999</v>
      </c>
    </row>
    <row r="201" spans="2:8" x14ac:dyDescent="0.25">
      <c r="B201" s="586">
        <v>41782</v>
      </c>
      <c r="C201">
        <v>70</v>
      </c>
      <c r="D201">
        <v>1039</v>
      </c>
      <c r="E201">
        <v>600</v>
      </c>
      <c r="F201" t="s">
        <v>218</v>
      </c>
      <c r="G201" t="s">
        <v>1193</v>
      </c>
      <c r="H201">
        <v>2.262</v>
      </c>
    </row>
    <row r="202" spans="2:8" x14ac:dyDescent="0.25">
      <c r="B202" s="586">
        <v>41782</v>
      </c>
      <c r="C202">
        <v>70</v>
      </c>
      <c r="D202">
        <v>1039</v>
      </c>
      <c r="E202">
        <v>600</v>
      </c>
      <c r="F202" t="s">
        <v>218</v>
      </c>
      <c r="G202" t="s">
        <v>1194</v>
      </c>
      <c r="H202">
        <v>2.984</v>
      </c>
    </row>
    <row r="203" spans="2:8" x14ac:dyDescent="0.25">
      <c r="B203" s="586">
        <v>41782</v>
      </c>
      <c r="C203">
        <v>70</v>
      </c>
      <c r="D203">
        <v>1039</v>
      </c>
      <c r="E203">
        <v>600</v>
      </c>
      <c r="F203" t="s">
        <v>218</v>
      </c>
      <c r="G203" t="s">
        <v>1195</v>
      </c>
      <c r="H203">
        <v>4.3220000000000001</v>
      </c>
    </row>
    <row r="204" spans="2:8" x14ac:dyDescent="0.25">
      <c r="B204" s="586">
        <v>41782</v>
      </c>
      <c r="C204">
        <v>70</v>
      </c>
      <c r="D204">
        <v>1040</v>
      </c>
      <c r="E204">
        <v>900</v>
      </c>
      <c r="F204" t="s">
        <v>218</v>
      </c>
      <c r="G204" t="s">
        <v>1193</v>
      </c>
      <c r="H204">
        <v>6.1139999999999999</v>
      </c>
    </row>
    <row r="205" spans="2:8" x14ac:dyDescent="0.25">
      <c r="B205" s="586">
        <v>41782</v>
      </c>
      <c r="C205">
        <v>70</v>
      </c>
      <c r="D205">
        <v>1040</v>
      </c>
      <c r="E205">
        <v>900</v>
      </c>
      <c r="F205" t="s">
        <v>218</v>
      </c>
      <c r="G205" t="s">
        <v>1194</v>
      </c>
      <c r="H205">
        <v>3.68</v>
      </c>
    </row>
    <row r="206" spans="2:8" x14ac:dyDescent="0.25">
      <c r="B206" s="586">
        <v>41782</v>
      </c>
      <c r="C206">
        <v>70</v>
      </c>
      <c r="D206">
        <v>1040</v>
      </c>
      <c r="E206">
        <v>900</v>
      </c>
      <c r="F206" t="s">
        <v>218</v>
      </c>
      <c r="G206" t="s">
        <v>1195</v>
      </c>
      <c r="H206">
        <v>3.37</v>
      </c>
    </row>
    <row r="207" spans="2:8" x14ac:dyDescent="0.25">
      <c r="B207" s="586">
        <v>41782</v>
      </c>
      <c r="C207">
        <v>70</v>
      </c>
      <c r="D207">
        <v>1041</v>
      </c>
      <c r="E207">
        <v>900</v>
      </c>
      <c r="F207" t="s">
        <v>218</v>
      </c>
      <c r="G207" t="s">
        <v>1193</v>
      </c>
      <c r="H207">
        <v>3.0840000000000001</v>
      </c>
    </row>
    <row r="208" spans="2:8" x14ac:dyDescent="0.25">
      <c r="B208" s="586">
        <v>41782</v>
      </c>
      <c r="C208">
        <v>70</v>
      </c>
      <c r="D208">
        <v>1041</v>
      </c>
      <c r="E208">
        <v>900</v>
      </c>
      <c r="F208" t="s">
        <v>218</v>
      </c>
      <c r="G208" t="s">
        <v>1194</v>
      </c>
      <c r="H208">
        <v>1.768</v>
      </c>
    </row>
    <row r="209" spans="2:8" x14ac:dyDescent="0.25">
      <c r="B209" s="586">
        <v>41782</v>
      </c>
      <c r="C209">
        <v>70</v>
      </c>
      <c r="D209">
        <v>1041</v>
      </c>
      <c r="E209">
        <v>900</v>
      </c>
      <c r="F209" t="s">
        <v>218</v>
      </c>
      <c r="G209" t="s">
        <v>1195</v>
      </c>
      <c r="H209">
        <v>2.0979999999999999</v>
      </c>
    </row>
    <row r="210" spans="2:8" x14ac:dyDescent="0.25">
      <c r="B210" s="586">
        <v>41782</v>
      </c>
      <c r="C210">
        <v>70</v>
      </c>
      <c r="D210">
        <v>1042</v>
      </c>
      <c r="E210">
        <v>900</v>
      </c>
      <c r="F210" t="s">
        <v>218</v>
      </c>
      <c r="G210" t="s">
        <v>1193</v>
      </c>
      <c r="H210">
        <v>2.2440000000000002</v>
      </c>
    </row>
    <row r="211" spans="2:8" x14ac:dyDescent="0.25">
      <c r="B211" s="586">
        <v>41782</v>
      </c>
      <c r="C211">
        <v>70</v>
      </c>
      <c r="D211">
        <v>1042</v>
      </c>
      <c r="E211">
        <v>900</v>
      </c>
      <c r="F211" t="s">
        <v>218</v>
      </c>
      <c r="G211" t="s">
        <v>1194</v>
      </c>
      <c r="H211">
        <v>2.0139999999999998</v>
      </c>
    </row>
    <row r="212" spans="2:8" x14ac:dyDescent="0.25">
      <c r="B212" s="586">
        <v>41782</v>
      </c>
      <c r="C212">
        <v>70</v>
      </c>
      <c r="D212">
        <v>1042</v>
      </c>
      <c r="E212">
        <v>900</v>
      </c>
      <c r="F212" t="s">
        <v>218</v>
      </c>
      <c r="G212" t="s">
        <v>1195</v>
      </c>
      <c r="H212">
        <v>2.8079999999999998</v>
      </c>
    </row>
    <row r="213" spans="2:8" x14ac:dyDescent="0.25">
      <c r="B213" s="586">
        <v>41782</v>
      </c>
      <c r="C213">
        <v>70</v>
      </c>
      <c r="D213">
        <v>1043</v>
      </c>
      <c r="E213">
        <v>900</v>
      </c>
      <c r="F213" t="s">
        <v>218</v>
      </c>
      <c r="G213" t="s">
        <v>1193</v>
      </c>
      <c r="H213">
        <v>1.474</v>
      </c>
    </row>
    <row r="214" spans="2:8" x14ac:dyDescent="0.25">
      <c r="B214" s="586">
        <v>41782</v>
      </c>
      <c r="C214">
        <v>70</v>
      </c>
      <c r="D214">
        <v>1043</v>
      </c>
      <c r="E214">
        <v>900</v>
      </c>
      <c r="F214" t="s">
        <v>218</v>
      </c>
      <c r="G214" t="s">
        <v>1194</v>
      </c>
      <c r="H214">
        <v>0.95199999999999996</v>
      </c>
    </row>
    <row r="215" spans="2:8" x14ac:dyDescent="0.25">
      <c r="B215" s="586">
        <v>41782</v>
      </c>
      <c r="C215">
        <v>70</v>
      </c>
      <c r="D215">
        <v>1043</v>
      </c>
      <c r="E215">
        <v>900</v>
      </c>
      <c r="F215" t="s">
        <v>218</v>
      </c>
      <c r="G215" t="s">
        <v>1195</v>
      </c>
      <c r="H215">
        <v>2.76</v>
      </c>
    </row>
    <row r="216" spans="2:8" x14ac:dyDescent="0.25">
      <c r="B216" t="s">
        <v>863</v>
      </c>
    </row>
    <row r="217" spans="2:8" x14ac:dyDescent="0.25">
      <c r="B217" t="s">
        <v>1214</v>
      </c>
    </row>
    <row r="218" spans="2:8" x14ac:dyDescent="0.25">
      <c r="B218" t="s">
        <v>1215</v>
      </c>
    </row>
    <row r="219" spans="2:8" x14ac:dyDescent="0.25">
      <c r="B219" t="s">
        <v>1216</v>
      </c>
    </row>
    <row r="220" spans="2:8" x14ac:dyDescent="0.25">
      <c r="B220" t="s">
        <v>1217</v>
      </c>
    </row>
    <row r="221" spans="2:8" x14ac:dyDescent="0.25">
      <c r="B221" t="s">
        <v>807</v>
      </c>
    </row>
    <row r="222" spans="2:8" x14ac:dyDescent="0.25">
      <c r="B222" t="s">
        <v>816</v>
      </c>
    </row>
    <row r="224" spans="2:8" x14ac:dyDescent="0.25">
      <c r="B224" t="s">
        <v>1218</v>
      </c>
    </row>
    <row r="225" spans="2:8" x14ac:dyDescent="0.25">
      <c r="B225" t="s">
        <v>1211</v>
      </c>
    </row>
    <row r="226" spans="2:8" x14ac:dyDescent="0.25">
      <c r="B226" t="s">
        <v>1212</v>
      </c>
    </row>
    <row r="227" spans="2:8" x14ac:dyDescent="0.25">
      <c r="B227" t="s">
        <v>1219</v>
      </c>
    </row>
    <row r="228" spans="2:8" x14ac:dyDescent="0.25">
      <c r="B228" t="s">
        <v>760</v>
      </c>
    </row>
    <row r="229" spans="2:8" x14ac:dyDescent="0.25">
      <c r="B229" s="586">
        <v>41817</v>
      </c>
      <c r="C229">
        <v>71</v>
      </c>
      <c r="D229">
        <v>1044</v>
      </c>
      <c r="E229">
        <v>0</v>
      </c>
      <c r="F229" t="s">
        <v>1106</v>
      </c>
      <c r="G229" t="s">
        <v>1193</v>
      </c>
      <c r="H229">
        <v>13.385999999999999</v>
      </c>
    </row>
    <row r="230" spans="2:8" x14ac:dyDescent="0.25">
      <c r="B230" s="586">
        <v>41817</v>
      </c>
      <c r="C230">
        <v>71</v>
      </c>
      <c r="D230">
        <v>1044</v>
      </c>
      <c r="E230">
        <v>0</v>
      </c>
      <c r="F230" t="s">
        <v>1106</v>
      </c>
      <c r="G230" t="s">
        <v>1194</v>
      </c>
      <c r="H230">
        <v>21.224</v>
      </c>
    </row>
    <row r="231" spans="2:8" x14ac:dyDescent="0.25">
      <c r="B231" s="586">
        <v>41817</v>
      </c>
      <c r="C231">
        <v>71</v>
      </c>
      <c r="D231">
        <v>1044</v>
      </c>
      <c r="E231">
        <v>0</v>
      </c>
      <c r="F231" t="s">
        <v>1106</v>
      </c>
      <c r="G231" t="s">
        <v>1195</v>
      </c>
      <c r="H231">
        <v>6.7320000000000002</v>
      </c>
    </row>
    <row r="232" spans="2:8" x14ac:dyDescent="0.25">
      <c r="B232" s="586">
        <v>41817</v>
      </c>
      <c r="C232">
        <v>71</v>
      </c>
      <c r="D232">
        <v>1045</v>
      </c>
      <c r="E232">
        <v>0</v>
      </c>
      <c r="F232" t="s">
        <v>1106</v>
      </c>
      <c r="G232" t="s">
        <v>1193</v>
      </c>
      <c r="H232">
        <v>23.141999999999999</v>
      </c>
    </row>
    <row r="233" spans="2:8" x14ac:dyDescent="0.25">
      <c r="B233" s="586">
        <v>41817</v>
      </c>
      <c r="C233">
        <v>71</v>
      </c>
      <c r="D233">
        <v>1045</v>
      </c>
      <c r="E233">
        <v>0</v>
      </c>
      <c r="F233" t="s">
        <v>1106</v>
      </c>
      <c r="G233" t="s">
        <v>1194</v>
      </c>
      <c r="H233">
        <v>21.937999999999999</v>
      </c>
    </row>
    <row r="234" spans="2:8" x14ac:dyDescent="0.25">
      <c r="B234" s="586">
        <v>41817</v>
      </c>
      <c r="C234">
        <v>71</v>
      </c>
      <c r="D234">
        <v>1045</v>
      </c>
      <c r="E234">
        <v>0</v>
      </c>
      <c r="F234" t="s">
        <v>1106</v>
      </c>
      <c r="G234" t="s">
        <v>1195</v>
      </c>
      <c r="H234">
        <v>26.616</v>
      </c>
    </row>
    <row r="235" spans="2:8" x14ac:dyDescent="0.25">
      <c r="B235" s="586">
        <v>41817</v>
      </c>
      <c r="C235">
        <v>71</v>
      </c>
      <c r="D235">
        <v>1046</v>
      </c>
      <c r="E235">
        <v>0</v>
      </c>
      <c r="F235" t="s">
        <v>1106</v>
      </c>
      <c r="G235" t="s">
        <v>1193</v>
      </c>
      <c r="H235">
        <v>24.164000000000001</v>
      </c>
    </row>
    <row r="236" spans="2:8" x14ac:dyDescent="0.25">
      <c r="B236" s="586">
        <v>41817</v>
      </c>
      <c r="C236">
        <v>71</v>
      </c>
      <c r="D236">
        <v>1046</v>
      </c>
      <c r="E236">
        <v>0</v>
      </c>
      <c r="F236" t="s">
        <v>1106</v>
      </c>
      <c r="G236" t="s">
        <v>1194</v>
      </c>
      <c r="H236">
        <v>23.082000000000001</v>
      </c>
    </row>
    <row r="237" spans="2:8" x14ac:dyDescent="0.25">
      <c r="B237" s="586">
        <v>41817</v>
      </c>
      <c r="C237">
        <v>71</v>
      </c>
      <c r="D237">
        <v>1046</v>
      </c>
      <c r="E237">
        <v>0</v>
      </c>
      <c r="F237" t="s">
        <v>1106</v>
      </c>
      <c r="G237" t="s">
        <v>1195</v>
      </c>
      <c r="H237">
        <v>20.797999999999998</v>
      </c>
    </row>
    <row r="238" spans="2:8" x14ac:dyDescent="0.25">
      <c r="B238" s="586">
        <v>41817</v>
      </c>
      <c r="C238">
        <v>71</v>
      </c>
      <c r="D238">
        <v>1047</v>
      </c>
      <c r="E238">
        <v>0</v>
      </c>
      <c r="F238" t="s">
        <v>1106</v>
      </c>
      <c r="G238" t="s">
        <v>1193</v>
      </c>
      <c r="H238">
        <v>18.36</v>
      </c>
    </row>
    <row r="239" spans="2:8" x14ac:dyDescent="0.25">
      <c r="B239" s="586">
        <v>41817</v>
      </c>
      <c r="C239">
        <v>71</v>
      </c>
      <c r="D239">
        <v>1047</v>
      </c>
      <c r="E239">
        <v>0</v>
      </c>
      <c r="F239" t="s">
        <v>1106</v>
      </c>
      <c r="G239" t="s">
        <v>1194</v>
      </c>
      <c r="H239">
        <v>20.744</v>
      </c>
    </row>
    <row r="240" spans="2:8" x14ac:dyDescent="0.25">
      <c r="B240" s="586">
        <v>41817</v>
      </c>
      <c r="C240">
        <v>71</v>
      </c>
      <c r="D240">
        <v>1047</v>
      </c>
      <c r="E240">
        <v>0</v>
      </c>
      <c r="F240" t="s">
        <v>1106</v>
      </c>
      <c r="G240" t="s">
        <v>1195</v>
      </c>
      <c r="H240">
        <v>18.036000000000001</v>
      </c>
    </row>
    <row r="241" spans="2:8" x14ac:dyDescent="0.25">
      <c r="B241" s="586">
        <v>41817</v>
      </c>
      <c r="C241">
        <v>71</v>
      </c>
      <c r="D241">
        <v>1048</v>
      </c>
      <c r="E241">
        <v>300</v>
      </c>
      <c r="F241" t="s">
        <v>218</v>
      </c>
      <c r="G241" t="s">
        <v>1193</v>
      </c>
      <c r="H241">
        <v>9.5399999999999991</v>
      </c>
    </row>
    <row r="242" spans="2:8" x14ac:dyDescent="0.25">
      <c r="B242" s="586">
        <v>41817</v>
      </c>
      <c r="C242">
        <v>71</v>
      </c>
      <c r="D242">
        <v>1048</v>
      </c>
      <c r="E242">
        <v>300</v>
      </c>
      <c r="F242" t="s">
        <v>218</v>
      </c>
      <c r="G242" t="s">
        <v>1194</v>
      </c>
      <c r="H242">
        <v>10.576000000000001</v>
      </c>
    </row>
    <row r="243" spans="2:8" x14ac:dyDescent="0.25">
      <c r="B243" s="586">
        <v>41817</v>
      </c>
      <c r="C243">
        <v>71</v>
      </c>
      <c r="D243">
        <v>1048</v>
      </c>
      <c r="E243">
        <v>300</v>
      </c>
      <c r="F243" t="s">
        <v>218</v>
      </c>
      <c r="G243" t="s">
        <v>1195</v>
      </c>
      <c r="H243">
        <v>10.635999999999999</v>
      </c>
    </row>
    <row r="244" spans="2:8" x14ac:dyDescent="0.25">
      <c r="B244" s="586">
        <v>41817</v>
      </c>
      <c r="C244">
        <v>71</v>
      </c>
      <c r="D244">
        <v>1049</v>
      </c>
      <c r="E244">
        <v>300</v>
      </c>
      <c r="F244" t="s">
        <v>218</v>
      </c>
      <c r="G244" t="s">
        <v>1193</v>
      </c>
      <c r="H244">
        <v>11.206</v>
      </c>
    </row>
    <row r="245" spans="2:8" x14ac:dyDescent="0.25">
      <c r="B245" s="586">
        <v>41817</v>
      </c>
      <c r="C245">
        <v>71</v>
      </c>
      <c r="D245">
        <v>1049</v>
      </c>
      <c r="E245">
        <v>300</v>
      </c>
      <c r="F245" t="s">
        <v>218</v>
      </c>
      <c r="G245" t="s">
        <v>1194</v>
      </c>
      <c r="H245">
        <v>7.2679999999999998</v>
      </c>
    </row>
    <row r="246" spans="2:8" x14ac:dyDescent="0.25">
      <c r="B246" s="586">
        <v>41817</v>
      </c>
      <c r="C246">
        <v>71</v>
      </c>
      <c r="D246">
        <v>1049</v>
      </c>
      <c r="E246">
        <v>300</v>
      </c>
      <c r="F246" t="s">
        <v>218</v>
      </c>
      <c r="G246" t="s">
        <v>1195</v>
      </c>
      <c r="H246">
        <v>13.311999999999999</v>
      </c>
    </row>
    <row r="247" spans="2:8" x14ac:dyDescent="0.25">
      <c r="B247" s="586">
        <v>41817</v>
      </c>
      <c r="C247">
        <v>71</v>
      </c>
      <c r="D247">
        <v>1050</v>
      </c>
      <c r="E247">
        <v>300</v>
      </c>
      <c r="F247" t="s">
        <v>218</v>
      </c>
      <c r="G247" t="s">
        <v>1193</v>
      </c>
      <c r="H247">
        <v>5.3040000000000003</v>
      </c>
    </row>
    <row r="248" spans="2:8" x14ac:dyDescent="0.25">
      <c r="B248" s="586">
        <v>41817</v>
      </c>
      <c r="C248">
        <v>71</v>
      </c>
      <c r="D248">
        <v>1050</v>
      </c>
      <c r="E248">
        <v>300</v>
      </c>
      <c r="F248" t="s">
        <v>218</v>
      </c>
      <c r="G248" t="s">
        <v>1194</v>
      </c>
      <c r="H248">
        <v>7.7140000000000004</v>
      </c>
    </row>
    <row r="249" spans="2:8" x14ac:dyDescent="0.25">
      <c r="B249" s="586">
        <v>41817</v>
      </c>
      <c r="C249">
        <v>71</v>
      </c>
      <c r="D249">
        <v>1050</v>
      </c>
      <c r="E249">
        <v>300</v>
      </c>
      <c r="F249" t="s">
        <v>218</v>
      </c>
      <c r="G249" t="s">
        <v>1195</v>
      </c>
      <c r="H249">
        <v>8.58</v>
      </c>
    </row>
    <row r="250" spans="2:8" x14ac:dyDescent="0.25">
      <c r="B250" s="586">
        <v>41817</v>
      </c>
      <c r="C250">
        <v>71</v>
      </c>
      <c r="D250">
        <v>1051</v>
      </c>
      <c r="E250">
        <v>600</v>
      </c>
      <c r="F250" t="s">
        <v>218</v>
      </c>
      <c r="G250" t="s">
        <v>1193</v>
      </c>
      <c r="H250">
        <v>3.1320000000000001</v>
      </c>
    </row>
    <row r="251" spans="2:8" x14ac:dyDescent="0.25">
      <c r="B251" s="586">
        <v>41817</v>
      </c>
      <c r="C251">
        <v>71</v>
      </c>
      <c r="D251">
        <v>1051</v>
      </c>
      <c r="E251">
        <v>600</v>
      </c>
      <c r="F251" t="s">
        <v>218</v>
      </c>
      <c r="G251" t="s">
        <v>1194</v>
      </c>
      <c r="H251">
        <v>4.0540000000000003</v>
      </c>
    </row>
    <row r="252" spans="2:8" x14ac:dyDescent="0.25">
      <c r="B252" s="586">
        <v>41817</v>
      </c>
      <c r="C252">
        <v>71</v>
      </c>
      <c r="D252">
        <v>1051</v>
      </c>
      <c r="E252">
        <v>600</v>
      </c>
      <c r="F252" t="s">
        <v>218</v>
      </c>
      <c r="G252" t="s">
        <v>1195</v>
      </c>
      <c r="H252">
        <v>2.15</v>
      </c>
    </row>
    <row r="253" spans="2:8" x14ac:dyDescent="0.25">
      <c r="B253" s="586">
        <v>41817</v>
      </c>
      <c r="C253">
        <v>71</v>
      </c>
      <c r="D253">
        <v>1052</v>
      </c>
      <c r="E253">
        <v>600</v>
      </c>
      <c r="F253" t="s">
        <v>218</v>
      </c>
      <c r="G253" t="s">
        <v>1193</v>
      </c>
      <c r="H253">
        <v>4.26</v>
      </c>
    </row>
    <row r="254" spans="2:8" x14ac:dyDescent="0.25">
      <c r="B254" s="586">
        <v>41817</v>
      </c>
      <c r="C254">
        <v>71</v>
      </c>
      <c r="D254">
        <v>1052</v>
      </c>
      <c r="E254">
        <v>600</v>
      </c>
      <c r="F254" t="s">
        <v>218</v>
      </c>
      <c r="G254" t="s">
        <v>1194</v>
      </c>
      <c r="H254">
        <v>5.7759999999999998</v>
      </c>
    </row>
    <row r="255" spans="2:8" x14ac:dyDescent="0.25">
      <c r="B255" s="586">
        <v>41817</v>
      </c>
      <c r="C255">
        <v>71</v>
      </c>
      <c r="D255">
        <v>1052</v>
      </c>
      <c r="E255">
        <v>600</v>
      </c>
      <c r="F255" t="s">
        <v>218</v>
      </c>
      <c r="G255" t="s">
        <v>1195</v>
      </c>
      <c r="H255">
        <v>5.1340000000000003</v>
      </c>
    </row>
    <row r="256" spans="2:8" x14ac:dyDescent="0.25">
      <c r="B256" s="586">
        <v>41817</v>
      </c>
      <c r="C256">
        <v>71</v>
      </c>
      <c r="D256">
        <v>1053</v>
      </c>
      <c r="E256">
        <v>600</v>
      </c>
      <c r="F256" t="s">
        <v>218</v>
      </c>
      <c r="G256" t="s">
        <v>1193</v>
      </c>
      <c r="H256">
        <v>5.056</v>
      </c>
    </row>
    <row r="257" spans="2:8" x14ac:dyDescent="0.25">
      <c r="B257" s="586">
        <v>41817</v>
      </c>
      <c r="C257">
        <v>71</v>
      </c>
      <c r="D257">
        <v>1053</v>
      </c>
      <c r="E257">
        <v>600</v>
      </c>
      <c r="F257" t="s">
        <v>218</v>
      </c>
      <c r="G257" t="s">
        <v>1194</v>
      </c>
      <c r="H257">
        <v>3.7959999999999998</v>
      </c>
    </row>
    <row r="258" spans="2:8" x14ac:dyDescent="0.25">
      <c r="B258" s="586">
        <v>41817</v>
      </c>
      <c r="C258">
        <v>71</v>
      </c>
      <c r="D258">
        <v>1053</v>
      </c>
      <c r="E258">
        <v>600</v>
      </c>
      <c r="F258" t="s">
        <v>218</v>
      </c>
      <c r="G258" t="s">
        <v>1195</v>
      </c>
      <c r="H258">
        <v>3.8940000000000001</v>
      </c>
    </row>
    <row r="259" spans="2:8" x14ac:dyDescent="0.25">
      <c r="B259" s="586">
        <v>41817</v>
      </c>
      <c r="C259">
        <v>71</v>
      </c>
      <c r="D259">
        <v>1054</v>
      </c>
      <c r="E259">
        <v>600</v>
      </c>
      <c r="F259" t="s">
        <v>218</v>
      </c>
      <c r="G259" t="s">
        <v>1193</v>
      </c>
      <c r="H259">
        <v>4.024</v>
      </c>
    </row>
    <row r="260" spans="2:8" x14ac:dyDescent="0.25">
      <c r="B260" s="586">
        <v>41817</v>
      </c>
      <c r="C260">
        <v>71</v>
      </c>
      <c r="D260">
        <v>1054</v>
      </c>
      <c r="E260">
        <v>600</v>
      </c>
      <c r="F260" t="s">
        <v>218</v>
      </c>
      <c r="G260" t="s">
        <v>1194</v>
      </c>
      <c r="H260">
        <v>5.6079999999999997</v>
      </c>
    </row>
    <row r="261" spans="2:8" x14ac:dyDescent="0.25">
      <c r="B261" s="586">
        <v>41817</v>
      </c>
      <c r="C261">
        <v>71</v>
      </c>
      <c r="D261">
        <v>1054</v>
      </c>
      <c r="E261">
        <v>600</v>
      </c>
      <c r="F261" t="s">
        <v>218</v>
      </c>
      <c r="G261" t="s">
        <v>1195</v>
      </c>
      <c r="H261">
        <v>4.5759999999999996</v>
      </c>
    </row>
    <row r="262" spans="2:8" x14ac:dyDescent="0.25">
      <c r="B262" s="586">
        <v>41817</v>
      </c>
      <c r="C262">
        <v>71</v>
      </c>
      <c r="D262">
        <v>1055</v>
      </c>
      <c r="E262">
        <v>900</v>
      </c>
      <c r="F262" t="s">
        <v>218</v>
      </c>
      <c r="G262" t="s">
        <v>1193</v>
      </c>
      <c r="H262">
        <v>3.24</v>
      </c>
    </row>
    <row r="263" spans="2:8" x14ac:dyDescent="0.25">
      <c r="B263" s="586">
        <v>41817</v>
      </c>
      <c r="C263">
        <v>71</v>
      </c>
      <c r="D263">
        <v>1055</v>
      </c>
      <c r="E263">
        <v>900</v>
      </c>
      <c r="F263" t="s">
        <v>218</v>
      </c>
      <c r="G263" t="s">
        <v>1194</v>
      </c>
      <c r="H263">
        <v>1.456</v>
      </c>
    </row>
    <row r="264" spans="2:8" x14ac:dyDescent="0.25">
      <c r="B264" s="586">
        <v>41817</v>
      </c>
      <c r="C264">
        <v>71</v>
      </c>
      <c r="D264">
        <v>1055</v>
      </c>
      <c r="E264">
        <v>900</v>
      </c>
      <c r="F264" t="s">
        <v>218</v>
      </c>
      <c r="G264" t="s">
        <v>1195</v>
      </c>
      <c r="H264">
        <v>2.0459999999999998</v>
      </c>
    </row>
    <row r="265" spans="2:8" x14ac:dyDescent="0.25">
      <c r="B265" s="586">
        <v>41817</v>
      </c>
      <c r="C265">
        <v>71</v>
      </c>
      <c r="D265">
        <v>1056</v>
      </c>
      <c r="E265">
        <v>900</v>
      </c>
      <c r="F265" t="s">
        <v>218</v>
      </c>
      <c r="G265" t="s">
        <v>1193</v>
      </c>
      <c r="H265">
        <v>3.258</v>
      </c>
    </row>
    <row r="266" spans="2:8" x14ac:dyDescent="0.25">
      <c r="B266" s="586">
        <v>41817</v>
      </c>
      <c r="C266">
        <v>71</v>
      </c>
      <c r="D266">
        <v>1056</v>
      </c>
      <c r="E266">
        <v>900</v>
      </c>
      <c r="F266" t="s">
        <v>218</v>
      </c>
      <c r="G266" t="s">
        <v>1194</v>
      </c>
      <c r="H266">
        <v>2.57</v>
      </c>
    </row>
    <row r="267" spans="2:8" x14ac:dyDescent="0.25">
      <c r="B267" s="586">
        <v>41817</v>
      </c>
      <c r="C267">
        <v>71</v>
      </c>
      <c r="D267">
        <v>1056</v>
      </c>
      <c r="E267">
        <v>900</v>
      </c>
      <c r="F267" t="s">
        <v>218</v>
      </c>
      <c r="G267" t="s">
        <v>1195</v>
      </c>
      <c r="H267">
        <v>2.9220000000000002</v>
      </c>
    </row>
    <row r="268" spans="2:8" x14ac:dyDescent="0.25">
      <c r="B268" s="586">
        <v>41817</v>
      </c>
      <c r="C268">
        <v>71</v>
      </c>
      <c r="D268">
        <v>1057</v>
      </c>
      <c r="E268">
        <v>900</v>
      </c>
      <c r="F268" t="s">
        <v>218</v>
      </c>
      <c r="G268" t="s">
        <v>1193</v>
      </c>
      <c r="H268">
        <v>2.3359999999999999</v>
      </c>
    </row>
    <row r="269" spans="2:8" x14ac:dyDescent="0.25">
      <c r="B269" s="586">
        <v>41817</v>
      </c>
      <c r="C269">
        <v>71</v>
      </c>
      <c r="D269">
        <v>1057</v>
      </c>
      <c r="E269">
        <v>900</v>
      </c>
      <c r="F269" t="s">
        <v>218</v>
      </c>
      <c r="G269" t="s">
        <v>1194</v>
      </c>
      <c r="H269">
        <v>2.6739999999999999</v>
      </c>
    </row>
    <row r="270" spans="2:8" x14ac:dyDescent="0.25">
      <c r="B270" s="586">
        <v>41817</v>
      </c>
      <c r="C270">
        <v>71</v>
      </c>
      <c r="D270">
        <v>1057</v>
      </c>
      <c r="E270">
        <v>900</v>
      </c>
      <c r="F270" t="s">
        <v>218</v>
      </c>
      <c r="G270" t="s">
        <v>1195</v>
      </c>
      <c r="H270">
        <v>3.4580000000000002</v>
      </c>
    </row>
    <row r="271" spans="2:8" x14ac:dyDescent="0.25">
      <c r="B271" s="586">
        <v>41817</v>
      </c>
      <c r="C271">
        <v>71</v>
      </c>
      <c r="D271">
        <v>1058</v>
      </c>
      <c r="E271">
        <v>900</v>
      </c>
      <c r="F271" t="s">
        <v>218</v>
      </c>
      <c r="G271" t="s">
        <v>1193</v>
      </c>
      <c r="H271">
        <v>2.0539999999999998</v>
      </c>
    </row>
    <row r="272" spans="2:8" x14ac:dyDescent="0.25">
      <c r="B272" s="586">
        <v>41817</v>
      </c>
      <c r="C272">
        <v>71</v>
      </c>
      <c r="D272">
        <v>1058</v>
      </c>
      <c r="E272">
        <v>900</v>
      </c>
      <c r="F272" t="s">
        <v>218</v>
      </c>
      <c r="G272" t="s">
        <v>1194</v>
      </c>
      <c r="H272">
        <v>3.1240000000000001</v>
      </c>
    </row>
    <row r="273" spans="2:8" x14ac:dyDescent="0.25">
      <c r="B273" s="586">
        <v>41817</v>
      </c>
      <c r="C273">
        <v>71</v>
      </c>
      <c r="D273">
        <v>1058</v>
      </c>
      <c r="E273">
        <v>900</v>
      </c>
      <c r="F273" t="s">
        <v>218</v>
      </c>
      <c r="G273" t="s">
        <v>1195</v>
      </c>
      <c r="H273">
        <v>2.3260000000000001</v>
      </c>
    </row>
    <row r="274" spans="2:8" x14ac:dyDescent="0.25">
      <c r="B274" t="s">
        <v>863</v>
      </c>
    </row>
    <row r="275" spans="2:8" x14ac:dyDescent="0.25">
      <c r="B275" t="s">
        <v>1220</v>
      </c>
    </row>
    <row r="276" spans="2:8" x14ac:dyDescent="0.25">
      <c r="B276" t="s">
        <v>1221</v>
      </c>
    </row>
    <row r="277" spans="2:8" x14ac:dyDescent="0.25">
      <c r="B277" t="s">
        <v>1222</v>
      </c>
    </row>
    <row r="278" spans="2:8" x14ac:dyDescent="0.25">
      <c r="B278" t="s">
        <v>807</v>
      </c>
    </row>
    <row r="279" spans="2:8" x14ac:dyDescent="0.25">
      <c r="B279" t="s">
        <v>816</v>
      </c>
    </row>
    <row r="280" spans="2:8" x14ac:dyDescent="0.25">
      <c r="B280" t="s">
        <v>1223</v>
      </c>
    </row>
    <row r="281" spans="2:8" x14ac:dyDescent="0.25">
      <c r="B281" t="s">
        <v>1224</v>
      </c>
    </row>
    <row r="282" spans="2:8" x14ac:dyDescent="0.25">
      <c r="B282" t="s">
        <v>1225</v>
      </c>
    </row>
    <row r="283" spans="2:8" x14ac:dyDescent="0.25">
      <c r="B283" t="s">
        <v>807</v>
      </c>
    </row>
    <row r="284" spans="2:8" x14ac:dyDescent="0.25">
      <c r="B284" t="s">
        <v>816</v>
      </c>
    </row>
    <row r="285" spans="2:8" x14ac:dyDescent="0.25">
      <c r="B285" t="s">
        <v>1226</v>
      </c>
    </row>
    <row r="286" spans="2:8" x14ac:dyDescent="0.25">
      <c r="B286" t="s">
        <v>820</v>
      </c>
    </row>
    <row r="288" spans="2:8" x14ac:dyDescent="0.25">
      <c r="B288" t="s">
        <v>1227</v>
      </c>
    </row>
    <row r="289" spans="2:7" x14ac:dyDescent="0.25">
      <c r="B289" t="s">
        <v>751</v>
      </c>
      <c r="C289" t="s">
        <v>1228</v>
      </c>
      <c r="D289" t="s">
        <v>1229</v>
      </c>
      <c r="E289" t="s">
        <v>1230</v>
      </c>
      <c r="F289" t="s">
        <v>1231</v>
      </c>
    </row>
    <row r="290" spans="2:7" x14ac:dyDescent="0.25">
      <c r="B290" t="s">
        <v>1232</v>
      </c>
    </row>
    <row r="291" spans="2:7" x14ac:dyDescent="0.25">
      <c r="B291" t="s">
        <v>1233</v>
      </c>
    </row>
    <row r="292" spans="2:7" x14ac:dyDescent="0.25">
      <c r="B292" t="s">
        <v>1234</v>
      </c>
    </row>
    <row r="293" spans="2:7" x14ac:dyDescent="0.25">
      <c r="B293" t="s">
        <v>1235</v>
      </c>
    </row>
    <row r="294" spans="2:7" x14ac:dyDescent="0.25">
      <c r="B294" t="s">
        <v>1236</v>
      </c>
    </row>
    <row r="295" spans="2:7" x14ac:dyDescent="0.25">
      <c r="B295" t="s">
        <v>760</v>
      </c>
    </row>
    <row r="296" spans="2:7" x14ac:dyDescent="0.25">
      <c r="B296" t="s">
        <v>925</v>
      </c>
      <c r="C296">
        <v>1059</v>
      </c>
      <c r="D296">
        <v>5.5339999999999998</v>
      </c>
      <c r="E296">
        <v>5.6719999999999997</v>
      </c>
      <c r="F296">
        <v>11.068</v>
      </c>
      <c r="G296">
        <v>11.343999999999999</v>
      </c>
    </row>
    <row r="297" spans="2:7" x14ac:dyDescent="0.25">
      <c r="B297" t="s">
        <v>925</v>
      </c>
      <c r="C297">
        <v>1059</v>
      </c>
      <c r="D297">
        <v>10.977</v>
      </c>
      <c r="E297">
        <v>10.901999999999999</v>
      </c>
      <c r="F297">
        <v>21.954000000000001</v>
      </c>
      <c r="G297">
        <v>21.803999999999998</v>
      </c>
    </row>
    <row r="298" spans="2:7" x14ac:dyDescent="0.25">
      <c r="B298" t="s">
        <v>925</v>
      </c>
      <c r="C298">
        <v>1059</v>
      </c>
      <c r="D298">
        <v>8.2859999999999996</v>
      </c>
      <c r="E298">
        <v>8.4209999999999994</v>
      </c>
      <c r="F298">
        <v>16.571999999999999</v>
      </c>
      <c r="G298">
        <v>16.841999999999999</v>
      </c>
    </row>
    <row r="299" spans="2:7" x14ac:dyDescent="0.25">
      <c r="B299" t="s">
        <v>925</v>
      </c>
      <c r="C299">
        <v>1060</v>
      </c>
      <c r="D299">
        <v>7.5369999999999999</v>
      </c>
      <c r="E299">
        <v>7.9359999999999999</v>
      </c>
      <c r="F299">
        <v>15.074</v>
      </c>
      <c r="G299">
        <v>15.872</v>
      </c>
    </row>
    <row r="300" spans="2:7" x14ac:dyDescent="0.25">
      <c r="B300" t="s">
        <v>925</v>
      </c>
      <c r="C300">
        <v>1060</v>
      </c>
      <c r="D300">
        <v>9.4269999999999996</v>
      </c>
      <c r="E300">
        <v>9.9510000000000005</v>
      </c>
      <c r="F300">
        <v>18.853999999999999</v>
      </c>
      <c r="G300">
        <v>19.902000000000001</v>
      </c>
    </row>
    <row r="301" spans="2:7" x14ac:dyDescent="0.25">
      <c r="B301" t="s">
        <v>925</v>
      </c>
      <c r="C301">
        <v>1060</v>
      </c>
      <c r="D301">
        <v>8.3510000000000009</v>
      </c>
      <c r="E301">
        <v>9.3640000000000008</v>
      </c>
      <c r="F301">
        <v>16.702000000000002</v>
      </c>
      <c r="G301">
        <v>18.728000000000002</v>
      </c>
    </row>
    <row r="302" spans="2:7" x14ac:dyDescent="0.25">
      <c r="B302" t="s">
        <v>925</v>
      </c>
      <c r="C302">
        <v>1061</v>
      </c>
      <c r="D302">
        <v>7.335</v>
      </c>
      <c r="E302">
        <v>7.4009999999999998</v>
      </c>
      <c r="F302">
        <v>14.67</v>
      </c>
      <c r="G302">
        <v>14.802</v>
      </c>
    </row>
    <row r="303" spans="2:7" x14ac:dyDescent="0.25">
      <c r="B303" t="s">
        <v>925</v>
      </c>
      <c r="C303">
        <v>1061</v>
      </c>
      <c r="D303">
        <v>8.2439999999999998</v>
      </c>
      <c r="E303">
        <v>8.6470000000000002</v>
      </c>
      <c r="F303">
        <v>16.488</v>
      </c>
      <c r="G303">
        <v>17.294</v>
      </c>
    </row>
    <row r="304" spans="2:7" x14ac:dyDescent="0.25">
      <c r="B304" t="s">
        <v>925</v>
      </c>
      <c r="C304">
        <v>1061</v>
      </c>
      <c r="D304">
        <v>8.0649999999999995</v>
      </c>
      <c r="E304">
        <v>7.9279999999999999</v>
      </c>
      <c r="F304">
        <v>16.13</v>
      </c>
      <c r="G304">
        <v>15.856</v>
      </c>
    </row>
    <row r="305" spans="2:7" x14ac:dyDescent="0.25">
      <c r="B305" t="s">
        <v>1110</v>
      </c>
      <c r="C305">
        <v>1062</v>
      </c>
      <c r="D305">
        <v>7.2949999999999999</v>
      </c>
      <c r="E305">
        <v>7.1980000000000004</v>
      </c>
      <c r="F305">
        <v>14.59</v>
      </c>
      <c r="G305">
        <v>14.396000000000001</v>
      </c>
    </row>
    <row r="306" spans="2:7" x14ac:dyDescent="0.25">
      <c r="B306" t="s">
        <v>1110</v>
      </c>
      <c r="C306">
        <v>1062</v>
      </c>
      <c r="D306">
        <v>5.7009999999999996</v>
      </c>
      <c r="E306">
        <v>5.7389999999999999</v>
      </c>
      <c r="F306">
        <v>11.401999999999999</v>
      </c>
      <c r="G306">
        <v>11.478</v>
      </c>
    </row>
    <row r="307" spans="2:7" x14ac:dyDescent="0.25">
      <c r="B307" t="s">
        <v>1110</v>
      </c>
      <c r="C307">
        <v>1062</v>
      </c>
      <c r="D307">
        <v>7.5090000000000003</v>
      </c>
      <c r="E307">
        <v>7.3449999999999998</v>
      </c>
      <c r="F307">
        <v>15.018000000000001</v>
      </c>
      <c r="G307">
        <v>14.69</v>
      </c>
    </row>
    <row r="309" spans="2:7" x14ac:dyDescent="0.25">
      <c r="B309" t="s">
        <v>1110</v>
      </c>
      <c r="C309">
        <v>1063</v>
      </c>
      <c r="D309">
        <v>6.7770000000000001</v>
      </c>
      <c r="E309">
        <v>7.1660000000000004</v>
      </c>
      <c r="F309">
        <v>13.554</v>
      </c>
      <c r="G309">
        <v>14.332000000000001</v>
      </c>
    </row>
    <row r="310" spans="2:7" x14ac:dyDescent="0.25">
      <c r="B310" t="s">
        <v>1110</v>
      </c>
      <c r="C310">
        <v>1063</v>
      </c>
      <c r="D310">
        <v>6.7359999999999998</v>
      </c>
      <c r="E310">
        <v>6.6479999999999997</v>
      </c>
      <c r="F310">
        <v>13.472</v>
      </c>
      <c r="G310">
        <v>13.295999999999999</v>
      </c>
    </row>
    <row r="311" spans="2:7" x14ac:dyDescent="0.25">
      <c r="B311" t="s">
        <v>1110</v>
      </c>
      <c r="C311">
        <v>1064</v>
      </c>
      <c r="D311">
        <v>7.0679999999999996</v>
      </c>
      <c r="E311">
        <v>7.532</v>
      </c>
      <c r="F311">
        <v>14.135999999999999</v>
      </c>
      <c r="G311">
        <v>15.064</v>
      </c>
    </row>
    <row r="312" spans="2:7" x14ac:dyDescent="0.25">
      <c r="B312" t="s">
        <v>1110</v>
      </c>
      <c r="C312">
        <v>1064</v>
      </c>
      <c r="D312">
        <v>8.0440000000000005</v>
      </c>
      <c r="E312">
        <v>8.3680000000000003</v>
      </c>
      <c r="F312">
        <v>16.088000000000001</v>
      </c>
      <c r="G312">
        <v>16.736000000000001</v>
      </c>
    </row>
    <row r="313" spans="2:7" x14ac:dyDescent="0.25">
      <c r="B313" t="s">
        <v>1110</v>
      </c>
      <c r="C313">
        <v>1064</v>
      </c>
      <c r="D313">
        <v>7.5650000000000004</v>
      </c>
      <c r="E313">
        <v>8.17</v>
      </c>
      <c r="F313">
        <v>15.13</v>
      </c>
      <c r="G313">
        <v>16.34</v>
      </c>
    </row>
    <row r="314" spans="2:7" x14ac:dyDescent="0.25">
      <c r="B314" t="s">
        <v>1006</v>
      </c>
      <c r="C314">
        <v>1065</v>
      </c>
      <c r="D314">
        <v>5.1479999999999997</v>
      </c>
      <c r="E314">
        <v>5.2510000000000003</v>
      </c>
      <c r="F314">
        <v>10.295999999999999</v>
      </c>
      <c r="G314">
        <v>10.502000000000001</v>
      </c>
    </row>
    <row r="315" spans="2:7" x14ac:dyDescent="0.25">
      <c r="B315" t="s">
        <v>1006</v>
      </c>
      <c r="C315">
        <v>1065</v>
      </c>
      <c r="D315">
        <v>6.1020000000000003</v>
      </c>
      <c r="E315">
        <v>5.7060000000000004</v>
      </c>
      <c r="F315">
        <v>12.204000000000001</v>
      </c>
      <c r="G315">
        <v>11.412000000000001</v>
      </c>
    </row>
    <row r="316" spans="2:7" x14ac:dyDescent="0.25">
      <c r="B316" t="s">
        <v>1006</v>
      </c>
      <c r="C316">
        <v>1065</v>
      </c>
      <c r="D316">
        <v>6.0419999999999998</v>
      </c>
      <c r="E316">
        <v>6.1420000000000003</v>
      </c>
      <c r="F316">
        <v>12.084</v>
      </c>
      <c r="G316">
        <v>12.284000000000001</v>
      </c>
    </row>
    <row r="317" spans="2:7" x14ac:dyDescent="0.25">
      <c r="B317" t="s">
        <v>1006</v>
      </c>
      <c r="C317">
        <v>1066</v>
      </c>
      <c r="D317">
        <v>6.3949999999999996</v>
      </c>
      <c r="E317">
        <v>7.101</v>
      </c>
      <c r="F317">
        <v>12.79</v>
      </c>
      <c r="G317">
        <v>14.202</v>
      </c>
    </row>
    <row r="318" spans="2:7" x14ac:dyDescent="0.25">
      <c r="B318" t="s">
        <v>1006</v>
      </c>
      <c r="C318">
        <v>1066</v>
      </c>
      <c r="D318">
        <v>7.2859999999999996</v>
      </c>
      <c r="E318">
        <v>7.5289999999999999</v>
      </c>
      <c r="F318">
        <v>14.571999999999999</v>
      </c>
      <c r="G318">
        <v>15.058</v>
      </c>
    </row>
    <row r="319" spans="2:7" x14ac:dyDescent="0.25">
      <c r="B319" t="s">
        <v>1006</v>
      </c>
      <c r="C319">
        <v>1066</v>
      </c>
      <c r="D319">
        <v>7.2990000000000004</v>
      </c>
      <c r="E319">
        <v>7.7729999999999997</v>
      </c>
      <c r="F319">
        <v>14.598000000000001</v>
      </c>
      <c r="G319">
        <v>15.545999999999999</v>
      </c>
    </row>
    <row r="320" spans="2:7" x14ac:dyDescent="0.25">
      <c r="B320" t="s">
        <v>1006</v>
      </c>
      <c r="C320">
        <v>1067</v>
      </c>
      <c r="D320">
        <v>5.056</v>
      </c>
      <c r="E320">
        <v>4.7359999999999998</v>
      </c>
      <c r="F320">
        <v>10.112</v>
      </c>
      <c r="G320">
        <v>9.4719999999999995</v>
      </c>
    </row>
    <row r="321" spans="2:7" x14ac:dyDescent="0.25">
      <c r="B321" t="s">
        <v>1006</v>
      </c>
      <c r="C321">
        <v>1067</v>
      </c>
      <c r="D321">
        <v>4.0289999999999999</v>
      </c>
      <c r="E321">
        <v>4.4349999999999996</v>
      </c>
      <c r="F321">
        <v>8.0579999999999998</v>
      </c>
      <c r="G321">
        <v>8.8699999999999992</v>
      </c>
    </row>
    <row r="322" spans="2:7" x14ac:dyDescent="0.25">
      <c r="B322" t="s">
        <v>1006</v>
      </c>
      <c r="C322">
        <v>1067</v>
      </c>
      <c r="D322">
        <v>6.27</v>
      </c>
      <c r="E322">
        <v>6.101</v>
      </c>
      <c r="F322">
        <v>12.54</v>
      </c>
      <c r="G322">
        <v>12.202</v>
      </c>
    </row>
    <row r="323" spans="2:7" x14ac:dyDescent="0.25">
      <c r="B323" t="s">
        <v>1052</v>
      </c>
      <c r="C323">
        <v>1068</v>
      </c>
      <c r="D323">
        <v>7.0990000000000002</v>
      </c>
      <c r="E323">
        <v>7.3079999999999998</v>
      </c>
      <c r="F323">
        <v>14.198</v>
      </c>
      <c r="G323">
        <v>14.616</v>
      </c>
    </row>
    <row r="324" spans="2:7" x14ac:dyDescent="0.25">
      <c r="B324" t="s">
        <v>1052</v>
      </c>
      <c r="C324">
        <v>1068</v>
      </c>
      <c r="D324">
        <v>7.3259999999999996</v>
      </c>
      <c r="E324">
        <v>7.0170000000000003</v>
      </c>
      <c r="F324">
        <v>14.651999999999999</v>
      </c>
      <c r="G324">
        <v>14.034000000000001</v>
      </c>
    </row>
    <row r="325" spans="2:7" x14ac:dyDescent="0.25">
      <c r="B325" t="s">
        <v>1052</v>
      </c>
      <c r="C325">
        <v>1069</v>
      </c>
      <c r="D325">
        <v>5.5410000000000004</v>
      </c>
      <c r="E325">
        <v>5.5209999999999999</v>
      </c>
      <c r="F325">
        <v>11.082000000000001</v>
      </c>
      <c r="G325">
        <v>11.042</v>
      </c>
    </row>
    <row r="326" spans="2:7" x14ac:dyDescent="0.25">
      <c r="B326" t="s">
        <v>1052</v>
      </c>
      <c r="C326">
        <v>1069</v>
      </c>
      <c r="D326">
        <v>4.7830000000000004</v>
      </c>
      <c r="E326">
        <v>4.4710000000000001</v>
      </c>
      <c r="F326">
        <v>9.5660000000000007</v>
      </c>
      <c r="G326">
        <v>8.9420000000000002</v>
      </c>
    </row>
    <row r="327" spans="2:7" x14ac:dyDescent="0.25">
      <c r="B327" t="s">
        <v>1052</v>
      </c>
      <c r="C327">
        <v>1069</v>
      </c>
      <c r="D327">
        <v>4.1050000000000004</v>
      </c>
      <c r="E327">
        <v>4.1159999999999997</v>
      </c>
      <c r="F327">
        <v>8.2100000000000009</v>
      </c>
      <c r="G327">
        <v>8.2319999999999993</v>
      </c>
    </row>
    <row r="328" spans="2:7" x14ac:dyDescent="0.25">
      <c r="B328" t="s">
        <v>1052</v>
      </c>
      <c r="C328">
        <v>1070</v>
      </c>
      <c r="D328">
        <v>3.2330000000000001</v>
      </c>
      <c r="E328">
        <v>3.1030000000000002</v>
      </c>
      <c r="F328">
        <v>6.4660000000000002</v>
      </c>
      <c r="G328">
        <v>6.2060000000000004</v>
      </c>
    </row>
    <row r="329" spans="2:7" x14ac:dyDescent="0.25">
      <c r="B329" t="s">
        <v>1052</v>
      </c>
      <c r="C329">
        <v>1070</v>
      </c>
      <c r="D329">
        <v>1.617</v>
      </c>
      <c r="E329">
        <v>1.613</v>
      </c>
      <c r="F329">
        <v>3.234</v>
      </c>
      <c r="G329">
        <v>3.226</v>
      </c>
    </row>
    <row r="330" spans="2:7" x14ac:dyDescent="0.25">
      <c r="B330" t="s">
        <v>1052</v>
      </c>
      <c r="C330">
        <v>1070</v>
      </c>
      <c r="D330">
        <v>3.8860000000000001</v>
      </c>
      <c r="E330">
        <v>3.95</v>
      </c>
      <c r="F330">
        <v>7.7720000000000002</v>
      </c>
      <c r="G330">
        <v>7.9</v>
      </c>
    </row>
    <row r="331" spans="2:7" x14ac:dyDescent="0.25">
      <c r="B331" t="s">
        <v>916</v>
      </c>
      <c r="C331">
        <v>1071</v>
      </c>
      <c r="D331">
        <v>4.0090000000000003</v>
      </c>
      <c r="E331">
        <v>3.6219999999999999</v>
      </c>
      <c r="F331">
        <v>8.0180000000000007</v>
      </c>
      <c r="G331">
        <v>7.2439999999999998</v>
      </c>
    </row>
    <row r="332" spans="2:7" x14ac:dyDescent="0.25">
      <c r="B332" t="s">
        <v>916</v>
      </c>
      <c r="C332">
        <v>1071</v>
      </c>
      <c r="D332">
        <v>5.85</v>
      </c>
      <c r="E332">
        <v>5.6020000000000003</v>
      </c>
      <c r="F332">
        <v>11.7</v>
      </c>
      <c r="G332">
        <v>11.204000000000001</v>
      </c>
    </row>
    <row r="333" spans="2:7" x14ac:dyDescent="0.25">
      <c r="B333" t="s">
        <v>916</v>
      </c>
      <c r="C333">
        <v>1071</v>
      </c>
      <c r="D333">
        <v>4.1070000000000002</v>
      </c>
      <c r="E333">
        <v>4.258</v>
      </c>
      <c r="F333">
        <v>8.2140000000000004</v>
      </c>
      <c r="G333">
        <v>8.516</v>
      </c>
    </row>
    <row r="334" spans="2:7" x14ac:dyDescent="0.25">
      <c r="B334" t="s">
        <v>916</v>
      </c>
      <c r="C334">
        <v>1072</v>
      </c>
      <c r="D334">
        <v>2.4049999999999998</v>
      </c>
      <c r="E334">
        <v>2.2149999999999999</v>
      </c>
      <c r="F334">
        <v>4.8099999999999996</v>
      </c>
      <c r="G334">
        <v>4.43</v>
      </c>
    </row>
    <row r="335" spans="2:7" x14ac:dyDescent="0.25">
      <c r="B335" t="s">
        <v>916</v>
      </c>
      <c r="C335">
        <v>1072</v>
      </c>
      <c r="D335">
        <v>2.4580000000000002</v>
      </c>
      <c r="E335">
        <v>2.577</v>
      </c>
      <c r="F335">
        <v>4.9160000000000004</v>
      </c>
      <c r="G335">
        <v>5.1539999999999999</v>
      </c>
    </row>
    <row r="336" spans="2:7" x14ac:dyDescent="0.25">
      <c r="B336" t="s">
        <v>916</v>
      </c>
      <c r="C336">
        <v>1072</v>
      </c>
      <c r="D336">
        <v>1.8540000000000001</v>
      </c>
      <c r="E336">
        <v>1.7390000000000001</v>
      </c>
      <c r="F336">
        <v>3.7080000000000002</v>
      </c>
      <c r="G336">
        <v>3.4780000000000002</v>
      </c>
    </row>
    <row r="337" spans="2:7" x14ac:dyDescent="0.25">
      <c r="B337" t="s">
        <v>916</v>
      </c>
      <c r="C337">
        <v>1073</v>
      </c>
      <c r="D337">
        <v>2.3039999999999998</v>
      </c>
      <c r="E337">
        <v>2.234</v>
      </c>
      <c r="F337">
        <v>4.6079999999999997</v>
      </c>
      <c r="G337">
        <v>4.468</v>
      </c>
    </row>
    <row r="338" spans="2:7" x14ac:dyDescent="0.25">
      <c r="B338" t="s">
        <v>916</v>
      </c>
      <c r="C338">
        <v>1073</v>
      </c>
      <c r="D338">
        <v>1.65</v>
      </c>
      <c r="E338">
        <v>1.643</v>
      </c>
      <c r="F338">
        <v>3.3</v>
      </c>
      <c r="G338">
        <v>3.286</v>
      </c>
    </row>
    <row r="339" spans="2:7" x14ac:dyDescent="0.25">
      <c r="B339" t="s">
        <v>916</v>
      </c>
      <c r="C339">
        <v>1073</v>
      </c>
      <c r="D339">
        <v>2.7719999999999998</v>
      </c>
      <c r="E339">
        <v>2.778</v>
      </c>
      <c r="F339">
        <v>5.5439999999999996</v>
      </c>
      <c r="G339">
        <v>5.556</v>
      </c>
    </row>
    <row r="340" spans="2:7" x14ac:dyDescent="0.25">
      <c r="B340" t="s">
        <v>807</v>
      </c>
    </row>
    <row r="341" spans="2:7" x14ac:dyDescent="0.25">
      <c r="B341" t="s">
        <v>1237</v>
      </c>
    </row>
    <row r="342" spans="2:7" x14ac:dyDescent="0.25">
      <c r="B342" t="s">
        <v>1238</v>
      </c>
    </row>
    <row r="343" spans="2:7" x14ac:dyDescent="0.25">
      <c r="B343" t="s">
        <v>1239</v>
      </c>
    </row>
    <row r="344" spans="2:7" x14ac:dyDescent="0.25">
      <c r="B344" t="s">
        <v>1240</v>
      </c>
    </row>
    <row r="345" spans="2:7" x14ac:dyDescent="0.25">
      <c r="B345" t="s">
        <v>807</v>
      </c>
    </row>
    <row r="346" spans="2:7" x14ac:dyDescent="0.25">
      <c r="B346" t="s">
        <v>816</v>
      </c>
    </row>
    <row r="348" spans="2:7" x14ac:dyDescent="0.25">
      <c r="B348" t="s">
        <v>1241</v>
      </c>
    </row>
    <row r="349" spans="2:7" x14ac:dyDescent="0.25">
      <c r="B349" t="s">
        <v>1242</v>
      </c>
    </row>
    <row r="350" spans="2:7" x14ac:dyDescent="0.25">
      <c r="B350" t="s">
        <v>1243</v>
      </c>
    </row>
    <row r="351" spans="2:7" x14ac:dyDescent="0.25">
      <c r="B351" t="s">
        <v>1244</v>
      </c>
    </row>
    <row r="352" spans="2:7" x14ac:dyDescent="0.25">
      <c r="B352" t="s">
        <v>760</v>
      </c>
    </row>
    <row r="353" spans="2:6" x14ac:dyDescent="0.25">
      <c r="B353">
        <v>621</v>
      </c>
      <c r="C353">
        <v>4.7530000000000001</v>
      </c>
      <c r="D353">
        <v>62.5</v>
      </c>
      <c r="E353">
        <v>0</v>
      </c>
      <c r="F353" t="s">
        <v>1245</v>
      </c>
    </row>
    <row r="354" spans="2:6" x14ac:dyDescent="0.25">
      <c r="B354">
        <v>621</v>
      </c>
      <c r="C354">
        <v>4</v>
      </c>
      <c r="D354">
        <v>62.5</v>
      </c>
      <c r="E354">
        <v>0</v>
      </c>
      <c r="F354" t="s">
        <v>1245</v>
      </c>
    </row>
    <row r="355" spans="2:6" x14ac:dyDescent="0.25">
      <c r="B355">
        <v>621</v>
      </c>
      <c r="C355">
        <v>2.0539999999999998</v>
      </c>
      <c r="D355">
        <v>62.5</v>
      </c>
      <c r="E355">
        <v>0</v>
      </c>
      <c r="F355" t="s">
        <v>1245</v>
      </c>
    </row>
    <row r="356" spans="2:6" x14ac:dyDescent="0.25">
      <c r="B356">
        <v>622</v>
      </c>
      <c r="C356">
        <v>4.3710000000000004</v>
      </c>
      <c r="D356">
        <v>62.5</v>
      </c>
      <c r="E356">
        <v>0</v>
      </c>
      <c r="F356" t="s">
        <v>1245</v>
      </c>
    </row>
    <row r="357" spans="2:6" x14ac:dyDescent="0.25">
      <c r="B357">
        <v>622</v>
      </c>
      <c r="C357">
        <v>5.1239999999999997</v>
      </c>
      <c r="D357">
        <v>62.5</v>
      </c>
      <c r="E357">
        <v>0</v>
      </c>
      <c r="F357" t="s">
        <v>1245</v>
      </c>
    </row>
    <row r="358" spans="2:6" x14ac:dyDescent="0.25">
      <c r="B358">
        <v>622</v>
      </c>
      <c r="C358">
        <v>8.0250000000000004</v>
      </c>
      <c r="D358">
        <v>62.5</v>
      </c>
      <c r="E358">
        <v>0</v>
      </c>
      <c r="F358" t="s">
        <v>1245</v>
      </c>
    </row>
    <row r="359" spans="2:6" x14ac:dyDescent="0.25">
      <c r="B359">
        <v>623</v>
      </c>
      <c r="C359">
        <v>3.0310000000000001</v>
      </c>
      <c r="D359">
        <v>62.5</v>
      </c>
      <c r="E359">
        <v>0</v>
      </c>
      <c r="F359" t="s">
        <v>1245</v>
      </c>
    </row>
    <row r="360" spans="2:6" x14ac:dyDescent="0.25">
      <c r="B360">
        <v>623</v>
      </c>
      <c r="C360">
        <v>3.524</v>
      </c>
      <c r="D360">
        <v>62.5</v>
      </c>
      <c r="E360">
        <v>0</v>
      </c>
      <c r="F360" t="s">
        <v>1245</v>
      </c>
    </row>
    <row r="361" spans="2:6" x14ac:dyDescent="0.25">
      <c r="B361">
        <v>623</v>
      </c>
      <c r="C361">
        <v>4.7249999999999996</v>
      </c>
      <c r="D361">
        <v>62.5</v>
      </c>
      <c r="E361">
        <v>0</v>
      </c>
      <c r="F361" t="s">
        <v>1245</v>
      </c>
    </row>
    <row r="362" spans="2:6" x14ac:dyDescent="0.25">
      <c r="B362">
        <v>624</v>
      </c>
      <c r="C362">
        <v>7.8410000000000002</v>
      </c>
      <c r="D362">
        <v>0</v>
      </c>
      <c r="E362">
        <v>0</v>
      </c>
      <c r="F362" t="s">
        <v>356</v>
      </c>
    </row>
    <row r="363" spans="2:6" x14ac:dyDescent="0.25">
      <c r="B363">
        <v>624</v>
      </c>
      <c r="C363">
        <v>15.159000000000001</v>
      </c>
      <c r="D363">
        <v>0</v>
      </c>
      <c r="E363">
        <v>0</v>
      </c>
      <c r="F363" t="s">
        <v>356</v>
      </c>
    </row>
    <row r="364" spans="2:6" x14ac:dyDescent="0.25">
      <c r="B364">
        <v>624</v>
      </c>
      <c r="C364">
        <v>17.556000000000001</v>
      </c>
      <c r="D364">
        <v>0</v>
      </c>
      <c r="E364">
        <v>0</v>
      </c>
      <c r="F364" t="s">
        <v>356</v>
      </c>
    </row>
    <row r="365" spans="2:6" x14ac:dyDescent="0.25">
      <c r="B365">
        <v>625</v>
      </c>
      <c r="C365">
        <v>9.9359999999999999</v>
      </c>
      <c r="D365">
        <v>0</v>
      </c>
      <c r="E365">
        <v>0</v>
      </c>
      <c r="F365" t="s">
        <v>356</v>
      </c>
    </row>
    <row r="366" spans="2:6" x14ac:dyDescent="0.25">
      <c r="B366">
        <v>625</v>
      </c>
      <c r="C366">
        <v>10.31</v>
      </c>
      <c r="D366">
        <v>0</v>
      </c>
      <c r="E366">
        <v>0</v>
      </c>
      <c r="F366" t="s">
        <v>356</v>
      </c>
    </row>
    <row r="367" spans="2:6" x14ac:dyDescent="0.25">
      <c r="B367">
        <v>625</v>
      </c>
      <c r="C367">
        <v>7.7249999999999996</v>
      </c>
      <c r="D367">
        <v>0</v>
      </c>
      <c r="E367">
        <v>0</v>
      </c>
      <c r="F367" t="s">
        <v>356</v>
      </c>
    </row>
    <row r="368" spans="2:6" x14ac:dyDescent="0.25">
      <c r="B368">
        <v>626</v>
      </c>
      <c r="C368">
        <v>6.5910000000000002</v>
      </c>
      <c r="D368">
        <v>0</v>
      </c>
      <c r="E368">
        <v>0</v>
      </c>
      <c r="F368" t="s">
        <v>356</v>
      </c>
    </row>
    <row r="369" spans="2:6" x14ac:dyDescent="0.25">
      <c r="B369">
        <v>626</v>
      </c>
      <c r="C369">
        <v>9.4250000000000007</v>
      </c>
      <c r="D369">
        <v>0</v>
      </c>
      <c r="E369">
        <v>0</v>
      </c>
      <c r="F369" t="s">
        <v>356</v>
      </c>
    </row>
    <row r="370" spans="2:6" x14ac:dyDescent="0.25">
      <c r="B370">
        <v>626</v>
      </c>
      <c r="C370">
        <v>8.7989999999999995</v>
      </c>
      <c r="D370">
        <v>0</v>
      </c>
      <c r="E370">
        <v>0</v>
      </c>
      <c r="F370" t="s">
        <v>356</v>
      </c>
    </row>
    <row r="371" spans="2:6" x14ac:dyDescent="0.25">
      <c r="B371">
        <v>627</v>
      </c>
      <c r="C371">
        <v>8.0009999999999994</v>
      </c>
      <c r="D371">
        <v>0</v>
      </c>
      <c r="E371">
        <v>0</v>
      </c>
      <c r="F371" t="s">
        <v>356</v>
      </c>
    </row>
    <row r="372" spans="2:6" x14ac:dyDescent="0.25">
      <c r="B372">
        <v>627</v>
      </c>
      <c r="C372">
        <v>8.423</v>
      </c>
      <c r="D372">
        <v>0</v>
      </c>
      <c r="E372">
        <v>0</v>
      </c>
      <c r="F372" t="s">
        <v>356</v>
      </c>
    </row>
    <row r="373" spans="2:6" x14ac:dyDescent="0.25">
      <c r="B373">
        <v>627</v>
      </c>
      <c r="C373">
        <v>9.3260000000000005</v>
      </c>
      <c r="D373">
        <v>0</v>
      </c>
      <c r="E373">
        <v>0</v>
      </c>
      <c r="F373" t="s">
        <v>356</v>
      </c>
    </row>
    <row r="374" spans="2:6" x14ac:dyDescent="0.25">
      <c r="B374">
        <v>628</v>
      </c>
      <c r="C374">
        <v>4.1399999999999997</v>
      </c>
      <c r="D374">
        <v>0</v>
      </c>
      <c r="E374">
        <v>50</v>
      </c>
      <c r="F374" t="s">
        <v>1107</v>
      </c>
    </row>
    <row r="375" spans="2:6" x14ac:dyDescent="0.25">
      <c r="B375">
        <v>628</v>
      </c>
      <c r="C375">
        <v>4.4409999999999998</v>
      </c>
      <c r="D375">
        <v>0</v>
      </c>
      <c r="E375">
        <v>50</v>
      </c>
      <c r="F375" t="s">
        <v>1107</v>
      </c>
    </row>
    <row r="376" spans="2:6" x14ac:dyDescent="0.25">
      <c r="B376">
        <v>628</v>
      </c>
      <c r="C376">
        <v>2.843</v>
      </c>
      <c r="D376">
        <v>0</v>
      </c>
      <c r="E376">
        <v>50</v>
      </c>
      <c r="F376" t="s">
        <v>1107</v>
      </c>
    </row>
    <row r="377" spans="2:6" x14ac:dyDescent="0.25">
      <c r="B377">
        <v>629</v>
      </c>
      <c r="C377">
        <v>4.0119999999999996</v>
      </c>
      <c r="D377">
        <v>0</v>
      </c>
      <c r="E377">
        <v>50</v>
      </c>
      <c r="F377" t="s">
        <v>1107</v>
      </c>
    </row>
    <row r="378" spans="2:6" x14ac:dyDescent="0.25">
      <c r="B378">
        <v>629</v>
      </c>
      <c r="C378">
        <v>3.21</v>
      </c>
      <c r="D378">
        <v>0</v>
      </c>
      <c r="E378">
        <v>50</v>
      </c>
      <c r="F378" t="s">
        <v>1107</v>
      </c>
    </row>
    <row r="379" spans="2:6" x14ac:dyDescent="0.25">
      <c r="B379">
        <v>629</v>
      </c>
      <c r="C379">
        <v>4.4459999999999997</v>
      </c>
      <c r="D379">
        <v>0</v>
      </c>
      <c r="E379">
        <v>50</v>
      </c>
      <c r="F379" t="s">
        <v>1107</v>
      </c>
    </row>
    <row r="380" spans="2:6" x14ac:dyDescent="0.25">
      <c r="B380">
        <v>630</v>
      </c>
      <c r="C380">
        <v>4.1619999999999999</v>
      </c>
      <c r="D380">
        <v>0</v>
      </c>
      <c r="E380">
        <v>50</v>
      </c>
      <c r="F380" t="s">
        <v>1107</v>
      </c>
    </row>
    <row r="381" spans="2:6" x14ac:dyDescent="0.25">
      <c r="B381">
        <v>630</v>
      </c>
      <c r="C381">
        <v>3.1970000000000001</v>
      </c>
      <c r="D381">
        <v>0</v>
      </c>
      <c r="E381">
        <v>50</v>
      </c>
      <c r="F381" t="s">
        <v>1107</v>
      </c>
    </row>
    <row r="382" spans="2:6" x14ac:dyDescent="0.25">
      <c r="B382">
        <v>630</v>
      </c>
      <c r="C382">
        <v>3.5630000000000002</v>
      </c>
      <c r="D382">
        <v>0</v>
      </c>
      <c r="E382">
        <v>50</v>
      </c>
      <c r="F382" t="s">
        <v>1107</v>
      </c>
    </row>
    <row r="383" spans="2:6" x14ac:dyDescent="0.25">
      <c r="B383">
        <v>631</v>
      </c>
      <c r="C383">
        <v>3.6280000000000001</v>
      </c>
      <c r="D383">
        <v>0</v>
      </c>
      <c r="E383">
        <v>50</v>
      </c>
      <c r="F383" t="s">
        <v>1107</v>
      </c>
    </row>
    <row r="384" spans="2:6" x14ac:dyDescent="0.25">
      <c r="B384">
        <v>631</v>
      </c>
      <c r="C384">
        <v>3.661</v>
      </c>
      <c r="D384">
        <v>0</v>
      </c>
      <c r="E384">
        <v>50</v>
      </c>
      <c r="F384" t="s">
        <v>1107</v>
      </c>
    </row>
    <row r="385" spans="2:6" x14ac:dyDescent="0.25">
      <c r="B385">
        <v>631</v>
      </c>
      <c r="C385">
        <v>3.4089999999999998</v>
      </c>
      <c r="D385">
        <v>0</v>
      </c>
      <c r="E385">
        <v>50</v>
      </c>
      <c r="F385" t="s">
        <v>1107</v>
      </c>
    </row>
    <row r="386" spans="2:6" x14ac:dyDescent="0.25">
      <c r="B386">
        <v>632</v>
      </c>
      <c r="C386">
        <v>2.1829999999999998</v>
      </c>
      <c r="D386">
        <v>62.5</v>
      </c>
      <c r="E386">
        <v>50</v>
      </c>
      <c r="F386" t="s">
        <v>1246</v>
      </c>
    </row>
    <row r="387" spans="2:6" x14ac:dyDescent="0.25">
      <c r="B387">
        <v>632</v>
      </c>
      <c r="C387">
        <v>2.73</v>
      </c>
      <c r="D387">
        <v>62.5</v>
      </c>
      <c r="E387">
        <v>50</v>
      </c>
      <c r="F387" t="s">
        <v>1246</v>
      </c>
    </row>
    <row r="388" spans="2:6" x14ac:dyDescent="0.25">
      <c r="B388">
        <v>632</v>
      </c>
      <c r="C388">
        <v>3.423</v>
      </c>
      <c r="D388">
        <v>62.5</v>
      </c>
      <c r="E388">
        <v>50</v>
      </c>
      <c r="F388" t="s">
        <v>1246</v>
      </c>
    </row>
    <row r="389" spans="2:6" x14ac:dyDescent="0.25">
      <c r="B389">
        <v>633</v>
      </c>
      <c r="C389">
        <v>2.3340000000000001</v>
      </c>
      <c r="D389">
        <v>62.5</v>
      </c>
      <c r="E389">
        <v>50</v>
      </c>
      <c r="F389" t="s">
        <v>1246</v>
      </c>
    </row>
    <row r="390" spans="2:6" x14ac:dyDescent="0.25">
      <c r="B390">
        <v>633</v>
      </c>
      <c r="C390">
        <v>1.0289999999999999</v>
      </c>
      <c r="D390">
        <v>62.5</v>
      </c>
      <c r="E390">
        <v>50</v>
      </c>
      <c r="F390" t="s">
        <v>1246</v>
      </c>
    </row>
    <row r="391" spans="2:6" x14ac:dyDescent="0.25">
      <c r="B391">
        <v>633</v>
      </c>
      <c r="C391">
        <v>2.8239999999999998</v>
      </c>
      <c r="D391">
        <v>62.5</v>
      </c>
      <c r="E391">
        <v>50</v>
      </c>
      <c r="F391" t="s">
        <v>1246</v>
      </c>
    </row>
    <row r="392" spans="2:6" x14ac:dyDescent="0.25">
      <c r="B392">
        <v>634</v>
      </c>
      <c r="C392">
        <v>1.518</v>
      </c>
      <c r="D392">
        <v>62.5</v>
      </c>
      <c r="E392">
        <v>50</v>
      </c>
      <c r="F392" t="s">
        <v>1246</v>
      </c>
    </row>
    <row r="393" spans="2:6" x14ac:dyDescent="0.25">
      <c r="B393">
        <v>634</v>
      </c>
      <c r="C393">
        <v>1.623</v>
      </c>
      <c r="D393">
        <v>62.5</v>
      </c>
      <c r="E393">
        <v>50</v>
      </c>
      <c r="F393" t="s">
        <v>1246</v>
      </c>
    </row>
    <row r="394" spans="2:6" x14ac:dyDescent="0.25">
      <c r="B394">
        <v>634</v>
      </c>
      <c r="C394">
        <v>0.82799999999999996</v>
      </c>
      <c r="D394">
        <v>62.5</v>
      </c>
      <c r="E394">
        <v>50</v>
      </c>
      <c r="F394" t="s">
        <v>1246</v>
      </c>
    </row>
    <row r="395" spans="2:6" x14ac:dyDescent="0.25">
      <c r="B395">
        <v>635</v>
      </c>
      <c r="C395">
        <v>1.4179999999999999</v>
      </c>
      <c r="D395">
        <v>62.5</v>
      </c>
      <c r="E395">
        <v>50</v>
      </c>
      <c r="F395" t="s">
        <v>1246</v>
      </c>
    </row>
    <row r="396" spans="2:6" x14ac:dyDescent="0.25">
      <c r="B396">
        <v>635</v>
      </c>
      <c r="C396">
        <v>2.069</v>
      </c>
      <c r="D396">
        <v>62.5</v>
      </c>
      <c r="E396">
        <v>50</v>
      </c>
      <c r="F396" t="s">
        <v>1246</v>
      </c>
    </row>
    <row r="397" spans="2:6" x14ac:dyDescent="0.25">
      <c r="B397">
        <v>635</v>
      </c>
      <c r="C397">
        <v>1.76</v>
      </c>
      <c r="D397">
        <v>62.5</v>
      </c>
      <c r="E397">
        <v>50</v>
      </c>
      <c r="F397" t="s">
        <v>1246</v>
      </c>
    </row>
    <row r="398" spans="2:6" x14ac:dyDescent="0.25">
      <c r="B398" t="s">
        <v>807</v>
      </c>
    </row>
    <row r="399" spans="2:6" x14ac:dyDescent="0.25">
      <c r="B399" t="s">
        <v>1247</v>
      </c>
    </row>
    <row r="400" spans="2:6" x14ac:dyDescent="0.25">
      <c r="B400" t="s">
        <v>1248</v>
      </c>
    </row>
    <row r="401" spans="2:6" x14ac:dyDescent="0.25">
      <c r="B401" t="s">
        <v>1249</v>
      </c>
    </row>
    <row r="402" spans="2:6" x14ac:dyDescent="0.25">
      <c r="B402" t="s">
        <v>1250</v>
      </c>
    </row>
    <row r="403" spans="2:6" x14ac:dyDescent="0.25">
      <c r="B403" t="s">
        <v>1251</v>
      </c>
    </row>
    <row r="404" spans="2:6" x14ac:dyDescent="0.25">
      <c r="B404" t="s">
        <v>807</v>
      </c>
    </row>
    <row r="405" spans="2:6" x14ac:dyDescent="0.25">
      <c r="B405" t="s">
        <v>1252</v>
      </c>
    </row>
    <row r="406" spans="2:6" x14ac:dyDescent="0.25">
      <c r="B406" t="s">
        <v>1253</v>
      </c>
    </row>
    <row r="409" spans="2:6" x14ac:dyDescent="0.25">
      <c r="B409" t="s">
        <v>1254</v>
      </c>
    </row>
    <row r="410" spans="2:6" x14ac:dyDescent="0.25">
      <c r="B410" t="s">
        <v>1255</v>
      </c>
    </row>
    <row r="411" spans="2:6" x14ac:dyDescent="0.25">
      <c r="B411" t="s">
        <v>1256</v>
      </c>
    </row>
    <row r="412" spans="2:6" x14ac:dyDescent="0.25">
      <c r="B412" t="s">
        <v>1257</v>
      </c>
    </row>
    <row r="413" spans="2:6" x14ac:dyDescent="0.25">
      <c r="B413" t="s">
        <v>1212</v>
      </c>
    </row>
    <row r="414" spans="2:6" x14ac:dyDescent="0.25">
      <c r="B414" t="s">
        <v>1258</v>
      </c>
    </row>
    <row r="415" spans="2:6" x14ac:dyDescent="0.25">
      <c r="B415" t="s">
        <v>760</v>
      </c>
    </row>
    <row r="416" spans="2:6" x14ac:dyDescent="0.25">
      <c r="B416">
        <v>667</v>
      </c>
      <c r="C416">
        <v>11.218999999999999</v>
      </c>
      <c r="D416">
        <v>0</v>
      </c>
      <c r="E416">
        <v>0</v>
      </c>
      <c r="F416" t="s">
        <v>356</v>
      </c>
    </row>
    <row r="417" spans="2:6" x14ac:dyDescent="0.25">
      <c r="B417">
        <v>667</v>
      </c>
      <c r="C417">
        <v>11.196999999999999</v>
      </c>
      <c r="D417">
        <v>0</v>
      </c>
      <c r="E417">
        <v>0</v>
      </c>
      <c r="F417" t="s">
        <v>356</v>
      </c>
    </row>
    <row r="418" spans="2:6" x14ac:dyDescent="0.25">
      <c r="B418">
        <v>668</v>
      </c>
      <c r="C418">
        <v>13.093</v>
      </c>
      <c r="D418">
        <v>0</v>
      </c>
      <c r="E418">
        <v>0</v>
      </c>
      <c r="F418" t="s">
        <v>356</v>
      </c>
    </row>
    <row r="419" spans="2:6" x14ac:dyDescent="0.25">
      <c r="B419">
        <v>668</v>
      </c>
      <c r="C419">
        <v>8.17</v>
      </c>
      <c r="D419">
        <v>0</v>
      </c>
      <c r="E419">
        <v>0</v>
      </c>
      <c r="F419" t="s">
        <v>356</v>
      </c>
    </row>
    <row r="420" spans="2:6" x14ac:dyDescent="0.25">
      <c r="B420">
        <v>668</v>
      </c>
      <c r="C420">
        <v>12.802</v>
      </c>
      <c r="D420">
        <v>0</v>
      </c>
      <c r="E420">
        <v>0</v>
      </c>
      <c r="F420" t="s">
        <v>356</v>
      </c>
    </row>
    <row r="421" spans="2:6" x14ac:dyDescent="0.25">
      <c r="B421">
        <v>669</v>
      </c>
      <c r="C421">
        <v>12.208</v>
      </c>
      <c r="D421">
        <v>0</v>
      </c>
      <c r="E421">
        <v>0</v>
      </c>
      <c r="F421" t="s">
        <v>356</v>
      </c>
    </row>
    <row r="422" spans="2:6" x14ac:dyDescent="0.25">
      <c r="B422">
        <v>669</v>
      </c>
      <c r="C422">
        <v>4.4829999999999997</v>
      </c>
      <c r="D422">
        <v>0</v>
      </c>
      <c r="E422">
        <v>0</v>
      </c>
      <c r="F422" t="s">
        <v>356</v>
      </c>
    </row>
    <row r="423" spans="2:6" x14ac:dyDescent="0.25">
      <c r="B423">
        <v>669</v>
      </c>
      <c r="C423">
        <v>11.595000000000001</v>
      </c>
      <c r="D423">
        <v>0</v>
      </c>
      <c r="E423">
        <v>0</v>
      </c>
      <c r="F423" t="s">
        <v>356</v>
      </c>
    </row>
    <row r="424" spans="2:6" x14ac:dyDescent="0.25">
      <c r="B424">
        <v>670</v>
      </c>
      <c r="C424">
        <v>8.94</v>
      </c>
      <c r="D424">
        <v>0</v>
      </c>
      <c r="E424">
        <v>0</v>
      </c>
      <c r="F424" t="s">
        <v>356</v>
      </c>
    </row>
    <row r="425" spans="2:6" x14ac:dyDescent="0.25">
      <c r="B425">
        <v>670</v>
      </c>
      <c r="C425">
        <v>11.55</v>
      </c>
      <c r="D425">
        <v>0</v>
      </c>
      <c r="E425">
        <v>0</v>
      </c>
      <c r="F425" t="s">
        <v>356</v>
      </c>
    </row>
    <row r="426" spans="2:6" x14ac:dyDescent="0.25">
      <c r="B426">
        <v>670</v>
      </c>
      <c r="C426">
        <v>10.558</v>
      </c>
      <c r="D426">
        <v>0</v>
      </c>
      <c r="E426">
        <v>0</v>
      </c>
      <c r="F426" t="s">
        <v>356</v>
      </c>
    </row>
    <row r="427" spans="2:6" x14ac:dyDescent="0.25">
      <c r="B427">
        <v>672</v>
      </c>
      <c r="C427">
        <v>16.744</v>
      </c>
      <c r="D427">
        <v>62.5</v>
      </c>
      <c r="E427">
        <v>0</v>
      </c>
      <c r="F427" t="s">
        <v>1245</v>
      </c>
    </row>
    <row r="428" spans="2:6" x14ac:dyDescent="0.25">
      <c r="B428">
        <v>672</v>
      </c>
      <c r="C428">
        <v>0.32700000000000001</v>
      </c>
      <c r="D428">
        <v>62.5</v>
      </c>
      <c r="E428">
        <v>0</v>
      </c>
      <c r="F428" t="s">
        <v>1245</v>
      </c>
    </row>
    <row r="429" spans="2:6" x14ac:dyDescent="0.25">
      <c r="B429">
        <v>673</v>
      </c>
      <c r="C429">
        <v>7.24</v>
      </c>
      <c r="D429">
        <v>62.5</v>
      </c>
      <c r="E429">
        <v>0</v>
      </c>
      <c r="F429" t="s">
        <v>1245</v>
      </c>
    </row>
    <row r="430" spans="2:6" x14ac:dyDescent="0.25">
      <c r="B430">
        <v>673</v>
      </c>
      <c r="C430">
        <v>8.65</v>
      </c>
      <c r="D430">
        <v>62.5</v>
      </c>
      <c r="E430">
        <v>0</v>
      </c>
      <c r="F430" t="s">
        <v>1245</v>
      </c>
    </row>
    <row r="431" spans="2:6" x14ac:dyDescent="0.25">
      <c r="B431">
        <v>673</v>
      </c>
      <c r="C431">
        <v>8.3420000000000005</v>
      </c>
      <c r="D431">
        <v>62.5</v>
      </c>
      <c r="E431">
        <v>0</v>
      </c>
      <c r="F431" t="s">
        <v>1245</v>
      </c>
    </row>
    <row r="432" spans="2:6" x14ac:dyDescent="0.25">
      <c r="B432">
        <v>674</v>
      </c>
      <c r="C432">
        <v>8.9809999999999999</v>
      </c>
      <c r="D432">
        <v>0</v>
      </c>
      <c r="E432">
        <v>50</v>
      </c>
      <c r="F432" t="s">
        <v>1107</v>
      </c>
    </row>
    <row r="433" spans="2:6" x14ac:dyDescent="0.25">
      <c r="B433">
        <v>674</v>
      </c>
      <c r="C433">
        <v>8.6669999999999998</v>
      </c>
      <c r="D433">
        <v>0</v>
      </c>
      <c r="E433">
        <v>50</v>
      </c>
      <c r="F433" t="s">
        <v>1107</v>
      </c>
    </row>
    <row r="434" spans="2:6" x14ac:dyDescent="0.25">
      <c r="B434">
        <v>674</v>
      </c>
      <c r="C434">
        <v>10.234999999999999</v>
      </c>
      <c r="D434">
        <v>0</v>
      </c>
      <c r="E434">
        <v>50</v>
      </c>
      <c r="F434" t="s">
        <v>1107</v>
      </c>
    </row>
    <row r="435" spans="2:6" x14ac:dyDescent="0.25">
      <c r="B435">
        <v>675</v>
      </c>
      <c r="C435">
        <v>11.874000000000001</v>
      </c>
      <c r="D435">
        <v>0</v>
      </c>
      <c r="E435">
        <v>50</v>
      </c>
      <c r="F435" t="s">
        <v>1107</v>
      </c>
    </row>
    <row r="436" spans="2:6" x14ac:dyDescent="0.25">
      <c r="B436">
        <v>675</v>
      </c>
      <c r="C436">
        <v>9.6639999999999997</v>
      </c>
      <c r="D436">
        <v>0</v>
      </c>
      <c r="E436">
        <v>50</v>
      </c>
      <c r="F436" t="s">
        <v>1107</v>
      </c>
    </row>
    <row r="437" spans="2:6" x14ac:dyDescent="0.25">
      <c r="B437">
        <v>675</v>
      </c>
      <c r="C437">
        <v>10.862</v>
      </c>
      <c r="D437">
        <v>0</v>
      </c>
      <c r="E437">
        <v>50</v>
      </c>
      <c r="F437" t="s">
        <v>1107</v>
      </c>
    </row>
    <row r="438" spans="2:6" x14ac:dyDescent="0.25">
      <c r="B438">
        <v>676</v>
      </c>
      <c r="C438">
        <v>5.2489999999999997</v>
      </c>
      <c r="D438">
        <v>0</v>
      </c>
      <c r="E438">
        <v>50</v>
      </c>
      <c r="F438" t="s">
        <v>1107</v>
      </c>
    </row>
    <row r="439" spans="2:6" x14ac:dyDescent="0.25">
      <c r="B439">
        <v>676</v>
      </c>
      <c r="C439">
        <v>6.9279999999999999</v>
      </c>
      <c r="D439">
        <v>0</v>
      </c>
      <c r="E439">
        <v>50</v>
      </c>
      <c r="F439" t="s">
        <v>1107</v>
      </c>
    </row>
    <row r="440" spans="2:6" x14ac:dyDescent="0.25">
      <c r="B440">
        <v>676</v>
      </c>
      <c r="C440">
        <v>6.6950000000000003</v>
      </c>
      <c r="D440">
        <v>0</v>
      </c>
      <c r="E440">
        <v>50</v>
      </c>
      <c r="F440" t="s">
        <v>1107</v>
      </c>
    </row>
    <row r="441" spans="2:6" x14ac:dyDescent="0.25">
      <c r="B441">
        <v>677</v>
      </c>
      <c r="C441">
        <v>7.9770000000000003</v>
      </c>
      <c r="D441">
        <v>0</v>
      </c>
      <c r="E441">
        <v>50</v>
      </c>
      <c r="F441" t="s">
        <v>1107</v>
      </c>
    </row>
    <row r="442" spans="2:6" x14ac:dyDescent="0.25">
      <c r="B442">
        <v>677</v>
      </c>
      <c r="C442">
        <v>6.4829999999999997</v>
      </c>
      <c r="D442">
        <v>0</v>
      </c>
      <c r="E442">
        <v>50</v>
      </c>
      <c r="F442" t="s">
        <v>1107</v>
      </c>
    </row>
    <row r="443" spans="2:6" x14ac:dyDescent="0.25">
      <c r="B443">
        <v>677</v>
      </c>
      <c r="C443">
        <v>7.2510000000000003</v>
      </c>
      <c r="D443">
        <v>0</v>
      </c>
      <c r="E443">
        <v>50</v>
      </c>
      <c r="F443" t="s">
        <v>1107</v>
      </c>
    </row>
    <row r="444" spans="2:6" x14ac:dyDescent="0.25">
      <c r="B444">
        <v>678</v>
      </c>
      <c r="C444">
        <v>6.7050000000000001</v>
      </c>
      <c r="D444">
        <v>62.5</v>
      </c>
      <c r="E444">
        <v>50</v>
      </c>
      <c r="F444" t="s">
        <v>1246</v>
      </c>
    </row>
    <row r="445" spans="2:6" x14ac:dyDescent="0.25">
      <c r="B445">
        <v>678</v>
      </c>
      <c r="C445">
        <v>8.2739999999999991</v>
      </c>
      <c r="D445">
        <v>62.5</v>
      </c>
      <c r="E445">
        <v>50</v>
      </c>
      <c r="F445" t="s">
        <v>1246</v>
      </c>
    </row>
    <row r="446" spans="2:6" x14ac:dyDescent="0.25">
      <c r="B446">
        <v>678</v>
      </c>
      <c r="C446">
        <v>6.7249999999999996</v>
      </c>
      <c r="D446">
        <v>62.5</v>
      </c>
      <c r="E446">
        <v>50</v>
      </c>
      <c r="F446" t="s">
        <v>1246</v>
      </c>
    </row>
    <row r="447" spans="2:6" x14ac:dyDescent="0.25">
      <c r="B447">
        <v>679</v>
      </c>
      <c r="C447">
        <v>3.0249999999999999</v>
      </c>
      <c r="D447">
        <v>62.5</v>
      </c>
      <c r="E447">
        <v>50</v>
      </c>
      <c r="F447" t="s">
        <v>1246</v>
      </c>
    </row>
    <row r="448" spans="2:6" x14ac:dyDescent="0.25">
      <c r="B448">
        <v>679</v>
      </c>
      <c r="C448">
        <v>3.2410000000000001</v>
      </c>
      <c r="D448">
        <v>62.5</v>
      </c>
      <c r="E448">
        <v>50</v>
      </c>
      <c r="F448" t="s">
        <v>1246</v>
      </c>
    </row>
    <row r="449" spans="2:6" x14ac:dyDescent="0.25">
      <c r="B449">
        <v>679</v>
      </c>
      <c r="C449">
        <v>4.2089999999999996</v>
      </c>
      <c r="D449">
        <v>62.5</v>
      </c>
      <c r="E449">
        <v>50</v>
      </c>
      <c r="F449" t="s">
        <v>1246</v>
      </c>
    </row>
    <row r="450" spans="2:6" x14ac:dyDescent="0.25">
      <c r="B450">
        <v>680</v>
      </c>
      <c r="C450">
        <v>4.4710000000000001</v>
      </c>
      <c r="D450">
        <v>62.5</v>
      </c>
      <c r="E450">
        <v>50</v>
      </c>
      <c r="F450" t="s">
        <v>1246</v>
      </c>
    </row>
    <row r="451" spans="2:6" x14ac:dyDescent="0.25">
      <c r="B451">
        <v>680</v>
      </c>
      <c r="C451">
        <v>6.19</v>
      </c>
      <c r="D451">
        <v>62.5</v>
      </c>
      <c r="E451">
        <v>50</v>
      </c>
      <c r="F451" t="s">
        <v>1246</v>
      </c>
    </row>
    <row r="452" spans="2:6" x14ac:dyDescent="0.25">
      <c r="B452">
        <v>680</v>
      </c>
      <c r="C452">
        <v>5.5810000000000004</v>
      </c>
      <c r="D452">
        <v>62.5</v>
      </c>
      <c r="E452">
        <v>50</v>
      </c>
      <c r="F452" t="s">
        <v>1246</v>
      </c>
    </row>
    <row r="453" spans="2:6" x14ac:dyDescent="0.25">
      <c r="B453">
        <v>681</v>
      </c>
      <c r="C453">
        <v>3.4140000000000001</v>
      </c>
      <c r="D453">
        <v>62.5</v>
      </c>
      <c r="E453">
        <v>50</v>
      </c>
      <c r="F453" t="s">
        <v>1246</v>
      </c>
    </row>
    <row r="454" spans="2:6" x14ac:dyDescent="0.25">
      <c r="B454">
        <v>681</v>
      </c>
      <c r="C454">
        <v>1.8680000000000001</v>
      </c>
      <c r="D454">
        <v>62.5</v>
      </c>
      <c r="E454">
        <v>50</v>
      </c>
      <c r="F454" t="s">
        <v>1246</v>
      </c>
    </row>
    <row r="455" spans="2:6" x14ac:dyDescent="0.25">
      <c r="B455">
        <v>681</v>
      </c>
      <c r="C455">
        <v>2.056</v>
      </c>
      <c r="D455">
        <v>62.5</v>
      </c>
      <c r="E455">
        <v>50</v>
      </c>
      <c r="F455" t="s">
        <v>1246</v>
      </c>
    </row>
    <row r="456" spans="2:6" x14ac:dyDescent="0.25">
      <c r="B456" t="s">
        <v>807</v>
      </c>
    </row>
    <row r="457" spans="2:6" x14ac:dyDescent="0.25">
      <c r="B457" t="s">
        <v>1247</v>
      </c>
    </row>
    <row r="458" spans="2:6" x14ac:dyDescent="0.25">
      <c r="B458" t="s">
        <v>1248</v>
      </c>
    </row>
    <row r="459" spans="2:6" x14ac:dyDescent="0.25">
      <c r="B459" t="s">
        <v>1259</v>
      </c>
    </row>
    <row r="460" spans="2:6" x14ac:dyDescent="0.25">
      <c r="B460" t="s">
        <v>1260</v>
      </c>
    </row>
    <row r="461" spans="2:6" x14ac:dyDescent="0.25">
      <c r="B461" t="s">
        <v>1261</v>
      </c>
    </row>
    <row r="462" spans="2:6" x14ac:dyDescent="0.25">
      <c r="B462" t="s">
        <v>807</v>
      </c>
    </row>
    <row r="463" spans="2:6" x14ac:dyDescent="0.25">
      <c r="B463" t="s">
        <v>1252</v>
      </c>
    </row>
    <row r="464" spans="2:6" x14ac:dyDescent="0.25">
      <c r="B464" t="s">
        <v>1253</v>
      </c>
    </row>
    <row r="467" spans="2:3" x14ac:dyDescent="0.25">
      <c r="B467" t="s">
        <v>1262</v>
      </c>
      <c r="C467" t="s">
        <v>1263</v>
      </c>
    </row>
    <row r="468" spans="2:3" x14ac:dyDescent="0.25">
      <c r="B468" t="s">
        <v>1264</v>
      </c>
    </row>
    <row r="469" spans="2:3" x14ac:dyDescent="0.25">
      <c r="B469" t="s">
        <v>1265</v>
      </c>
    </row>
    <row r="470" spans="2:3" x14ac:dyDescent="0.25">
      <c r="B470" t="s">
        <v>807</v>
      </c>
    </row>
    <row r="471" spans="2:3" x14ac:dyDescent="0.25">
      <c r="B471" t="s">
        <v>1266</v>
      </c>
    </row>
    <row r="472" spans="2:3" x14ac:dyDescent="0.25">
      <c r="B472" t="s">
        <v>1267</v>
      </c>
    </row>
    <row r="473" spans="2:3" x14ac:dyDescent="0.25">
      <c r="B473" t="s">
        <v>1268</v>
      </c>
    </row>
    <row r="474" spans="2:3" x14ac:dyDescent="0.25">
      <c r="B474" t="s">
        <v>1269</v>
      </c>
    </row>
    <row r="475" spans="2:3" x14ac:dyDescent="0.25">
      <c r="B475" t="s">
        <v>1270</v>
      </c>
    </row>
    <row r="477" spans="2:3" x14ac:dyDescent="0.25">
      <c r="B477" t="s">
        <v>1271</v>
      </c>
    </row>
    <row r="478" spans="2:3" x14ac:dyDescent="0.25">
      <c r="B478" t="s">
        <v>1272</v>
      </c>
    </row>
    <row r="479" spans="2:3" x14ac:dyDescent="0.25">
      <c r="B479" t="s">
        <v>1212</v>
      </c>
    </row>
    <row r="480" spans="2:3" x14ac:dyDescent="0.25">
      <c r="B480" t="s">
        <v>1273</v>
      </c>
    </row>
    <row r="481" spans="2:5" x14ac:dyDescent="0.25">
      <c r="B481" t="s">
        <v>1274</v>
      </c>
    </row>
    <row r="482" spans="2:5" x14ac:dyDescent="0.25">
      <c r="B482" t="s">
        <v>760</v>
      </c>
    </row>
    <row r="483" spans="2:5" x14ac:dyDescent="0.25">
      <c r="B483">
        <v>60</v>
      </c>
      <c r="C483" t="s">
        <v>1275</v>
      </c>
      <c r="D483" t="s">
        <v>1276</v>
      </c>
      <c r="E483">
        <v>6.8680000000000003</v>
      </c>
    </row>
    <row r="484" spans="2:5" x14ac:dyDescent="0.25">
      <c r="B484">
        <v>60</v>
      </c>
      <c r="C484" t="s">
        <v>1277</v>
      </c>
      <c r="D484" t="s">
        <v>1276</v>
      </c>
      <c r="E484">
        <v>5.6189999999999998</v>
      </c>
    </row>
    <row r="485" spans="2:5" x14ac:dyDescent="0.25">
      <c r="B485">
        <v>60</v>
      </c>
      <c r="C485" t="s">
        <v>1278</v>
      </c>
      <c r="D485" t="s">
        <v>1276</v>
      </c>
      <c r="E485">
        <v>10.346</v>
      </c>
    </row>
    <row r="486" spans="2:5" x14ac:dyDescent="0.25">
      <c r="B486">
        <v>60</v>
      </c>
      <c r="C486" t="s">
        <v>1279</v>
      </c>
      <c r="D486" t="s">
        <v>1276</v>
      </c>
      <c r="E486">
        <v>6.5460000000000003</v>
      </c>
    </row>
    <row r="487" spans="2:5" x14ac:dyDescent="0.25">
      <c r="B487">
        <v>60</v>
      </c>
      <c r="C487" t="s">
        <v>1280</v>
      </c>
      <c r="D487" t="s">
        <v>1276</v>
      </c>
      <c r="E487">
        <v>7.3280000000000003</v>
      </c>
    </row>
    <row r="488" spans="2:5" x14ac:dyDescent="0.25">
      <c r="B488">
        <v>60</v>
      </c>
      <c r="C488" t="s">
        <v>1281</v>
      </c>
      <c r="D488" t="s">
        <v>1276</v>
      </c>
      <c r="E488">
        <v>6.75</v>
      </c>
    </row>
    <row r="489" spans="2:5" x14ac:dyDescent="0.25">
      <c r="B489">
        <v>60</v>
      </c>
      <c r="C489" t="s">
        <v>1282</v>
      </c>
      <c r="D489" t="s">
        <v>1276</v>
      </c>
      <c r="E489">
        <v>7.7969999999999997</v>
      </c>
    </row>
    <row r="490" spans="2:5" x14ac:dyDescent="0.25">
      <c r="B490">
        <v>60</v>
      </c>
      <c r="C490" t="s">
        <v>1283</v>
      </c>
      <c r="D490" t="s">
        <v>1276</v>
      </c>
      <c r="E490">
        <v>7.9009999999999998</v>
      </c>
    </row>
    <row r="491" spans="2:5" x14ac:dyDescent="0.25">
      <c r="B491">
        <v>60</v>
      </c>
      <c r="C491" t="s">
        <v>1284</v>
      </c>
      <c r="D491" t="s">
        <v>1276</v>
      </c>
      <c r="E491">
        <v>7.5250000000000004</v>
      </c>
    </row>
    <row r="492" spans="2:5" x14ac:dyDescent="0.25">
      <c r="B492">
        <v>60</v>
      </c>
      <c r="C492" t="s">
        <v>1285</v>
      </c>
      <c r="D492" t="s">
        <v>1286</v>
      </c>
      <c r="E492">
        <v>5.0609999999999999</v>
      </c>
    </row>
    <row r="493" spans="2:5" x14ac:dyDescent="0.25">
      <c r="B493">
        <v>60</v>
      </c>
      <c r="C493" t="s">
        <v>1287</v>
      </c>
      <c r="D493" t="s">
        <v>1286</v>
      </c>
      <c r="E493">
        <v>6.1989999999999998</v>
      </c>
    </row>
    <row r="494" spans="2:5" x14ac:dyDescent="0.25">
      <c r="B494">
        <v>60</v>
      </c>
      <c r="C494" t="s">
        <v>1288</v>
      </c>
      <c r="D494" t="s">
        <v>1286</v>
      </c>
      <c r="E494">
        <v>6.5460000000000003</v>
      </c>
    </row>
    <row r="495" spans="2:5" x14ac:dyDescent="0.25">
      <c r="B495">
        <v>60</v>
      </c>
      <c r="C495" t="s">
        <v>1289</v>
      </c>
      <c r="D495" t="s">
        <v>1286</v>
      </c>
      <c r="E495">
        <v>5.6189999999999998</v>
      </c>
    </row>
    <row r="496" spans="2:5" x14ac:dyDescent="0.25">
      <c r="B496">
        <v>60</v>
      </c>
      <c r="C496" t="s">
        <v>1290</v>
      </c>
      <c r="D496" t="s">
        <v>1286</v>
      </c>
      <c r="E496">
        <v>5.4640000000000004</v>
      </c>
    </row>
    <row r="497" spans="2:5" x14ac:dyDescent="0.25">
      <c r="B497">
        <v>60</v>
      </c>
      <c r="C497" t="s">
        <v>1291</v>
      </c>
      <c r="D497" t="s">
        <v>1286</v>
      </c>
      <c r="E497">
        <v>4.0430000000000001</v>
      </c>
    </row>
    <row r="498" spans="2:5" x14ac:dyDescent="0.25">
      <c r="B498">
        <v>60</v>
      </c>
      <c r="C498" t="s">
        <v>1292</v>
      </c>
      <c r="D498" t="s">
        <v>1286</v>
      </c>
      <c r="E498">
        <v>6.9790000000000001</v>
      </c>
    </row>
    <row r="499" spans="2:5" x14ac:dyDescent="0.25">
      <c r="B499">
        <v>60</v>
      </c>
      <c r="C499" t="s">
        <v>1293</v>
      </c>
      <c r="D499" t="s">
        <v>1286</v>
      </c>
      <c r="E499">
        <v>6.5</v>
      </c>
    </row>
    <row r="500" spans="2:5" x14ac:dyDescent="0.25">
      <c r="B500">
        <v>60</v>
      </c>
      <c r="C500" t="s">
        <v>1294</v>
      </c>
      <c r="D500" t="s">
        <v>1286</v>
      </c>
      <c r="E500">
        <v>6.532</v>
      </c>
    </row>
    <row r="501" spans="2:5" x14ac:dyDescent="0.25">
      <c r="B501">
        <v>60</v>
      </c>
      <c r="C501" t="s">
        <v>1295</v>
      </c>
      <c r="D501" t="s">
        <v>1286</v>
      </c>
      <c r="E501">
        <v>7.4619999999999997</v>
      </c>
    </row>
    <row r="502" spans="2:5" x14ac:dyDescent="0.25">
      <c r="B502">
        <v>60</v>
      </c>
      <c r="C502" t="s">
        <v>1296</v>
      </c>
      <c r="D502" t="s">
        <v>1286</v>
      </c>
      <c r="E502">
        <v>6.907</v>
      </c>
    </row>
    <row r="503" spans="2:5" x14ac:dyDescent="0.25">
      <c r="B503">
        <v>60</v>
      </c>
      <c r="C503" t="s">
        <v>1297</v>
      </c>
      <c r="D503" t="s">
        <v>1286</v>
      </c>
      <c r="E503">
        <v>6.7640000000000002</v>
      </c>
    </row>
    <row r="504" spans="2:5" x14ac:dyDescent="0.25">
      <c r="B504">
        <v>60</v>
      </c>
      <c r="C504" t="s">
        <v>1298</v>
      </c>
      <c r="D504" t="s">
        <v>1299</v>
      </c>
      <c r="E504">
        <v>3.8740000000000001</v>
      </c>
    </row>
    <row r="505" spans="2:5" x14ac:dyDescent="0.25">
      <c r="B505">
        <v>60</v>
      </c>
      <c r="C505" t="s">
        <v>1300</v>
      </c>
      <c r="D505" t="s">
        <v>1299</v>
      </c>
      <c r="E505">
        <v>4.9180000000000001</v>
      </c>
    </row>
    <row r="506" spans="2:5" x14ac:dyDescent="0.25">
      <c r="B506">
        <v>60</v>
      </c>
      <c r="C506" t="s">
        <v>1301</v>
      </c>
      <c r="D506" t="s">
        <v>1299</v>
      </c>
      <c r="E506">
        <v>5.2370000000000001</v>
      </c>
    </row>
    <row r="507" spans="2:5" x14ac:dyDescent="0.25">
      <c r="B507">
        <v>60</v>
      </c>
      <c r="C507" t="s">
        <v>1302</v>
      </c>
      <c r="D507" t="s">
        <v>1299</v>
      </c>
      <c r="E507">
        <v>2.4969999999999999</v>
      </c>
    </row>
    <row r="508" spans="2:5" x14ac:dyDescent="0.25">
      <c r="B508">
        <v>60</v>
      </c>
      <c r="C508" t="s">
        <v>1303</v>
      </c>
      <c r="D508" t="s">
        <v>1299</v>
      </c>
      <c r="E508">
        <v>5.0330000000000004</v>
      </c>
    </row>
    <row r="509" spans="2:5" x14ac:dyDescent="0.25">
      <c r="B509">
        <v>60</v>
      </c>
      <c r="C509" t="s">
        <v>1304</v>
      </c>
      <c r="D509" t="s">
        <v>1299</v>
      </c>
      <c r="E509">
        <v>6.8680000000000003</v>
      </c>
    </row>
    <row r="510" spans="2:5" x14ac:dyDescent="0.25">
      <c r="B510">
        <v>60</v>
      </c>
      <c r="C510" t="s">
        <v>1305</v>
      </c>
      <c r="D510" t="s">
        <v>1299</v>
      </c>
      <c r="E510">
        <v>5.67</v>
      </c>
    </row>
    <row r="511" spans="2:5" x14ac:dyDescent="0.25">
      <c r="B511">
        <v>60</v>
      </c>
      <c r="C511" t="s">
        <v>1306</v>
      </c>
      <c r="D511" t="s">
        <v>1299</v>
      </c>
      <c r="E511">
        <v>3.9590000000000001</v>
      </c>
    </row>
    <row r="512" spans="2:5" x14ac:dyDescent="0.25">
      <c r="B512">
        <v>60</v>
      </c>
      <c r="C512" t="s">
        <v>1307</v>
      </c>
      <c r="D512" t="s">
        <v>1299</v>
      </c>
      <c r="E512">
        <v>5.5839999999999996</v>
      </c>
    </row>
    <row r="513" spans="2:5" x14ac:dyDescent="0.25">
      <c r="B513">
        <v>60</v>
      </c>
      <c r="C513" t="s">
        <v>1308</v>
      </c>
      <c r="D513" t="s">
        <v>1299</v>
      </c>
      <c r="E513">
        <v>4.0970000000000004</v>
      </c>
    </row>
    <row r="514" spans="2:5" x14ac:dyDescent="0.25">
      <c r="B514">
        <v>60</v>
      </c>
      <c r="C514" t="s">
        <v>1309</v>
      </c>
      <c r="D514" t="s">
        <v>1299</v>
      </c>
      <c r="E514">
        <v>4.8369999999999997</v>
      </c>
    </row>
    <row r="515" spans="2:5" x14ac:dyDescent="0.25">
      <c r="B515">
        <v>60</v>
      </c>
      <c r="C515" t="s">
        <v>1310</v>
      </c>
      <c r="D515" t="s">
        <v>1299</v>
      </c>
      <c r="E515">
        <v>5.8390000000000004</v>
      </c>
    </row>
    <row r="516" spans="2:5" x14ac:dyDescent="0.25">
      <c r="B516">
        <v>60</v>
      </c>
      <c r="C516" t="s">
        <v>1311</v>
      </c>
      <c r="D516" t="s">
        <v>1312</v>
      </c>
      <c r="E516">
        <v>4.2329999999999997</v>
      </c>
    </row>
    <row r="517" spans="2:5" x14ac:dyDescent="0.25">
      <c r="B517">
        <v>60</v>
      </c>
      <c r="C517" t="s">
        <v>1313</v>
      </c>
      <c r="D517" t="s">
        <v>1312</v>
      </c>
      <c r="E517">
        <v>4.4130000000000003</v>
      </c>
    </row>
    <row r="518" spans="2:5" x14ac:dyDescent="0.25">
      <c r="B518">
        <v>60</v>
      </c>
      <c r="C518" t="s">
        <v>1314</v>
      </c>
      <c r="D518" t="s">
        <v>1312</v>
      </c>
      <c r="E518">
        <v>3.399</v>
      </c>
    </row>
    <row r="519" spans="2:5" x14ac:dyDescent="0.25">
      <c r="B519">
        <v>60</v>
      </c>
      <c r="C519" t="s">
        <v>1315</v>
      </c>
      <c r="D519" t="s">
        <v>1312</v>
      </c>
      <c r="E519">
        <v>1.9279999999999999</v>
      </c>
    </row>
    <row r="520" spans="2:5" x14ac:dyDescent="0.25">
      <c r="B520">
        <v>60</v>
      </c>
      <c r="C520" t="s">
        <v>1316</v>
      </c>
      <c r="D520" t="s">
        <v>1312</v>
      </c>
      <c r="E520">
        <v>3.26</v>
      </c>
    </row>
    <row r="521" spans="2:5" x14ac:dyDescent="0.25">
      <c r="B521">
        <v>60</v>
      </c>
      <c r="C521" t="s">
        <v>1317</v>
      </c>
      <c r="D521" t="s">
        <v>1312</v>
      </c>
      <c r="E521">
        <v>2.782</v>
      </c>
    </row>
    <row r="522" spans="2:5" x14ac:dyDescent="0.25">
      <c r="B522">
        <v>60</v>
      </c>
      <c r="C522" t="s">
        <v>1318</v>
      </c>
      <c r="D522" t="s">
        <v>1312</v>
      </c>
      <c r="E522">
        <v>2.6230000000000002</v>
      </c>
    </row>
    <row r="523" spans="2:5" x14ac:dyDescent="0.25">
      <c r="B523">
        <v>60</v>
      </c>
      <c r="C523" t="s">
        <v>1319</v>
      </c>
      <c r="D523" t="s">
        <v>1312</v>
      </c>
      <c r="E523">
        <v>5.2329999999999997</v>
      </c>
    </row>
    <row r="524" spans="2:5" x14ac:dyDescent="0.25">
      <c r="B524">
        <v>60</v>
      </c>
      <c r="C524" t="s">
        <v>1320</v>
      </c>
      <c r="D524" t="s">
        <v>1312</v>
      </c>
      <c r="E524">
        <v>3.5350000000000001</v>
      </c>
    </row>
    <row r="525" spans="2:5" x14ac:dyDescent="0.25">
      <c r="B525">
        <v>60</v>
      </c>
      <c r="C525" t="s">
        <v>1321</v>
      </c>
      <c r="D525" t="s">
        <v>1312</v>
      </c>
      <c r="E525">
        <v>3.653</v>
      </c>
    </row>
    <row r="526" spans="2:5" x14ac:dyDescent="0.25">
      <c r="B526">
        <v>60</v>
      </c>
      <c r="C526" t="s">
        <v>1322</v>
      </c>
      <c r="D526" t="s">
        <v>1312</v>
      </c>
      <c r="E526">
        <v>4.6289999999999996</v>
      </c>
    </row>
    <row r="527" spans="2:5" x14ac:dyDescent="0.25">
      <c r="B527">
        <v>60</v>
      </c>
      <c r="C527" t="s">
        <v>1323</v>
      </c>
      <c r="D527" t="s">
        <v>1312</v>
      </c>
      <c r="E527">
        <v>5.0860000000000003</v>
      </c>
    </row>
    <row r="528" spans="2:5" x14ac:dyDescent="0.25">
      <c r="B528" t="s">
        <v>807</v>
      </c>
    </row>
    <row r="529" spans="2:4" x14ac:dyDescent="0.25">
      <c r="B529" t="s">
        <v>1324</v>
      </c>
    </row>
    <row r="530" spans="2:4" x14ac:dyDescent="0.25">
      <c r="B530" t="s">
        <v>1325</v>
      </c>
    </row>
    <row r="531" spans="2:4" x14ac:dyDescent="0.25">
      <c r="B531" t="s">
        <v>1326</v>
      </c>
    </row>
    <row r="532" spans="2:4" x14ac:dyDescent="0.25">
      <c r="B532" t="s">
        <v>1327</v>
      </c>
    </row>
    <row r="533" spans="2:4" x14ac:dyDescent="0.25">
      <c r="B533" t="s">
        <v>1328</v>
      </c>
    </row>
    <row r="535" spans="2:4" x14ac:dyDescent="0.25">
      <c r="B535" t="s">
        <v>1329</v>
      </c>
    </row>
    <row r="536" spans="2:4" x14ac:dyDescent="0.25">
      <c r="B536" t="s">
        <v>1330</v>
      </c>
    </row>
    <row r="537" spans="2:4" x14ac:dyDescent="0.25">
      <c r="B537" t="s">
        <v>1212</v>
      </c>
    </row>
    <row r="538" spans="2:4" x14ac:dyDescent="0.25">
      <c r="B538" t="s">
        <v>1273</v>
      </c>
    </row>
    <row r="539" spans="2:4" x14ac:dyDescent="0.25">
      <c r="B539" t="s">
        <v>1331</v>
      </c>
    </row>
    <row r="540" spans="2:4" x14ac:dyDescent="0.25">
      <c r="B540" t="s">
        <v>1332</v>
      </c>
    </row>
    <row r="541" spans="2:4" x14ac:dyDescent="0.25">
      <c r="B541" t="s">
        <v>760</v>
      </c>
    </row>
    <row r="542" spans="2:4" x14ac:dyDescent="0.25">
      <c r="B542" t="s">
        <v>1333</v>
      </c>
      <c r="C542" t="s">
        <v>1276</v>
      </c>
      <c r="D542">
        <v>6.9740000000000002</v>
      </c>
    </row>
    <row r="543" spans="2:4" x14ac:dyDescent="0.25">
      <c r="B543" t="s">
        <v>1334</v>
      </c>
      <c r="C543" t="s">
        <v>1276</v>
      </c>
      <c r="D543">
        <v>7.0579999999999998</v>
      </c>
    </row>
    <row r="544" spans="2:4" x14ac:dyDescent="0.25">
      <c r="B544" t="s">
        <v>1335</v>
      </c>
      <c r="C544" t="s">
        <v>1276</v>
      </c>
      <c r="D544">
        <v>5.8879999999999999</v>
      </c>
    </row>
    <row r="545" spans="2:4" x14ac:dyDescent="0.25">
      <c r="B545" t="s">
        <v>1336</v>
      </c>
      <c r="C545" t="s">
        <v>1276</v>
      </c>
      <c r="D545">
        <v>8.7919999999999998</v>
      </c>
    </row>
    <row r="546" spans="2:4" x14ac:dyDescent="0.25">
      <c r="B546" t="s">
        <v>1337</v>
      </c>
      <c r="C546" t="s">
        <v>1276</v>
      </c>
      <c r="D546">
        <v>9.6590000000000007</v>
      </c>
    </row>
    <row r="547" spans="2:4" x14ac:dyDescent="0.25">
      <c r="B547" t="s">
        <v>1338</v>
      </c>
      <c r="C547" t="s">
        <v>1276</v>
      </c>
      <c r="D547">
        <v>9.8079999999999998</v>
      </c>
    </row>
    <row r="548" spans="2:4" x14ac:dyDescent="0.25">
      <c r="B548" t="s">
        <v>1339</v>
      </c>
      <c r="C548" t="s">
        <v>1276</v>
      </c>
      <c r="D548">
        <v>6.7969999999999997</v>
      </c>
    </row>
    <row r="549" spans="2:4" x14ac:dyDescent="0.25">
      <c r="B549" t="s">
        <v>1340</v>
      </c>
      <c r="C549" t="s">
        <v>1276</v>
      </c>
      <c r="D549">
        <v>7.4409999999999998</v>
      </c>
    </row>
    <row r="550" spans="2:4" x14ac:dyDescent="0.25">
      <c r="B550" t="s">
        <v>1341</v>
      </c>
      <c r="C550" t="s">
        <v>1276</v>
      </c>
      <c r="D550">
        <v>8.0459999999999994</v>
      </c>
    </row>
    <row r="551" spans="2:4" x14ac:dyDescent="0.25">
      <c r="B551" t="s">
        <v>1342</v>
      </c>
      <c r="C551" t="s">
        <v>1276</v>
      </c>
      <c r="D551">
        <v>8.7029999999999994</v>
      </c>
    </row>
    <row r="552" spans="2:4" x14ac:dyDescent="0.25">
      <c r="B552" t="s">
        <v>1343</v>
      </c>
      <c r="C552" t="s">
        <v>1276</v>
      </c>
      <c r="D552">
        <v>13.581</v>
      </c>
    </row>
    <row r="553" spans="2:4" x14ac:dyDescent="0.25">
      <c r="B553" t="s">
        <v>1344</v>
      </c>
      <c r="C553" t="s">
        <v>1276</v>
      </c>
      <c r="D553">
        <v>7.2069999999999999</v>
      </c>
    </row>
    <row r="554" spans="2:4" x14ac:dyDescent="0.25">
      <c r="B554" t="s">
        <v>1345</v>
      </c>
      <c r="C554" t="s">
        <v>1276</v>
      </c>
      <c r="D554">
        <v>13.14</v>
      </c>
    </row>
    <row r="555" spans="2:4" x14ac:dyDescent="0.25">
      <c r="B555" t="s">
        <v>1346</v>
      </c>
      <c r="C555" t="s">
        <v>1276</v>
      </c>
      <c r="D555">
        <v>11.28</v>
      </c>
    </row>
    <row r="556" spans="2:4" x14ac:dyDescent="0.25">
      <c r="B556" t="s">
        <v>1347</v>
      </c>
      <c r="C556" t="s">
        <v>1276</v>
      </c>
      <c r="D556">
        <v>10.346</v>
      </c>
    </row>
    <row r="557" spans="2:4" x14ac:dyDescent="0.25">
      <c r="B557" t="s">
        <v>1348</v>
      </c>
      <c r="C557" t="s">
        <v>1286</v>
      </c>
      <c r="D557">
        <v>7.5039999999999996</v>
      </c>
    </row>
    <row r="558" spans="2:4" x14ac:dyDescent="0.25">
      <c r="B558" t="s">
        <v>1349</v>
      </c>
      <c r="C558" t="s">
        <v>1286</v>
      </c>
      <c r="D558">
        <v>6.665</v>
      </c>
    </row>
    <row r="559" spans="2:4" x14ac:dyDescent="0.25">
      <c r="B559" t="s">
        <v>1350</v>
      </c>
      <c r="C559" t="s">
        <v>1286</v>
      </c>
      <c r="D559">
        <v>7.7270000000000003</v>
      </c>
    </row>
    <row r="560" spans="2:4" x14ac:dyDescent="0.25">
      <c r="B560" t="s">
        <v>1351</v>
      </c>
      <c r="C560" t="s">
        <v>1286</v>
      </c>
      <c r="D560">
        <v>8.8360000000000003</v>
      </c>
    </row>
    <row r="561" spans="2:4" x14ac:dyDescent="0.25">
      <c r="B561" t="s">
        <v>1352</v>
      </c>
      <c r="C561" t="s">
        <v>1286</v>
      </c>
      <c r="D561">
        <v>6.8869999999999996</v>
      </c>
    </row>
    <row r="562" spans="2:4" x14ac:dyDescent="0.25">
      <c r="B562" t="s">
        <v>1353</v>
      </c>
      <c r="C562" t="s">
        <v>1286</v>
      </c>
      <c r="D562">
        <v>6.3659999999999997</v>
      </c>
    </row>
    <row r="563" spans="2:4" x14ac:dyDescent="0.25">
      <c r="B563" t="s">
        <v>1354</v>
      </c>
      <c r="C563" t="s">
        <v>1286</v>
      </c>
      <c r="D563">
        <v>7.5510000000000002</v>
      </c>
    </row>
    <row r="564" spans="2:4" x14ac:dyDescent="0.25">
      <c r="B564" t="s">
        <v>1355</v>
      </c>
      <c r="C564" t="s">
        <v>1286</v>
      </c>
      <c r="D564">
        <v>8.25</v>
      </c>
    </row>
    <row r="565" spans="2:4" x14ac:dyDescent="0.25">
      <c r="B565" t="s">
        <v>1356</v>
      </c>
      <c r="C565" t="s">
        <v>1286</v>
      </c>
      <c r="D565">
        <v>8.141</v>
      </c>
    </row>
    <row r="566" spans="2:4" x14ac:dyDescent="0.25">
      <c r="B566" t="s">
        <v>1357</v>
      </c>
      <c r="C566" t="s">
        <v>1286</v>
      </c>
      <c r="D566">
        <v>4.577</v>
      </c>
    </row>
    <row r="567" spans="2:4" x14ac:dyDescent="0.25">
      <c r="B567" t="s">
        <v>1358</v>
      </c>
      <c r="C567" t="s">
        <v>1286</v>
      </c>
      <c r="D567">
        <v>6.633</v>
      </c>
    </row>
    <row r="568" spans="2:4" x14ac:dyDescent="0.25">
      <c r="B568" t="s">
        <v>1359</v>
      </c>
      <c r="C568" t="s">
        <v>1286</v>
      </c>
      <c r="D568">
        <v>4.3230000000000004</v>
      </c>
    </row>
    <row r="569" spans="2:4" x14ac:dyDescent="0.25">
      <c r="B569" t="s">
        <v>1360</v>
      </c>
      <c r="C569" t="s">
        <v>1286</v>
      </c>
      <c r="D569">
        <v>7.1239999999999997</v>
      </c>
    </row>
    <row r="570" spans="2:4" x14ac:dyDescent="0.25">
      <c r="B570" t="s">
        <v>1361</v>
      </c>
      <c r="C570" t="s">
        <v>1286</v>
      </c>
      <c r="D570">
        <v>6.9649999999999999</v>
      </c>
    </row>
    <row r="571" spans="2:4" x14ac:dyDescent="0.25">
      <c r="B571" t="s">
        <v>1362</v>
      </c>
      <c r="C571" t="s">
        <v>1286</v>
      </c>
      <c r="D571">
        <v>5.7140000000000004</v>
      </c>
    </row>
    <row r="572" spans="2:4" x14ac:dyDescent="0.25">
      <c r="B572" t="s">
        <v>1363</v>
      </c>
      <c r="C572" t="s">
        <v>1286</v>
      </c>
      <c r="D572">
        <v>7.7110000000000003</v>
      </c>
    </row>
    <row r="573" spans="2:4" x14ac:dyDescent="0.25">
      <c r="B573" t="s">
        <v>1364</v>
      </c>
      <c r="C573" t="s">
        <v>1286</v>
      </c>
      <c r="D573">
        <v>6.4509999999999996</v>
      </c>
    </row>
    <row r="574" spans="2:4" x14ac:dyDescent="0.25">
      <c r="B574" t="s">
        <v>1365</v>
      </c>
      <c r="C574" t="s">
        <v>1286</v>
      </c>
      <c r="D574">
        <v>6.9939999999999998</v>
      </c>
    </row>
    <row r="575" spans="2:4" x14ac:dyDescent="0.25">
      <c r="B575" t="s">
        <v>1366</v>
      </c>
      <c r="C575" t="s">
        <v>1286</v>
      </c>
      <c r="D575">
        <v>7.4930000000000003</v>
      </c>
    </row>
    <row r="576" spans="2:4" x14ac:dyDescent="0.25">
      <c r="B576" t="s">
        <v>1367</v>
      </c>
      <c r="C576" t="s">
        <v>1286</v>
      </c>
      <c r="D576">
        <v>6.9240000000000004</v>
      </c>
    </row>
    <row r="577" spans="2:4" x14ac:dyDescent="0.25">
      <c r="B577" t="s">
        <v>1368</v>
      </c>
      <c r="C577" t="s">
        <v>1286</v>
      </c>
      <c r="D577">
        <v>3.5379999999999998</v>
      </c>
    </row>
    <row r="579" spans="2:4" x14ac:dyDescent="0.25">
      <c r="B579" t="s">
        <v>1369</v>
      </c>
      <c r="C579" t="s">
        <v>1299</v>
      </c>
      <c r="D579">
        <v>5.8220000000000001</v>
      </c>
    </row>
    <row r="580" spans="2:4" x14ac:dyDescent="0.25">
      <c r="B580" t="s">
        <v>1370</v>
      </c>
      <c r="C580" t="s">
        <v>1299</v>
      </c>
      <c r="D580">
        <v>6.0629999999999997</v>
      </c>
    </row>
    <row r="581" spans="2:4" x14ac:dyDescent="0.25">
      <c r="B581" t="s">
        <v>1371</v>
      </c>
      <c r="C581" t="s">
        <v>1299</v>
      </c>
      <c r="D581">
        <v>6.532</v>
      </c>
    </row>
    <row r="582" spans="2:4" x14ac:dyDescent="0.25">
      <c r="B582" t="s">
        <v>1372</v>
      </c>
      <c r="C582" t="s">
        <v>1299</v>
      </c>
      <c r="D582">
        <v>5.5369999999999999</v>
      </c>
    </row>
    <row r="583" spans="2:4" x14ac:dyDescent="0.25">
      <c r="B583" t="s">
        <v>1373</v>
      </c>
      <c r="C583" t="s">
        <v>1299</v>
      </c>
      <c r="D583">
        <v>5.69</v>
      </c>
    </row>
    <row r="584" spans="2:4" x14ac:dyDescent="0.25">
      <c r="B584" t="s">
        <v>1374</v>
      </c>
      <c r="C584" t="s">
        <v>1299</v>
      </c>
      <c r="D584">
        <v>5.798</v>
      </c>
    </row>
    <row r="585" spans="2:4" x14ac:dyDescent="0.25">
      <c r="B585" t="s">
        <v>1375</v>
      </c>
      <c r="C585" t="s">
        <v>1299</v>
      </c>
      <c r="D585">
        <v>3.2149999999999999</v>
      </c>
    </row>
    <row r="586" spans="2:4" x14ac:dyDescent="0.25">
      <c r="B586" t="s">
        <v>1376</v>
      </c>
      <c r="C586" t="s">
        <v>1299</v>
      </c>
      <c r="D586">
        <v>3.2959999999999998</v>
      </c>
    </row>
    <row r="587" spans="2:4" x14ac:dyDescent="0.25">
      <c r="B587" t="s">
        <v>1377</v>
      </c>
      <c r="C587" t="s">
        <v>1299</v>
      </c>
      <c r="D587">
        <v>4.7169999999999996</v>
      </c>
    </row>
    <row r="588" spans="2:4" x14ac:dyDescent="0.25">
      <c r="B588" t="s">
        <v>1378</v>
      </c>
      <c r="C588" t="s">
        <v>1299</v>
      </c>
      <c r="D588">
        <v>8.3130000000000006</v>
      </c>
    </row>
    <row r="589" spans="2:4" x14ac:dyDescent="0.25">
      <c r="B589" t="s">
        <v>1379</v>
      </c>
      <c r="C589" t="s">
        <v>1299</v>
      </c>
      <c r="D589">
        <v>5.5990000000000002</v>
      </c>
    </row>
    <row r="590" spans="2:4" x14ac:dyDescent="0.25">
      <c r="B590" t="s">
        <v>1380</v>
      </c>
      <c r="C590" t="s">
        <v>1299</v>
      </c>
      <c r="D590">
        <v>5.43</v>
      </c>
    </row>
    <row r="591" spans="2:4" x14ac:dyDescent="0.25">
      <c r="B591" t="s">
        <v>1381</v>
      </c>
      <c r="C591" t="s">
        <v>1299</v>
      </c>
      <c r="D591">
        <v>3.9980000000000002</v>
      </c>
    </row>
    <row r="592" spans="2:4" x14ac:dyDescent="0.25">
      <c r="B592" t="s">
        <v>1382</v>
      </c>
      <c r="C592" t="s">
        <v>1299</v>
      </c>
      <c r="D592">
        <v>4.0869999999999997</v>
      </c>
    </row>
    <row r="593" spans="2:4" x14ac:dyDescent="0.25">
      <c r="B593" t="s">
        <v>1383</v>
      </c>
      <c r="C593" t="s">
        <v>1299</v>
      </c>
      <c r="D593">
        <v>4.29</v>
      </c>
    </row>
    <row r="594" spans="2:4" x14ac:dyDescent="0.25">
      <c r="B594" t="s">
        <v>1384</v>
      </c>
      <c r="C594" t="s">
        <v>1299</v>
      </c>
      <c r="D594">
        <v>5.1929999999999996</v>
      </c>
    </row>
    <row r="595" spans="2:4" x14ac:dyDescent="0.25">
      <c r="B595" t="s">
        <v>1385</v>
      </c>
      <c r="C595" t="s">
        <v>1299</v>
      </c>
      <c r="D595">
        <v>5.7220000000000004</v>
      </c>
    </row>
    <row r="596" spans="2:4" x14ac:dyDescent="0.25">
      <c r="B596" t="s">
        <v>1386</v>
      </c>
      <c r="C596" t="s">
        <v>1299</v>
      </c>
      <c r="D596">
        <v>4.915</v>
      </c>
    </row>
    <row r="597" spans="2:4" x14ac:dyDescent="0.25">
      <c r="B597" t="s">
        <v>1387</v>
      </c>
      <c r="C597" t="s">
        <v>1312</v>
      </c>
      <c r="D597">
        <v>5.4720000000000004</v>
      </c>
    </row>
    <row r="598" spans="2:4" x14ac:dyDescent="0.25">
      <c r="B598" t="s">
        <v>1388</v>
      </c>
      <c r="C598" t="s">
        <v>1312</v>
      </c>
      <c r="D598">
        <v>4.4080000000000004</v>
      </c>
    </row>
    <row r="599" spans="2:4" x14ac:dyDescent="0.25">
      <c r="B599" t="s">
        <v>1389</v>
      </c>
      <c r="C599" t="s">
        <v>1312</v>
      </c>
      <c r="D599">
        <v>5.6459999999999999</v>
      </c>
    </row>
    <row r="600" spans="2:4" x14ac:dyDescent="0.25">
      <c r="B600" t="s">
        <v>1390</v>
      </c>
      <c r="C600" t="s">
        <v>1312</v>
      </c>
      <c r="D600">
        <v>4.8079999999999998</v>
      </c>
    </row>
    <row r="601" spans="2:4" x14ac:dyDescent="0.25">
      <c r="B601" t="s">
        <v>1391</v>
      </c>
      <c r="C601" t="s">
        <v>1312</v>
      </c>
      <c r="D601">
        <v>4.2850000000000001</v>
      </c>
    </row>
    <row r="602" spans="2:4" x14ac:dyDescent="0.25">
      <c r="B602" t="s">
        <v>1392</v>
      </c>
      <c r="C602" t="s">
        <v>1312</v>
      </c>
      <c r="D602">
        <v>3.1379999999999999</v>
      </c>
    </row>
    <row r="603" spans="2:4" x14ac:dyDescent="0.25">
      <c r="B603" t="s">
        <v>1393</v>
      </c>
      <c r="C603" t="s">
        <v>1312</v>
      </c>
      <c r="D603">
        <v>4.8230000000000004</v>
      </c>
    </row>
    <row r="604" spans="2:4" x14ac:dyDescent="0.25">
      <c r="B604" t="s">
        <v>1394</v>
      </c>
      <c r="C604" t="s">
        <v>1312</v>
      </c>
      <c r="D604">
        <v>4.3109999999999999</v>
      </c>
    </row>
    <row r="605" spans="2:4" x14ac:dyDescent="0.25">
      <c r="B605" t="s">
        <v>1395</v>
      </c>
      <c r="C605" t="s">
        <v>1312</v>
      </c>
      <c r="D605">
        <v>4.085</v>
      </c>
    </row>
    <row r="606" spans="2:4" x14ac:dyDescent="0.25">
      <c r="B606" t="s">
        <v>1396</v>
      </c>
      <c r="C606" t="s">
        <v>1312</v>
      </c>
      <c r="D606">
        <v>3.6960000000000002</v>
      </c>
    </row>
    <row r="607" spans="2:4" x14ac:dyDescent="0.25">
      <c r="B607" t="s">
        <v>1397</v>
      </c>
      <c r="C607" t="s">
        <v>1312</v>
      </c>
      <c r="D607">
        <v>4.1340000000000003</v>
      </c>
    </row>
    <row r="608" spans="2:4" x14ac:dyDescent="0.25">
      <c r="B608" t="s">
        <v>1398</v>
      </c>
      <c r="C608" t="s">
        <v>1312</v>
      </c>
      <c r="D608">
        <v>2.9129999999999998</v>
      </c>
    </row>
    <row r="609" spans="2:4" x14ac:dyDescent="0.25">
      <c r="B609" t="s">
        <v>1399</v>
      </c>
      <c r="C609" t="s">
        <v>1312</v>
      </c>
      <c r="D609">
        <v>4.4249999999999998</v>
      </c>
    </row>
    <row r="610" spans="2:4" x14ac:dyDescent="0.25">
      <c r="B610" t="s">
        <v>1400</v>
      </c>
      <c r="C610" t="s">
        <v>1312</v>
      </c>
      <c r="D610">
        <v>3.58</v>
      </c>
    </row>
    <row r="611" spans="2:4" x14ac:dyDescent="0.25">
      <c r="B611" t="s">
        <v>1401</v>
      </c>
      <c r="C611" t="s">
        <v>1312</v>
      </c>
      <c r="D611">
        <v>4.63</v>
      </c>
    </row>
    <row r="612" spans="2:4" x14ac:dyDescent="0.25">
      <c r="B612" t="s">
        <v>1402</v>
      </c>
      <c r="C612" t="s">
        <v>1312</v>
      </c>
      <c r="D612">
        <v>4.3</v>
      </c>
    </row>
    <row r="613" spans="2:4" x14ac:dyDescent="0.25">
      <c r="B613" t="s">
        <v>1403</v>
      </c>
      <c r="C613" t="s">
        <v>1312</v>
      </c>
      <c r="D613">
        <v>5.2809999999999997</v>
      </c>
    </row>
    <row r="614" spans="2:4" x14ac:dyDescent="0.25">
      <c r="B614" t="s">
        <v>1404</v>
      </c>
      <c r="C614" t="s">
        <v>1312</v>
      </c>
      <c r="D614">
        <v>5.0540000000000003</v>
      </c>
    </row>
    <row r="615" spans="2:4" x14ac:dyDescent="0.25">
      <c r="B615" t="s">
        <v>1405</v>
      </c>
      <c r="C615" t="s">
        <v>1312</v>
      </c>
      <c r="D615">
        <v>3.7370000000000001</v>
      </c>
    </row>
    <row r="616" spans="2:4" x14ac:dyDescent="0.25">
      <c r="B616" t="s">
        <v>1406</v>
      </c>
      <c r="C616" t="s">
        <v>1312</v>
      </c>
      <c r="D616">
        <v>2.7679999999999998</v>
      </c>
    </row>
    <row r="617" spans="2:4" x14ac:dyDescent="0.25">
      <c r="B617" t="s">
        <v>1407</v>
      </c>
      <c r="C617" t="s">
        <v>1312</v>
      </c>
      <c r="D617">
        <v>3.1920000000000002</v>
      </c>
    </row>
    <row r="618" spans="2:4" x14ac:dyDescent="0.25">
      <c r="B618" t="s">
        <v>1408</v>
      </c>
      <c r="C618" t="s">
        <v>1312</v>
      </c>
      <c r="D618">
        <v>5.1120000000000001</v>
      </c>
    </row>
    <row r="619" spans="2:4" x14ac:dyDescent="0.25">
      <c r="B619" t="s">
        <v>1409</v>
      </c>
      <c r="C619" t="s">
        <v>1312</v>
      </c>
      <c r="D619">
        <v>5.56</v>
      </c>
    </row>
    <row r="620" spans="2:4" x14ac:dyDescent="0.25">
      <c r="B620" t="s">
        <v>1410</v>
      </c>
      <c r="C620" t="s">
        <v>1312</v>
      </c>
      <c r="D620">
        <v>3.4849999999999999</v>
      </c>
    </row>
    <row r="621" spans="2:4" x14ac:dyDescent="0.25">
      <c r="B621" t="s">
        <v>807</v>
      </c>
    </row>
    <row r="622" spans="2:4" x14ac:dyDescent="0.25">
      <c r="B622" t="s">
        <v>1324</v>
      </c>
    </row>
    <row r="623" spans="2:4" x14ac:dyDescent="0.25">
      <c r="B623" t="s">
        <v>1325</v>
      </c>
    </row>
    <row r="624" spans="2:4" x14ac:dyDescent="0.25">
      <c r="B624" t="s">
        <v>1411</v>
      </c>
    </row>
    <row r="625" spans="2:8" x14ac:dyDescent="0.25">
      <c r="B625" t="s">
        <v>1412</v>
      </c>
    </row>
    <row r="626" spans="2:8" x14ac:dyDescent="0.25">
      <c r="B626" t="s">
        <v>1413</v>
      </c>
    </row>
    <row r="627" spans="2:8" x14ac:dyDescent="0.25">
      <c r="B627" t="s">
        <v>807</v>
      </c>
    </row>
    <row r="628" spans="2:8" x14ac:dyDescent="0.25">
      <c r="B628" t="s">
        <v>1414</v>
      </c>
    </row>
    <row r="629" spans="2:8" x14ac:dyDescent="0.25">
      <c r="B629" t="s">
        <v>1267</v>
      </c>
    </row>
    <row r="631" spans="2:8" x14ac:dyDescent="0.25">
      <c r="B631" t="s">
        <v>1415</v>
      </c>
    </row>
    <row r="632" spans="2:8" x14ac:dyDescent="0.25">
      <c r="B632" t="s">
        <v>1211</v>
      </c>
    </row>
    <row r="633" spans="2:8" x14ac:dyDescent="0.25">
      <c r="B633" t="s">
        <v>1212</v>
      </c>
    </row>
    <row r="634" spans="2:8" x14ac:dyDescent="0.25">
      <c r="B634" t="s">
        <v>1416</v>
      </c>
    </row>
    <row r="635" spans="2:8" x14ac:dyDescent="0.25">
      <c r="B635" t="s">
        <v>760</v>
      </c>
    </row>
    <row r="636" spans="2:8" x14ac:dyDescent="0.25">
      <c r="B636" s="586">
        <v>41838</v>
      </c>
      <c r="C636">
        <v>73</v>
      </c>
      <c r="D636">
        <v>1074</v>
      </c>
      <c r="E636">
        <v>0</v>
      </c>
      <c r="F636">
        <v>0</v>
      </c>
      <c r="H636" t="s">
        <v>789</v>
      </c>
    </row>
    <row r="637" spans="2:8" x14ac:dyDescent="0.25">
      <c r="B637" s="586">
        <v>41838</v>
      </c>
      <c r="C637">
        <v>73</v>
      </c>
      <c r="D637">
        <v>1074</v>
      </c>
      <c r="E637">
        <v>0</v>
      </c>
      <c r="F637">
        <v>0</v>
      </c>
      <c r="H637" t="s">
        <v>789</v>
      </c>
    </row>
    <row r="638" spans="2:8" x14ac:dyDescent="0.25">
      <c r="B638" s="586">
        <v>41838</v>
      </c>
      <c r="C638">
        <v>73</v>
      </c>
      <c r="D638">
        <v>1074</v>
      </c>
      <c r="E638">
        <v>0</v>
      </c>
      <c r="F638">
        <v>0</v>
      </c>
      <c r="H638" t="s">
        <v>789</v>
      </c>
    </row>
    <row r="639" spans="2:8" x14ac:dyDescent="0.25">
      <c r="B639" s="586">
        <v>41838</v>
      </c>
      <c r="C639">
        <v>73</v>
      </c>
      <c r="D639">
        <v>1075</v>
      </c>
      <c r="E639">
        <v>0</v>
      </c>
      <c r="F639">
        <v>0</v>
      </c>
      <c r="H639" t="s">
        <v>789</v>
      </c>
    </row>
    <row r="640" spans="2:8" x14ac:dyDescent="0.25">
      <c r="B640" s="586">
        <v>41838</v>
      </c>
      <c r="C640">
        <v>73</v>
      </c>
      <c r="D640">
        <v>1075</v>
      </c>
      <c r="E640">
        <v>0</v>
      </c>
      <c r="F640">
        <v>0</v>
      </c>
      <c r="H640" t="s">
        <v>789</v>
      </c>
    </row>
    <row r="641" spans="2:8" x14ac:dyDescent="0.25">
      <c r="B641" s="586">
        <v>41838</v>
      </c>
      <c r="C641">
        <v>73</v>
      </c>
      <c r="D641">
        <v>1075</v>
      </c>
      <c r="E641">
        <v>0</v>
      </c>
      <c r="F641">
        <v>0</v>
      </c>
      <c r="H641" t="s">
        <v>789</v>
      </c>
    </row>
    <row r="642" spans="2:8" x14ac:dyDescent="0.25">
      <c r="B642" s="586">
        <v>41838</v>
      </c>
      <c r="C642">
        <v>73</v>
      </c>
      <c r="D642">
        <v>1076</v>
      </c>
      <c r="E642">
        <v>0</v>
      </c>
      <c r="F642">
        <v>0</v>
      </c>
      <c r="H642" t="s">
        <v>789</v>
      </c>
    </row>
    <row r="643" spans="2:8" x14ac:dyDescent="0.25">
      <c r="B643" s="586">
        <v>41838</v>
      </c>
      <c r="C643">
        <v>73</v>
      </c>
      <c r="D643">
        <v>1076</v>
      </c>
      <c r="E643">
        <v>0</v>
      </c>
      <c r="F643">
        <v>0</v>
      </c>
      <c r="H643" t="s">
        <v>789</v>
      </c>
    </row>
    <row r="644" spans="2:8" x14ac:dyDescent="0.25">
      <c r="B644" s="586">
        <v>41838</v>
      </c>
      <c r="C644">
        <v>73</v>
      </c>
      <c r="D644">
        <v>1076</v>
      </c>
      <c r="E644">
        <v>0</v>
      </c>
      <c r="F644">
        <v>0</v>
      </c>
      <c r="H644" t="s">
        <v>789</v>
      </c>
    </row>
    <row r="645" spans="2:8" x14ac:dyDescent="0.25">
      <c r="B645" s="586">
        <v>41838</v>
      </c>
      <c r="C645">
        <v>73</v>
      </c>
      <c r="D645">
        <v>1077</v>
      </c>
      <c r="E645">
        <v>0</v>
      </c>
      <c r="F645">
        <v>0</v>
      </c>
      <c r="H645" t="s">
        <v>789</v>
      </c>
    </row>
    <row r="646" spans="2:8" x14ac:dyDescent="0.25">
      <c r="B646" s="586">
        <v>41838</v>
      </c>
      <c r="C646">
        <v>73</v>
      </c>
      <c r="D646">
        <v>1077</v>
      </c>
      <c r="E646">
        <v>0</v>
      </c>
      <c r="F646">
        <v>0</v>
      </c>
      <c r="H646" t="s">
        <v>789</v>
      </c>
    </row>
    <row r="647" spans="2:8" x14ac:dyDescent="0.25">
      <c r="B647" s="586">
        <v>41838</v>
      </c>
      <c r="C647">
        <v>73</v>
      </c>
      <c r="D647">
        <v>1077</v>
      </c>
      <c r="E647">
        <v>0</v>
      </c>
      <c r="F647">
        <v>0</v>
      </c>
      <c r="H647" t="s">
        <v>789</v>
      </c>
    </row>
    <row r="648" spans="2:8" x14ac:dyDescent="0.25">
      <c r="B648" s="586">
        <v>41838</v>
      </c>
      <c r="C648">
        <v>73</v>
      </c>
      <c r="D648">
        <v>1078</v>
      </c>
      <c r="E648">
        <v>62.5</v>
      </c>
      <c r="F648">
        <v>0</v>
      </c>
      <c r="H648" t="s">
        <v>1417</v>
      </c>
    </row>
    <row r="649" spans="2:8" x14ac:dyDescent="0.25">
      <c r="B649" s="586">
        <v>41838</v>
      </c>
      <c r="C649">
        <v>73</v>
      </c>
      <c r="D649">
        <v>1078</v>
      </c>
      <c r="E649">
        <v>62.5</v>
      </c>
      <c r="F649">
        <v>0</v>
      </c>
      <c r="H649" t="s">
        <v>1417</v>
      </c>
    </row>
    <row r="650" spans="2:8" x14ac:dyDescent="0.25">
      <c r="B650" s="586">
        <v>41838</v>
      </c>
      <c r="C650">
        <v>73</v>
      </c>
      <c r="D650">
        <v>1078</v>
      </c>
      <c r="E650">
        <v>62.5</v>
      </c>
      <c r="F650">
        <v>0</v>
      </c>
      <c r="H650" t="s">
        <v>1417</v>
      </c>
    </row>
    <row r="651" spans="2:8" x14ac:dyDescent="0.25">
      <c r="B651" s="586">
        <v>41838</v>
      </c>
      <c r="C651">
        <v>73</v>
      </c>
      <c r="D651">
        <v>1079</v>
      </c>
      <c r="E651">
        <v>62.5</v>
      </c>
      <c r="F651">
        <v>0</v>
      </c>
      <c r="H651" t="s">
        <v>1417</v>
      </c>
    </row>
    <row r="652" spans="2:8" x14ac:dyDescent="0.25">
      <c r="B652" s="586">
        <v>41838</v>
      </c>
      <c r="C652">
        <v>73</v>
      </c>
      <c r="D652">
        <v>1079</v>
      </c>
      <c r="E652">
        <v>62.5</v>
      </c>
      <c r="F652">
        <v>0</v>
      </c>
      <c r="H652" t="s">
        <v>1417</v>
      </c>
    </row>
    <row r="653" spans="2:8" x14ac:dyDescent="0.25">
      <c r="B653" s="586">
        <v>41838</v>
      </c>
      <c r="C653">
        <v>73</v>
      </c>
      <c r="D653">
        <v>1079</v>
      </c>
      <c r="E653">
        <v>62.5</v>
      </c>
      <c r="F653">
        <v>0</v>
      </c>
      <c r="H653" t="s">
        <v>1417</v>
      </c>
    </row>
    <row r="654" spans="2:8" x14ac:dyDescent="0.25">
      <c r="B654" s="586">
        <v>41838</v>
      </c>
      <c r="C654">
        <v>73</v>
      </c>
      <c r="D654">
        <v>1080</v>
      </c>
      <c r="E654">
        <v>62.5</v>
      </c>
      <c r="F654">
        <v>0</v>
      </c>
      <c r="H654" t="s">
        <v>1417</v>
      </c>
    </row>
    <row r="655" spans="2:8" x14ac:dyDescent="0.25">
      <c r="B655" s="586">
        <v>41838</v>
      </c>
      <c r="C655">
        <v>73</v>
      </c>
      <c r="D655">
        <v>1080</v>
      </c>
      <c r="E655">
        <v>62.5</v>
      </c>
      <c r="F655">
        <v>0</v>
      </c>
      <c r="H655" t="s">
        <v>1417</v>
      </c>
    </row>
    <row r="656" spans="2:8" x14ac:dyDescent="0.25">
      <c r="B656" s="586">
        <v>41838</v>
      </c>
      <c r="C656">
        <v>73</v>
      </c>
      <c r="D656">
        <v>1080</v>
      </c>
      <c r="E656">
        <v>62.5</v>
      </c>
      <c r="F656">
        <v>0</v>
      </c>
      <c r="H656" t="s">
        <v>1417</v>
      </c>
    </row>
    <row r="657" spans="2:8" x14ac:dyDescent="0.25">
      <c r="B657" s="586">
        <v>41838</v>
      </c>
      <c r="C657">
        <v>73</v>
      </c>
      <c r="D657">
        <v>1081</v>
      </c>
      <c r="E657">
        <v>62.5</v>
      </c>
      <c r="F657">
        <v>0</v>
      </c>
      <c r="H657" t="s">
        <v>1417</v>
      </c>
    </row>
    <row r="658" spans="2:8" x14ac:dyDescent="0.25">
      <c r="B658" s="586">
        <v>41838</v>
      </c>
      <c r="C658">
        <v>73</v>
      </c>
      <c r="D658">
        <v>1081</v>
      </c>
      <c r="E658">
        <v>62.5</v>
      </c>
      <c r="F658">
        <v>0</v>
      </c>
      <c r="H658" t="s">
        <v>1417</v>
      </c>
    </row>
    <row r="659" spans="2:8" x14ac:dyDescent="0.25">
      <c r="B659" s="586">
        <v>41838</v>
      </c>
      <c r="C659">
        <v>73</v>
      </c>
      <c r="D659">
        <v>1081</v>
      </c>
      <c r="E659">
        <v>62.5</v>
      </c>
      <c r="F659">
        <v>0</v>
      </c>
      <c r="H659" t="s">
        <v>1417</v>
      </c>
    </row>
    <row r="660" spans="2:8" x14ac:dyDescent="0.25">
      <c r="B660" s="586">
        <v>41838</v>
      </c>
      <c r="C660">
        <v>73</v>
      </c>
      <c r="D660">
        <v>1082</v>
      </c>
      <c r="E660">
        <v>0</v>
      </c>
      <c r="F660">
        <v>50</v>
      </c>
      <c r="H660" t="s">
        <v>238</v>
      </c>
    </row>
    <row r="661" spans="2:8" x14ac:dyDescent="0.25">
      <c r="B661" s="586">
        <v>41838</v>
      </c>
      <c r="C661">
        <v>73</v>
      </c>
      <c r="D661">
        <v>1082</v>
      </c>
      <c r="E661">
        <v>0</v>
      </c>
      <c r="F661">
        <v>50</v>
      </c>
      <c r="H661" t="s">
        <v>238</v>
      </c>
    </row>
    <row r="662" spans="2:8" x14ac:dyDescent="0.25">
      <c r="B662" s="586">
        <v>41838</v>
      </c>
      <c r="C662">
        <v>73</v>
      </c>
      <c r="D662">
        <v>1082</v>
      </c>
      <c r="E662">
        <v>0</v>
      </c>
      <c r="F662">
        <v>50</v>
      </c>
      <c r="H662" t="s">
        <v>238</v>
      </c>
    </row>
    <row r="663" spans="2:8" x14ac:dyDescent="0.25">
      <c r="B663" s="586">
        <v>41838</v>
      </c>
      <c r="C663">
        <v>73</v>
      </c>
      <c r="D663">
        <v>1083</v>
      </c>
      <c r="E663">
        <v>0</v>
      </c>
      <c r="F663">
        <v>50</v>
      </c>
      <c r="H663" t="s">
        <v>238</v>
      </c>
    </row>
    <row r="664" spans="2:8" x14ac:dyDescent="0.25">
      <c r="B664" s="586">
        <v>41838</v>
      </c>
      <c r="C664">
        <v>73</v>
      </c>
      <c r="D664">
        <v>1083</v>
      </c>
      <c r="E664">
        <v>0</v>
      </c>
      <c r="F664">
        <v>50</v>
      </c>
      <c r="H664" t="s">
        <v>238</v>
      </c>
    </row>
    <row r="665" spans="2:8" x14ac:dyDescent="0.25">
      <c r="B665" s="586">
        <v>41838</v>
      </c>
      <c r="C665">
        <v>73</v>
      </c>
      <c r="D665">
        <v>1083</v>
      </c>
      <c r="E665">
        <v>0</v>
      </c>
      <c r="F665">
        <v>50</v>
      </c>
      <c r="H665" t="s">
        <v>238</v>
      </c>
    </row>
    <row r="666" spans="2:8" x14ac:dyDescent="0.25">
      <c r="B666" s="586">
        <v>41838</v>
      </c>
      <c r="C666">
        <v>73</v>
      </c>
      <c r="D666">
        <v>1084</v>
      </c>
      <c r="E666">
        <v>0</v>
      </c>
      <c r="F666">
        <v>50</v>
      </c>
      <c r="H666" t="s">
        <v>238</v>
      </c>
    </row>
    <row r="667" spans="2:8" x14ac:dyDescent="0.25">
      <c r="B667" s="586">
        <v>41838</v>
      </c>
      <c r="C667">
        <v>73</v>
      </c>
      <c r="D667">
        <v>1084</v>
      </c>
      <c r="E667">
        <v>0</v>
      </c>
      <c r="F667">
        <v>50</v>
      </c>
      <c r="H667" t="s">
        <v>238</v>
      </c>
    </row>
    <row r="669" spans="2:8" x14ac:dyDescent="0.25">
      <c r="B669" s="586">
        <v>41838</v>
      </c>
      <c r="C669">
        <v>73</v>
      </c>
      <c r="D669">
        <v>1085</v>
      </c>
      <c r="E669">
        <v>62.5</v>
      </c>
      <c r="F669">
        <v>50</v>
      </c>
      <c r="H669" t="s">
        <v>1418</v>
      </c>
    </row>
    <row r="670" spans="2:8" x14ac:dyDescent="0.25">
      <c r="B670" s="586">
        <v>41838</v>
      </c>
      <c r="C670">
        <v>73</v>
      </c>
      <c r="D670">
        <v>1085</v>
      </c>
      <c r="E670">
        <v>62.5</v>
      </c>
      <c r="F670">
        <v>50</v>
      </c>
      <c r="H670" t="s">
        <v>1418</v>
      </c>
    </row>
    <row r="671" spans="2:8" x14ac:dyDescent="0.25">
      <c r="B671" s="586">
        <v>41838</v>
      </c>
      <c r="C671">
        <v>73</v>
      </c>
      <c r="D671">
        <v>1085</v>
      </c>
      <c r="E671">
        <v>62.5</v>
      </c>
      <c r="F671">
        <v>50</v>
      </c>
      <c r="H671" t="s">
        <v>1418</v>
      </c>
    </row>
    <row r="672" spans="2:8" x14ac:dyDescent="0.25">
      <c r="B672" s="586">
        <v>41838</v>
      </c>
      <c r="C672">
        <v>73</v>
      </c>
      <c r="D672">
        <v>1086</v>
      </c>
      <c r="E672">
        <v>62.5</v>
      </c>
      <c r="F672">
        <v>50</v>
      </c>
      <c r="H672" t="s">
        <v>1418</v>
      </c>
    </row>
    <row r="673" spans="2:8" x14ac:dyDescent="0.25">
      <c r="B673" s="586">
        <v>41838</v>
      </c>
      <c r="C673">
        <v>73</v>
      </c>
      <c r="D673">
        <v>1086</v>
      </c>
      <c r="E673">
        <v>62.5</v>
      </c>
      <c r="F673">
        <v>50</v>
      </c>
      <c r="H673" t="s">
        <v>1418</v>
      </c>
    </row>
    <row r="674" spans="2:8" x14ac:dyDescent="0.25">
      <c r="B674" s="586">
        <v>41838</v>
      </c>
      <c r="C674">
        <v>73</v>
      </c>
      <c r="D674">
        <v>1086</v>
      </c>
      <c r="E674">
        <v>62.5</v>
      </c>
      <c r="F674">
        <v>50</v>
      </c>
      <c r="H674" t="s">
        <v>1418</v>
      </c>
    </row>
    <row r="675" spans="2:8" x14ac:dyDescent="0.25">
      <c r="B675" s="586">
        <v>41838</v>
      </c>
      <c r="C675">
        <v>73</v>
      </c>
      <c r="D675">
        <v>1087</v>
      </c>
      <c r="E675">
        <v>62.5</v>
      </c>
      <c r="F675">
        <v>50</v>
      </c>
      <c r="H675" t="s">
        <v>1418</v>
      </c>
    </row>
    <row r="676" spans="2:8" x14ac:dyDescent="0.25">
      <c r="B676" s="586">
        <v>41838</v>
      </c>
      <c r="C676">
        <v>73</v>
      </c>
      <c r="D676">
        <v>1087</v>
      </c>
      <c r="E676">
        <v>62.5</v>
      </c>
      <c r="F676">
        <v>50</v>
      </c>
      <c r="H676" t="s">
        <v>1418</v>
      </c>
    </row>
    <row r="678" spans="2:8" x14ac:dyDescent="0.25">
      <c r="B678" s="586">
        <v>41838</v>
      </c>
      <c r="C678">
        <v>73</v>
      </c>
      <c r="D678">
        <v>1088</v>
      </c>
      <c r="E678">
        <v>62.5</v>
      </c>
      <c r="F678">
        <v>50</v>
      </c>
      <c r="H678" t="s">
        <v>1418</v>
      </c>
    </row>
    <row r="679" spans="2:8" x14ac:dyDescent="0.25">
      <c r="B679" s="586">
        <v>41838</v>
      </c>
      <c r="C679">
        <v>73</v>
      </c>
      <c r="D679">
        <v>1088</v>
      </c>
      <c r="E679">
        <v>62.5</v>
      </c>
      <c r="F679">
        <v>50</v>
      </c>
      <c r="H679" t="s">
        <v>1418</v>
      </c>
    </row>
    <row r="680" spans="2:8" x14ac:dyDescent="0.25">
      <c r="B680" t="s">
        <v>863</v>
      </c>
    </row>
    <row r="681" spans="2:8" x14ac:dyDescent="0.25">
      <c r="B681" t="s">
        <v>1419</v>
      </c>
    </row>
    <row r="682" spans="2:8" x14ac:dyDescent="0.25">
      <c r="B682" t="s">
        <v>1420</v>
      </c>
    </row>
    <row r="683" spans="2:8" x14ac:dyDescent="0.25">
      <c r="B683" t="s">
        <v>1421</v>
      </c>
    </row>
    <row r="684" spans="2:8" x14ac:dyDescent="0.25">
      <c r="B684" t="s">
        <v>807</v>
      </c>
    </row>
    <row r="686" spans="2:8" x14ac:dyDescent="0.25">
      <c r="B686" t="s">
        <v>1422</v>
      </c>
    </row>
    <row r="687" spans="2:8" x14ac:dyDescent="0.25">
      <c r="B687" t="s">
        <v>1423</v>
      </c>
    </row>
    <row r="688" spans="2:8" x14ac:dyDescent="0.25">
      <c r="B688" t="s">
        <v>807</v>
      </c>
    </row>
    <row r="689" spans="2:2" x14ac:dyDescent="0.25">
      <c r="B689" t="s">
        <v>1414</v>
      </c>
    </row>
    <row r="690" spans="2:2" x14ac:dyDescent="0.25">
      <c r="B690" t="s">
        <v>1267</v>
      </c>
    </row>
    <row r="691" spans="2:2" x14ac:dyDescent="0.25">
      <c r="B691" t="s">
        <v>1424</v>
      </c>
    </row>
    <row r="692" spans="2:2" x14ac:dyDescent="0.25">
      <c r="B692" t="s">
        <v>1269</v>
      </c>
    </row>
    <row r="693" spans="2:2" x14ac:dyDescent="0.25">
      <c r="B693" t="s">
        <v>1270</v>
      </c>
    </row>
    <row r="695" spans="2:2" x14ac:dyDescent="0.25">
      <c r="B695" t="s">
        <v>1425</v>
      </c>
    </row>
    <row r="696" spans="2:2" x14ac:dyDescent="0.25">
      <c r="B696" t="s">
        <v>1426</v>
      </c>
    </row>
    <row r="697" spans="2:2" x14ac:dyDescent="0.25">
      <c r="B697" t="s">
        <v>1243</v>
      </c>
    </row>
    <row r="698" spans="2:2" x14ac:dyDescent="0.25">
      <c r="B698" t="s">
        <v>1427</v>
      </c>
    </row>
    <row r="699" spans="2:2" x14ac:dyDescent="0.25">
      <c r="B699" t="s">
        <v>807</v>
      </c>
    </row>
    <row r="700" spans="2:2" x14ac:dyDescent="0.25">
      <c r="B700" t="s">
        <v>1428</v>
      </c>
    </row>
    <row r="701" spans="2:2" x14ac:dyDescent="0.25">
      <c r="B701" t="s">
        <v>1429</v>
      </c>
    </row>
    <row r="702" spans="2:2" x14ac:dyDescent="0.25">
      <c r="B702" t="s">
        <v>1414</v>
      </c>
    </row>
    <row r="703" spans="2:2" x14ac:dyDescent="0.25">
      <c r="B703" t="s">
        <v>1267</v>
      </c>
    </row>
    <row r="705" spans="2:8" x14ac:dyDescent="0.25">
      <c r="B705" t="s">
        <v>1430</v>
      </c>
    </row>
    <row r="706" spans="2:8" x14ac:dyDescent="0.25">
      <c r="B706" t="s">
        <v>1211</v>
      </c>
    </row>
    <row r="707" spans="2:8" x14ac:dyDescent="0.25">
      <c r="B707" t="s">
        <v>1212</v>
      </c>
    </row>
    <row r="708" spans="2:8" x14ac:dyDescent="0.25">
      <c r="B708" t="s">
        <v>1431</v>
      </c>
    </row>
    <row r="709" spans="2:8" x14ac:dyDescent="0.25">
      <c r="B709" t="s">
        <v>760</v>
      </c>
    </row>
    <row r="710" spans="2:8" x14ac:dyDescent="0.25">
      <c r="B710" s="586">
        <v>41845</v>
      </c>
      <c r="C710">
        <v>74</v>
      </c>
      <c r="D710">
        <v>1089</v>
      </c>
      <c r="E710">
        <v>0</v>
      </c>
      <c r="F710" t="s">
        <v>761</v>
      </c>
      <c r="G710" t="s">
        <v>1193</v>
      </c>
      <c r="H710">
        <v>15.662000000000001</v>
      </c>
    </row>
    <row r="711" spans="2:8" x14ac:dyDescent="0.25">
      <c r="B711" s="586">
        <v>41845</v>
      </c>
      <c r="C711">
        <v>74</v>
      </c>
      <c r="D711">
        <v>1089</v>
      </c>
      <c r="E711">
        <v>0</v>
      </c>
      <c r="F711" t="s">
        <v>761</v>
      </c>
      <c r="G711" t="s">
        <v>1194</v>
      </c>
      <c r="H711">
        <v>14.506</v>
      </c>
    </row>
    <row r="713" spans="2:8" x14ac:dyDescent="0.25">
      <c r="B713" s="586">
        <v>41845</v>
      </c>
      <c r="C713">
        <v>74</v>
      </c>
      <c r="D713">
        <v>1090</v>
      </c>
      <c r="E713">
        <v>0</v>
      </c>
      <c r="F713" t="s">
        <v>761</v>
      </c>
      <c r="G713" t="s">
        <v>1193</v>
      </c>
      <c r="H713">
        <v>14.47</v>
      </c>
    </row>
    <row r="714" spans="2:8" x14ac:dyDescent="0.25">
      <c r="B714" s="586">
        <v>41845</v>
      </c>
      <c r="C714">
        <v>74</v>
      </c>
      <c r="D714">
        <v>1090</v>
      </c>
      <c r="E714">
        <v>0</v>
      </c>
      <c r="F714" t="s">
        <v>761</v>
      </c>
      <c r="G714" t="s">
        <v>1194</v>
      </c>
      <c r="H714">
        <v>14.72</v>
      </c>
    </row>
    <row r="715" spans="2:8" x14ac:dyDescent="0.25">
      <c r="B715" s="586">
        <v>41845</v>
      </c>
      <c r="C715">
        <v>74</v>
      </c>
      <c r="D715">
        <v>1090</v>
      </c>
      <c r="E715">
        <v>0</v>
      </c>
      <c r="F715" t="s">
        <v>761</v>
      </c>
      <c r="G715" t="s">
        <v>1195</v>
      </c>
      <c r="H715">
        <v>12.192</v>
      </c>
    </row>
    <row r="716" spans="2:8" x14ac:dyDescent="0.25">
      <c r="B716" s="586">
        <v>41845</v>
      </c>
      <c r="C716">
        <v>74</v>
      </c>
      <c r="D716">
        <v>1091</v>
      </c>
      <c r="E716">
        <v>0</v>
      </c>
      <c r="F716" t="s">
        <v>761</v>
      </c>
      <c r="G716" t="s">
        <v>1193</v>
      </c>
      <c r="H716">
        <v>21.481999999999999</v>
      </c>
    </row>
    <row r="717" spans="2:8" x14ac:dyDescent="0.25">
      <c r="B717" s="586">
        <v>41845</v>
      </c>
      <c r="C717">
        <v>74</v>
      </c>
      <c r="D717">
        <v>1091</v>
      </c>
      <c r="E717">
        <v>0</v>
      </c>
      <c r="F717" t="s">
        <v>761</v>
      </c>
      <c r="G717" t="s">
        <v>1194</v>
      </c>
      <c r="H717">
        <v>20.64</v>
      </c>
    </row>
    <row r="718" spans="2:8" x14ac:dyDescent="0.25">
      <c r="B718" s="586">
        <v>41845</v>
      </c>
      <c r="C718">
        <v>74</v>
      </c>
      <c r="D718">
        <v>1091</v>
      </c>
      <c r="E718">
        <v>0</v>
      </c>
      <c r="F718" t="s">
        <v>761</v>
      </c>
      <c r="G718" t="s">
        <v>1195</v>
      </c>
      <c r="H718">
        <v>18.55</v>
      </c>
    </row>
    <row r="719" spans="2:8" x14ac:dyDescent="0.25">
      <c r="B719" s="586">
        <v>41845</v>
      </c>
      <c r="C719">
        <v>74</v>
      </c>
      <c r="D719">
        <v>1092</v>
      </c>
      <c r="E719">
        <v>20</v>
      </c>
      <c r="F719" t="s">
        <v>591</v>
      </c>
      <c r="G719" t="s">
        <v>1193</v>
      </c>
      <c r="H719">
        <v>25.257999999999999</v>
      </c>
    </row>
    <row r="720" spans="2:8" x14ac:dyDescent="0.25">
      <c r="B720" s="586">
        <v>41845</v>
      </c>
      <c r="C720">
        <v>74</v>
      </c>
      <c r="D720">
        <v>1092</v>
      </c>
      <c r="E720">
        <v>20</v>
      </c>
      <c r="F720" t="s">
        <v>591</v>
      </c>
      <c r="G720" t="s">
        <v>1194</v>
      </c>
      <c r="H720">
        <v>16.206</v>
      </c>
    </row>
    <row r="721" spans="2:8" x14ac:dyDescent="0.25">
      <c r="B721" s="586">
        <v>41845</v>
      </c>
      <c r="C721">
        <v>74</v>
      </c>
      <c r="D721">
        <v>1092</v>
      </c>
      <c r="E721">
        <v>20</v>
      </c>
      <c r="F721" t="s">
        <v>591</v>
      </c>
      <c r="G721" t="s">
        <v>1195</v>
      </c>
      <c r="H721">
        <v>17.350000000000001</v>
      </c>
    </row>
    <row r="722" spans="2:8" x14ac:dyDescent="0.25">
      <c r="B722" s="586">
        <v>41845</v>
      </c>
      <c r="C722">
        <v>74</v>
      </c>
      <c r="D722">
        <v>1093</v>
      </c>
      <c r="E722">
        <v>20</v>
      </c>
      <c r="F722" t="s">
        <v>591</v>
      </c>
      <c r="G722" t="s">
        <v>1193</v>
      </c>
      <c r="H722">
        <v>20.768000000000001</v>
      </c>
    </row>
    <row r="723" spans="2:8" x14ac:dyDescent="0.25">
      <c r="B723" s="586">
        <v>41845</v>
      </c>
      <c r="C723">
        <v>74</v>
      </c>
      <c r="D723">
        <v>1093</v>
      </c>
      <c r="E723">
        <v>20</v>
      </c>
      <c r="F723" t="s">
        <v>591</v>
      </c>
      <c r="G723" t="s">
        <v>1194</v>
      </c>
      <c r="H723">
        <v>16.334</v>
      </c>
    </row>
    <row r="724" spans="2:8" x14ac:dyDescent="0.25">
      <c r="B724" s="586">
        <v>41845</v>
      </c>
      <c r="C724">
        <v>74</v>
      </c>
      <c r="D724">
        <v>1093</v>
      </c>
      <c r="E724">
        <v>20</v>
      </c>
      <c r="F724" t="s">
        <v>591</v>
      </c>
      <c r="G724" t="s">
        <v>1195</v>
      </c>
      <c r="H724">
        <v>17.28</v>
      </c>
    </row>
    <row r="725" spans="2:8" x14ac:dyDescent="0.25">
      <c r="B725" s="586">
        <v>41845</v>
      </c>
      <c r="C725">
        <v>74</v>
      </c>
      <c r="D725">
        <v>1094</v>
      </c>
      <c r="E725">
        <v>20</v>
      </c>
      <c r="F725" t="s">
        <v>591</v>
      </c>
      <c r="G725" t="s">
        <v>1193</v>
      </c>
      <c r="H725">
        <v>15.641999999999999</v>
      </c>
    </row>
    <row r="726" spans="2:8" x14ac:dyDescent="0.25">
      <c r="B726" s="586">
        <v>41845</v>
      </c>
      <c r="C726">
        <v>74</v>
      </c>
      <c r="D726">
        <v>1094</v>
      </c>
      <c r="E726">
        <v>20</v>
      </c>
      <c r="F726" t="s">
        <v>591</v>
      </c>
      <c r="G726" t="s">
        <v>1194</v>
      </c>
      <c r="H726">
        <v>17.963999999999999</v>
      </c>
    </row>
    <row r="727" spans="2:8" x14ac:dyDescent="0.25">
      <c r="B727" s="586">
        <v>41845</v>
      </c>
      <c r="C727">
        <v>74</v>
      </c>
      <c r="D727">
        <v>1094</v>
      </c>
      <c r="E727">
        <v>20</v>
      </c>
      <c r="F727" t="s">
        <v>591</v>
      </c>
      <c r="G727" t="s">
        <v>1195</v>
      </c>
      <c r="H727">
        <v>14.842000000000001</v>
      </c>
    </row>
    <row r="728" spans="2:8" x14ac:dyDescent="0.25">
      <c r="B728" s="586">
        <v>41845</v>
      </c>
      <c r="C728">
        <v>74</v>
      </c>
      <c r="D728">
        <v>1095</v>
      </c>
      <c r="E728">
        <v>40</v>
      </c>
      <c r="F728" t="s">
        <v>591</v>
      </c>
      <c r="G728" t="s">
        <v>1193</v>
      </c>
      <c r="H728">
        <v>13.71</v>
      </c>
    </row>
    <row r="729" spans="2:8" x14ac:dyDescent="0.25">
      <c r="B729" s="586">
        <v>41845</v>
      </c>
      <c r="C729">
        <v>74</v>
      </c>
      <c r="D729">
        <v>1095</v>
      </c>
      <c r="E729">
        <v>40</v>
      </c>
      <c r="F729" t="s">
        <v>591</v>
      </c>
      <c r="G729" t="s">
        <v>1194</v>
      </c>
      <c r="H729">
        <v>12.976000000000001</v>
      </c>
    </row>
    <row r="730" spans="2:8" x14ac:dyDescent="0.25">
      <c r="B730" s="586">
        <v>41845</v>
      </c>
      <c r="C730">
        <v>74</v>
      </c>
      <c r="D730">
        <v>1095</v>
      </c>
      <c r="E730">
        <v>40</v>
      </c>
      <c r="F730" t="s">
        <v>591</v>
      </c>
      <c r="G730" t="s">
        <v>1195</v>
      </c>
      <c r="H730">
        <v>11.192</v>
      </c>
    </row>
    <row r="731" spans="2:8" x14ac:dyDescent="0.25">
      <c r="B731" s="586">
        <v>41845</v>
      </c>
      <c r="C731">
        <v>74</v>
      </c>
      <c r="D731">
        <v>1096</v>
      </c>
      <c r="E731">
        <v>40</v>
      </c>
      <c r="F731" t="s">
        <v>591</v>
      </c>
      <c r="G731" t="s">
        <v>1193</v>
      </c>
      <c r="H731">
        <v>13.164</v>
      </c>
    </row>
    <row r="732" spans="2:8" x14ac:dyDescent="0.25">
      <c r="B732" s="586">
        <v>41845</v>
      </c>
      <c r="C732">
        <v>74</v>
      </c>
      <c r="D732">
        <v>1096</v>
      </c>
      <c r="E732">
        <v>40</v>
      </c>
      <c r="F732" t="s">
        <v>591</v>
      </c>
      <c r="G732" t="s">
        <v>1194</v>
      </c>
      <c r="H732">
        <v>10.407999999999999</v>
      </c>
    </row>
    <row r="733" spans="2:8" x14ac:dyDescent="0.25">
      <c r="B733" s="586">
        <v>41845</v>
      </c>
      <c r="C733">
        <v>74</v>
      </c>
      <c r="D733">
        <v>1096</v>
      </c>
      <c r="E733">
        <v>40</v>
      </c>
      <c r="F733" t="s">
        <v>591</v>
      </c>
      <c r="G733" t="s">
        <v>1195</v>
      </c>
      <c r="H733">
        <v>12.843999999999999</v>
      </c>
    </row>
    <row r="734" spans="2:8" x14ac:dyDescent="0.25">
      <c r="B734" s="586">
        <v>41845</v>
      </c>
      <c r="C734">
        <v>74</v>
      </c>
      <c r="D734">
        <v>1097</v>
      </c>
      <c r="E734">
        <v>40</v>
      </c>
      <c r="F734" t="s">
        <v>591</v>
      </c>
      <c r="G734" t="s">
        <v>1193</v>
      </c>
      <c r="H734">
        <v>11.202</v>
      </c>
    </row>
    <row r="735" spans="2:8" x14ac:dyDescent="0.25">
      <c r="B735" s="586">
        <v>41845</v>
      </c>
      <c r="C735">
        <v>74</v>
      </c>
      <c r="D735">
        <v>1097</v>
      </c>
      <c r="E735">
        <v>40</v>
      </c>
      <c r="F735" t="s">
        <v>591</v>
      </c>
      <c r="G735" t="s">
        <v>1194</v>
      </c>
      <c r="H735">
        <v>10.452</v>
      </c>
    </row>
    <row r="736" spans="2:8" x14ac:dyDescent="0.25">
      <c r="B736" s="586">
        <v>41845</v>
      </c>
      <c r="C736">
        <v>74</v>
      </c>
      <c r="D736">
        <v>1097</v>
      </c>
      <c r="E736">
        <v>40</v>
      </c>
      <c r="F736" t="s">
        <v>591</v>
      </c>
      <c r="G736" t="s">
        <v>1195</v>
      </c>
      <c r="H736">
        <v>11.54</v>
      </c>
    </row>
    <row r="737" spans="2:8" x14ac:dyDescent="0.25">
      <c r="B737" s="586">
        <v>41845</v>
      </c>
      <c r="C737">
        <v>74</v>
      </c>
      <c r="D737">
        <v>1098</v>
      </c>
      <c r="E737">
        <v>60</v>
      </c>
      <c r="F737" t="s">
        <v>591</v>
      </c>
      <c r="G737" t="s">
        <v>1193</v>
      </c>
      <c r="H737">
        <v>14.194000000000001</v>
      </c>
    </row>
    <row r="738" spans="2:8" x14ac:dyDescent="0.25">
      <c r="B738" s="586">
        <v>41845</v>
      </c>
      <c r="C738">
        <v>74</v>
      </c>
      <c r="D738">
        <v>1098</v>
      </c>
      <c r="E738">
        <v>60</v>
      </c>
      <c r="F738" t="s">
        <v>591</v>
      </c>
      <c r="G738" t="s">
        <v>1194</v>
      </c>
      <c r="H738">
        <v>10.422000000000001</v>
      </c>
    </row>
    <row r="740" spans="2:8" x14ac:dyDescent="0.25">
      <c r="B740" s="586">
        <v>41845</v>
      </c>
      <c r="C740">
        <v>74</v>
      </c>
      <c r="D740">
        <v>1099</v>
      </c>
      <c r="E740">
        <v>60</v>
      </c>
      <c r="F740" t="s">
        <v>591</v>
      </c>
      <c r="G740" t="s">
        <v>1193</v>
      </c>
      <c r="H740">
        <v>13.172000000000001</v>
      </c>
    </row>
    <row r="741" spans="2:8" x14ac:dyDescent="0.25">
      <c r="B741" s="586">
        <v>41845</v>
      </c>
      <c r="C741">
        <v>74</v>
      </c>
      <c r="D741">
        <v>1099</v>
      </c>
      <c r="E741">
        <v>60</v>
      </c>
      <c r="F741" t="s">
        <v>591</v>
      </c>
      <c r="G741" t="s">
        <v>1194</v>
      </c>
      <c r="H741">
        <v>12.734</v>
      </c>
    </row>
    <row r="742" spans="2:8" x14ac:dyDescent="0.25">
      <c r="B742" s="586">
        <v>41845</v>
      </c>
      <c r="C742">
        <v>74</v>
      </c>
      <c r="D742">
        <v>1099</v>
      </c>
      <c r="E742">
        <v>60</v>
      </c>
      <c r="F742" t="s">
        <v>591</v>
      </c>
      <c r="G742" t="s">
        <v>1195</v>
      </c>
      <c r="H742">
        <v>11.481999999999999</v>
      </c>
    </row>
    <row r="743" spans="2:8" x14ac:dyDescent="0.25">
      <c r="B743" s="586">
        <v>41845</v>
      </c>
      <c r="C743">
        <v>74</v>
      </c>
      <c r="D743">
        <v>1100</v>
      </c>
      <c r="E743">
        <v>60</v>
      </c>
      <c r="F743" t="s">
        <v>591</v>
      </c>
      <c r="G743" t="s">
        <v>1193</v>
      </c>
      <c r="H743">
        <v>13.5</v>
      </c>
    </row>
    <row r="744" spans="2:8" x14ac:dyDescent="0.25">
      <c r="B744" s="586">
        <v>41845</v>
      </c>
      <c r="C744">
        <v>74</v>
      </c>
      <c r="D744">
        <v>1100</v>
      </c>
      <c r="E744">
        <v>60</v>
      </c>
      <c r="F744" t="s">
        <v>591</v>
      </c>
      <c r="G744" t="s">
        <v>1194</v>
      </c>
      <c r="H744">
        <v>11.738</v>
      </c>
    </row>
    <row r="745" spans="2:8" x14ac:dyDescent="0.25">
      <c r="B745" s="586">
        <v>41845</v>
      </c>
      <c r="C745">
        <v>74</v>
      </c>
      <c r="D745">
        <v>1100</v>
      </c>
      <c r="E745">
        <v>60</v>
      </c>
      <c r="F745" t="s">
        <v>591</v>
      </c>
      <c r="G745" t="s">
        <v>1195</v>
      </c>
      <c r="H745">
        <v>18.475999999999999</v>
      </c>
    </row>
    <row r="746" spans="2:8" x14ac:dyDescent="0.25">
      <c r="B746" s="586">
        <v>41845</v>
      </c>
      <c r="C746">
        <v>74</v>
      </c>
      <c r="D746">
        <v>1101</v>
      </c>
      <c r="E746">
        <v>80</v>
      </c>
      <c r="F746" t="s">
        <v>591</v>
      </c>
      <c r="G746" t="s">
        <v>1193</v>
      </c>
      <c r="H746">
        <v>12.62</v>
      </c>
    </row>
    <row r="747" spans="2:8" x14ac:dyDescent="0.25">
      <c r="B747" s="586">
        <v>41845</v>
      </c>
      <c r="C747">
        <v>74</v>
      </c>
      <c r="D747">
        <v>1101</v>
      </c>
      <c r="E747">
        <v>80</v>
      </c>
      <c r="F747" t="s">
        <v>591</v>
      </c>
      <c r="G747" t="s">
        <v>1194</v>
      </c>
      <c r="H747">
        <v>11.794</v>
      </c>
    </row>
    <row r="748" spans="2:8" x14ac:dyDescent="0.25">
      <c r="B748" s="586">
        <v>41845</v>
      </c>
      <c r="C748">
        <v>74</v>
      </c>
      <c r="D748">
        <v>1101</v>
      </c>
      <c r="E748">
        <v>80</v>
      </c>
      <c r="F748" t="s">
        <v>591</v>
      </c>
      <c r="G748" t="s">
        <v>1195</v>
      </c>
      <c r="H748">
        <v>8.98</v>
      </c>
    </row>
    <row r="749" spans="2:8" x14ac:dyDescent="0.25">
      <c r="B749" s="586">
        <v>41845</v>
      </c>
      <c r="C749">
        <v>74</v>
      </c>
      <c r="D749">
        <v>1102</v>
      </c>
      <c r="E749">
        <v>80</v>
      </c>
      <c r="F749" t="s">
        <v>591</v>
      </c>
      <c r="G749" t="s">
        <v>1193</v>
      </c>
      <c r="H749">
        <v>8.0440000000000005</v>
      </c>
    </row>
    <row r="750" spans="2:8" x14ac:dyDescent="0.25">
      <c r="B750" s="586">
        <v>41845</v>
      </c>
      <c r="C750">
        <v>74</v>
      </c>
      <c r="D750">
        <v>1102</v>
      </c>
      <c r="E750">
        <v>80</v>
      </c>
      <c r="F750" t="s">
        <v>591</v>
      </c>
      <c r="G750" t="s">
        <v>1194</v>
      </c>
      <c r="H750">
        <v>11.226000000000001</v>
      </c>
    </row>
    <row r="751" spans="2:8" x14ac:dyDescent="0.25">
      <c r="B751" s="586">
        <v>41845</v>
      </c>
      <c r="C751">
        <v>74</v>
      </c>
      <c r="D751">
        <v>1102</v>
      </c>
      <c r="E751">
        <v>80</v>
      </c>
      <c r="F751" t="s">
        <v>591</v>
      </c>
      <c r="G751" t="s">
        <v>1195</v>
      </c>
      <c r="H751">
        <v>7.8220000000000001</v>
      </c>
    </row>
    <row r="752" spans="2:8" x14ac:dyDescent="0.25">
      <c r="B752" s="586">
        <v>41845</v>
      </c>
      <c r="C752">
        <v>74</v>
      </c>
      <c r="D752">
        <v>1103</v>
      </c>
      <c r="E752">
        <v>80</v>
      </c>
      <c r="F752" t="s">
        <v>591</v>
      </c>
      <c r="G752" t="s">
        <v>1193</v>
      </c>
      <c r="H752">
        <v>18.062000000000001</v>
      </c>
    </row>
    <row r="753" spans="2:8" x14ac:dyDescent="0.25">
      <c r="B753" s="586">
        <v>41845</v>
      </c>
      <c r="C753">
        <v>74</v>
      </c>
      <c r="D753">
        <v>1103</v>
      </c>
      <c r="E753">
        <v>80</v>
      </c>
      <c r="F753" t="s">
        <v>591</v>
      </c>
      <c r="G753" t="s">
        <v>1194</v>
      </c>
      <c r="H753">
        <v>11.084</v>
      </c>
    </row>
    <row r="754" spans="2:8" x14ac:dyDescent="0.25">
      <c r="B754" s="586">
        <v>41845</v>
      </c>
      <c r="C754">
        <v>74</v>
      </c>
      <c r="D754">
        <v>1103</v>
      </c>
      <c r="E754">
        <v>80</v>
      </c>
      <c r="F754" t="s">
        <v>591</v>
      </c>
      <c r="G754" t="s">
        <v>1195</v>
      </c>
      <c r="H754">
        <v>11.194000000000001</v>
      </c>
    </row>
    <row r="755" spans="2:8" x14ac:dyDescent="0.25">
      <c r="B755" t="s">
        <v>863</v>
      </c>
    </row>
    <row r="756" spans="2:8" x14ac:dyDescent="0.25">
      <c r="B756" t="s">
        <v>1220</v>
      </c>
    </row>
    <row r="757" spans="2:8" x14ac:dyDescent="0.25">
      <c r="B757" t="s">
        <v>1432</v>
      </c>
    </row>
    <row r="758" spans="2:8" x14ac:dyDescent="0.25">
      <c r="B758" t="s">
        <v>1433</v>
      </c>
    </row>
    <row r="759" spans="2:8" x14ac:dyDescent="0.25">
      <c r="B759" t="s">
        <v>807</v>
      </c>
    </row>
    <row r="760" spans="2:8" x14ac:dyDescent="0.25">
      <c r="B760" t="s">
        <v>816</v>
      </c>
    </row>
    <row r="761" spans="2:8" x14ac:dyDescent="0.25">
      <c r="B761" t="s">
        <v>1434</v>
      </c>
    </row>
    <row r="762" spans="2:8" x14ac:dyDescent="0.25">
      <c r="B762" t="s">
        <v>1435</v>
      </c>
    </row>
    <row r="763" spans="2:8" x14ac:dyDescent="0.25">
      <c r="B763" t="s">
        <v>1212</v>
      </c>
    </row>
    <row r="764" spans="2:8" x14ac:dyDescent="0.25">
      <c r="B764" t="s">
        <v>1436</v>
      </c>
    </row>
    <row r="765" spans="2:8" x14ac:dyDescent="0.25">
      <c r="B765" t="s">
        <v>760</v>
      </c>
    </row>
    <row r="766" spans="2:8" x14ac:dyDescent="0.25">
      <c r="B766" s="586">
        <v>41334</v>
      </c>
      <c r="C766">
        <v>56</v>
      </c>
      <c r="D766">
        <v>820</v>
      </c>
      <c r="E766">
        <v>0</v>
      </c>
      <c r="F766" t="s">
        <v>761</v>
      </c>
      <c r="G766" t="s">
        <v>1193</v>
      </c>
      <c r="H766">
        <v>9.32</v>
      </c>
    </row>
    <row r="767" spans="2:8" x14ac:dyDescent="0.25">
      <c r="B767" s="586">
        <v>41334</v>
      </c>
      <c r="C767">
        <v>56</v>
      </c>
      <c r="D767">
        <v>820</v>
      </c>
      <c r="E767">
        <v>0</v>
      </c>
      <c r="F767" t="s">
        <v>761</v>
      </c>
      <c r="G767" t="s">
        <v>1194</v>
      </c>
      <c r="H767">
        <v>8.9499999999999993</v>
      </c>
    </row>
    <row r="768" spans="2:8" x14ac:dyDescent="0.25">
      <c r="B768" s="586">
        <v>41334</v>
      </c>
      <c r="C768">
        <v>56</v>
      </c>
      <c r="D768">
        <v>820</v>
      </c>
      <c r="E768">
        <v>0</v>
      </c>
      <c r="F768" t="s">
        <v>761</v>
      </c>
      <c r="G768" t="s">
        <v>1195</v>
      </c>
      <c r="H768">
        <v>11.422000000000001</v>
      </c>
    </row>
    <row r="769" spans="2:8" x14ac:dyDescent="0.25">
      <c r="B769" s="586">
        <v>41334</v>
      </c>
      <c r="C769">
        <v>56</v>
      </c>
      <c r="D769">
        <v>821</v>
      </c>
      <c r="E769">
        <v>0</v>
      </c>
      <c r="F769" t="s">
        <v>761</v>
      </c>
      <c r="G769" t="s">
        <v>1193</v>
      </c>
      <c r="H769">
        <v>18.07</v>
      </c>
    </row>
    <row r="770" spans="2:8" x14ac:dyDescent="0.25">
      <c r="B770" s="586">
        <v>41334</v>
      </c>
      <c r="C770">
        <v>56</v>
      </c>
      <c r="D770">
        <v>821</v>
      </c>
      <c r="E770">
        <v>0</v>
      </c>
      <c r="F770" t="s">
        <v>761</v>
      </c>
      <c r="G770" t="s">
        <v>1194</v>
      </c>
      <c r="H770">
        <v>14.458</v>
      </c>
    </row>
    <row r="771" spans="2:8" x14ac:dyDescent="0.25">
      <c r="B771" s="586">
        <v>41334</v>
      </c>
      <c r="C771">
        <v>56</v>
      </c>
      <c r="D771">
        <v>821</v>
      </c>
      <c r="E771">
        <v>0</v>
      </c>
      <c r="F771" t="s">
        <v>761</v>
      </c>
      <c r="G771" t="s">
        <v>1195</v>
      </c>
      <c r="H771">
        <v>19.661999999999999</v>
      </c>
    </row>
    <row r="772" spans="2:8" x14ac:dyDescent="0.25">
      <c r="B772" s="586">
        <v>41334</v>
      </c>
      <c r="C772">
        <v>56</v>
      </c>
      <c r="D772">
        <v>822</v>
      </c>
      <c r="E772">
        <v>20</v>
      </c>
      <c r="F772" t="s">
        <v>591</v>
      </c>
      <c r="G772" t="s">
        <v>1193</v>
      </c>
      <c r="H772">
        <v>15.188000000000001</v>
      </c>
    </row>
    <row r="773" spans="2:8" x14ac:dyDescent="0.25">
      <c r="B773" s="586">
        <v>41334</v>
      </c>
      <c r="C773">
        <v>56</v>
      </c>
      <c r="D773">
        <v>822</v>
      </c>
      <c r="E773">
        <v>20</v>
      </c>
      <c r="F773" t="s">
        <v>591</v>
      </c>
      <c r="G773" t="s">
        <v>1194</v>
      </c>
      <c r="H773">
        <v>10.244</v>
      </c>
    </row>
    <row r="774" spans="2:8" x14ac:dyDescent="0.25">
      <c r="B774" s="586">
        <v>41334</v>
      </c>
      <c r="C774">
        <v>56</v>
      </c>
      <c r="D774">
        <v>822</v>
      </c>
      <c r="E774">
        <v>20</v>
      </c>
      <c r="F774" t="s">
        <v>591</v>
      </c>
      <c r="G774" t="s">
        <v>1195</v>
      </c>
      <c r="H774">
        <v>17.186</v>
      </c>
    </row>
    <row r="775" spans="2:8" x14ac:dyDescent="0.25">
      <c r="B775" s="586">
        <v>41334</v>
      </c>
      <c r="C775">
        <v>56</v>
      </c>
      <c r="D775">
        <v>823</v>
      </c>
      <c r="E775">
        <v>20</v>
      </c>
      <c r="F775" t="s">
        <v>591</v>
      </c>
      <c r="G775" t="s">
        <v>1193</v>
      </c>
      <c r="H775">
        <v>11.481999999999999</v>
      </c>
    </row>
    <row r="776" spans="2:8" x14ac:dyDescent="0.25">
      <c r="B776" s="586">
        <v>41334</v>
      </c>
      <c r="C776">
        <v>56</v>
      </c>
      <c r="D776">
        <v>823</v>
      </c>
      <c r="E776">
        <v>20</v>
      </c>
      <c r="F776" t="s">
        <v>591</v>
      </c>
      <c r="G776" t="s">
        <v>1194</v>
      </c>
      <c r="H776">
        <v>12.141999999999999</v>
      </c>
    </row>
    <row r="777" spans="2:8" x14ac:dyDescent="0.25">
      <c r="B777" s="586">
        <v>41334</v>
      </c>
      <c r="C777">
        <v>56</v>
      </c>
      <c r="D777">
        <v>823</v>
      </c>
      <c r="E777">
        <v>20</v>
      </c>
      <c r="F777" t="s">
        <v>591</v>
      </c>
      <c r="G777" t="s">
        <v>1195</v>
      </c>
      <c r="H777">
        <v>17.186</v>
      </c>
    </row>
    <row r="778" spans="2:8" x14ac:dyDescent="0.25">
      <c r="B778" s="586">
        <v>41334</v>
      </c>
      <c r="C778">
        <v>56</v>
      </c>
      <c r="D778">
        <v>824</v>
      </c>
      <c r="E778">
        <v>20</v>
      </c>
      <c r="F778" t="s">
        <v>591</v>
      </c>
      <c r="G778" t="s">
        <v>1193</v>
      </c>
      <c r="H778">
        <v>13.692</v>
      </c>
    </row>
    <row r="779" spans="2:8" x14ac:dyDescent="0.25">
      <c r="B779" s="586">
        <v>41334</v>
      </c>
      <c r="C779">
        <v>56</v>
      </c>
      <c r="D779">
        <v>824</v>
      </c>
      <c r="E779">
        <v>20</v>
      </c>
      <c r="F779" t="s">
        <v>591</v>
      </c>
      <c r="G779" t="s">
        <v>1194</v>
      </c>
      <c r="H779">
        <v>13.016</v>
      </c>
    </row>
    <row r="780" spans="2:8" x14ac:dyDescent="0.25">
      <c r="B780" s="586">
        <v>41334</v>
      </c>
      <c r="C780">
        <v>56</v>
      </c>
      <c r="D780">
        <v>824</v>
      </c>
      <c r="E780">
        <v>20</v>
      </c>
      <c r="F780" t="s">
        <v>591</v>
      </c>
      <c r="G780" t="s">
        <v>1195</v>
      </c>
      <c r="H780">
        <v>13.907999999999999</v>
      </c>
    </row>
    <row r="781" spans="2:8" x14ac:dyDescent="0.25">
      <c r="B781" s="586">
        <v>41334</v>
      </c>
      <c r="C781">
        <v>56</v>
      </c>
      <c r="D781">
        <v>826</v>
      </c>
      <c r="E781">
        <v>40</v>
      </c>
      <c r="F781" t="s">
        <v>591</v>
      </c>
      <c r="G781" t="s">
        <v>1193</v>
      </c>
      <c r="H781">
        <v>10.906000000000001</v>
      </c>
    </row>
    <row r="782" spans="2:8" x14ac:dyDescent="0.25">
      <c r="B782" s="586">
        <v>41334</v>
      </c>
      <c r="C782">
        <v>56</v>
      </c>
      <c r="D782">
        <v>826</v>
      </c>
      <c r="E782">
        <v>40</v>
      </c>
      <c r="F782" t="s">
        <v>591</v>
      </c>
      <c r="G782" t="s">
        <v>1194</v>
      </c>
      <c r="H782">
        <v>12.362</v>
      </c>
    </row>
    <row r="783" spans="2:8" x14ac:dyDescent="0.25">
      <c r="B783" s="586">
        <v>41334</v>
      </c>
      <c r="C783">
        <v>56</v>
      </c>
      <c r="D783">
        <v>826</v>
      </c>
      <c r="E783">
        <v>40</v>
      </c>
      <c r="F783" t="s">
        <v>591</v>
      </c>
      <c r="G783" t="s">
        <v>1195</v>
      </c>
      <c r="H783">
        <v>11.07</v>
      </c>
    </row>
    <row r="784" spans="2:8" x14ac:dyDescent="0.25">
      <c r="B784" s="586">
        <v>41334</v>
      </c>
      <c r="C784">
        <v>56</v>
      </c>
      <c r="D784">
        <v>827</v>
      </c>
      <c r="E784">
        <v>40</v>
      </c>
      <c r="F784" t="s">
        <v>591</v>
      </c>
      <c r="G784" t="s">
        <v>1193</v>
      </c>
      <c r="H784">
        <v>11.32</v>
      </c>
    </row>
    <row r="785" spans="2:8" x14ac:dyDescent="0.25">
      <c r="B785" s="586">
        <v>41334</v>
      </c>
      <c r="C785">
        <v>56</v>
      </c>
      <c r="D785">
        <v>827</v>
      </c>
      <c r="E785">
        <v>40</v>
      </c>
      <c r="F785" t="s">
        <v>591</v>
      </c>
      <c r="G785" t="s">
        <v>1194</v>
      </c>
      <c r="H785">
        <v>12.86</v>
      </c>
    </row>
    <row r="786" spans="2:8" x14ac:dyDescent="0.25">
      <c r="B786" s="586">
        <v>41334</v>
      </c>
      <c r="C786">
        <v>56</v>
      </c>
      <c r="D786">
        <v>828</v>
      </c>
      <c r="E786">
        <v>60</v>
      </c>
      <c r="F786" t="s">
        <v>591</v>
      </c>
      <c r="G786" t="s">
        <v>1193</v>
      </c>
      <c r="H786">
        <v>7.9939999999999998</v>
      </c>
    </row>
    <row r="787" spans="2:8" x14ac:dyDescent="0.25">
      <c r="B787" s="586">
        <v>41334</v>
      </c>
      <c r="C787">
        <v>56</v>
      </c>
      <c r="D787">
        <v>828</v>
      </c>
      <c r="E787">
        <v>60</v>
      </c>
      <c r="F787" t="s">
        <v>591</v>
      </c>
      <c r="G787" t="s">
        <v>1194</v>
      </c>
      <c r="H787">
        <v>7.0919999999999996</v>
      </c>
    </row>
    <row r="788" spans="2:8" x14ac:dyDescent="0.25">
      <c r="B788" s="586">
        <v>41334</v>
      </c>
      <c r="C788">
        <v>56</v>
      </c>
      <c r="D788">
        <v>828</v>
      </c>
      <c r="E788">
        <v>60</v>
      </c>
      <c r="F788" t="s">
        <v>591</v>
      </c>
      <c r="G788" t="s">
        <v>1195</v>
      </c>
      <c r="H788">
        <v>4.7679999999999998</v>
      </c>
    </row>
    <row r="789" spans="2:8" x14ac:dyDescent="0.25">
      <c r="B789" s="586">
        <v>41334</v>
      </c>
      <c r="C789">
        <v>56</v>
      </c>
      <c r="D789">
        <v>829</v>
      </c>
      <c r="E789">
        <v>60</v>
      </c>
      <c r="F789" t="s">
        <v>591</v>
      </c>
      <c r="G789" t="s">
        <v>1193</v>
      </c>
      <c r="H789">
        <v>8.2620000000000005</v>
      </c>
    </row>
    <row r="790" spans="2:8" x14ac:dyDescent="0.25">
      <c r="B790" s="586">
        <v>41334</v>
      </c>
      <c r="C790">
        <v>56</v>
      </c>
      <c r="D790">
        <v>829</v>
      </c>
      <c r="E790">
        <v>60</v>
      </c>
      <c r="F790" t="s">
        <v>591</v>
      </c>
      <c r="G790" t="s">
        <v>1194</v>
      </c>
      <c r="H790">
        <v>7.2779999999999996</v>
      </c>
    </row>
    <row r="791" spans="2:8" x14ac:dyDescent="0.25">
      <c r="B791" s="586">
        <v>41334</v>
      </c>
      <c r="C791">
        <v>56</v>
      </c>
      <c r="D791">
        <v>829</v>
      </c>
      <c r="E791">
        <v>60</v>
      </c>
      <c r="F791" t="s">
        <v>591</v>
      </c>
      <c r="G791" t="s">
        <v>1195</v>
      </c>
      <c r="H791">
        <v>10.66</v>
      </c>
    </row>
    <row r="792" spans="2:8" x14ac:dyDescent="0.25">
      <c r="B792" s="586">
        <v>41334</v>
      </c>
      <c r="C792">
        <v>56</v>
      </c>
      <c r="D792">
        <v>830</v>
      </c>
      <c r="E792">
        <v>60</v>
      </c>
      <c r="F792" t="s">
        <v>591</v>
      </c>
      <c r="G792" t="s">
        <v>1193</v>
      </c>
      <c r="H792">
        <v>9.09</v>
      </c>
    </row>
    <row r="793" spans="2:8" x14ac:dyDescent="0.25">
      <c r="B793" s="586">
        <v>41334</v>
      </c>
      <c r="C793">
        <v>56</v>
      </c>
      <c r="D793">
        <v>830</v>
      </c>
      <c r="E793">
        <v>60</v>
      </c>
      <c r="F793" t="s">
        <v>591</v>
      </c>
      <c r="G793" t="s">
        <v>1194</v>
      </c>
      <c r="H793">
        <v>12.252000000000001</v>
      </c>
    </row>
    <row r="794" spans="2:8" x14ac:dyDescent="0.25">
      <c r="B794" s="586">
        <v>41334</v>
      </c>
      <c r="C794">
        <v>56</v>
      </c>
      <c r="D794">
        <v>830</v>
      </c>
      <c r="E794">
        <v>60</v>
      </c>
      <c r="F794" t="s">
        <v>591</v>
      </c>
      <c r="G794" t="s">
        <v>1195</v>
      </c>
      <c r="H794">
        <v>9.49</v>
      </c>
    </row>
    <row r="795" spans="2:8" x14ac:dyDescent="0.25">
      <c r="B795" s="586">
        <v>41334</v>
      </c>
      <c r="C795">
        <v>56</v>
      </c>
      <c r="D795">
        <v>831</v>
      </c>
      <c r="E795">
        <v>80</v>
      </c>
      <c r="F795" t="s">
        <v>591</v>
      </c>
      <c r="G795" t="s">
        <v>1193</v>
      </c>
      <c r="H795">
        <v>6.4320000000000004</v>
      </c>
    </row>
    <row r="796" spans="2:8" x14ac:dyDescent="0.25">
      <c r="B796" s="586">
        <v>41334</v>
      </c>
      <c r="C796">
        <v>56</v>
      </c>
      <c r="D796">
        <v>831</v>
      </c>
      <c r="E796">
        <v>80</v>
      </c>
      <c r="F796" t="s">
        <v>591</v>
      </c>
      <c r="G796" t="s">
        <v>1194</v>
      </c>
      <c r="H796">
        <v>12.718</v>
      </c>
    </row>
    <row r="797" spans="2:8" x14ac:dyDescent="0.25">
      <c r="B797" s="586">
        <v>41334</v>
      </c>
      <c r="C797">
        <v>56</v>
      </c>
      <c r="D797">
        <v>831</v>
      </c>
      <c r="E797">
        <v>80</v>
      </c>
      <c r="F797" t="s">
        <v>591</v>
      </c>
      <c r="G797" t="s">
        <v>1195</v>
      </c>
      <c r="H797">
        <v>10.292</v>
      </c>
    </row>
    <row r="798" spans="2:8" x14ac:dyDescent="0.25">
      <c r="B798" s="586">
        <v>41334</v>
      </c>
      <c r="C798">
        <v>56</v>
      </c>
      <c r="D798">
        <v>832</v>
      </c>
      <c r="E798">
        <v>80</v>
      </c>
      <c r="F798" t="s">
        <v>591</v>
      </c>
      <c r="G798" t="s">
        <v>1193</v>
      </c>
      <c r="H798">
        <v>11.346</v>
      </c>
    </row>
    <row r="799" spans="2:8" x14ac:dyDescent="0.25">
      <c r="B799" s="586">
        <v>41334</v>
      </c>
      <c r="C799">
        <v>56</v>
      </c>
      <c r="D799">
        <v>832</v>
      </c>
      <c r="E799">
        <v>80</v>
      </c>
      <c r="F799" t="s">
        <v>591</v>
      </c>
      <c r="G799" t="s">
        <v>1194</v>
      </c>
      <c r="H799">
        <v>7.0439999999999996</v>
      </c>
    </row>
    <row r="800" spans="2:8" x14ac:dyDescent="0.25">
      <c r="B800" s="586">
        <v>41334</v>
      </c>
      <c r="C800">
        <v>56</v>
      </c>
      <c r="D800">
        <v>832</v>
      </c>
      <c r="E800">
        <v>80</v>
      </c>
      <c r="F800" t="s">
        <v>591</v>
      </c>
      <c r="G800" t="s">
        <v>1195</v>
      </c>
      <c r="H800">
        <v>12.134</v>
      </c>
    </row>
    <row r="801" spans="2:8" x14ac:dyDescent="0.25">
      <c r="B801" s="586">
        <v>41334</v>
      </c>
      <c r="C801">
        <v>56</v>
      </c>
      <c r="D801">
        <v>833</v>
      </c>
      <c r="E801">
        <v>80</v>
      </c>
      <c r="F801" t="s">
        <v>591</v>
      </c>
      <c r="G801" t="s">
        <v>1193</v>
      </c>
      <c r="H801">
        <v>14.298</v>
      </c>
    </row>
    <row r="802" spans="2:8" x14ac:dyDescent="0.25">
      <c r="B802" s="586">
        <v>41334</v>
      </c>
      <c r="C802">
        <v>56</v>
      </c>
      <c r="D802">
        <v>833</v>
      </c>
      <c r="E802">
        <v>80</v>
      </c>
      <c r="F802" t="s">
        <v>591</v>
      </c>
      <c r="G802" t="s">
        <v>1194</v>
      </c>
      <c r="H802">
        <v>14.436</v>
      </c>
    </row>
    <row r="803" spans="2:8" x14ac:dyDescent="0.25">
      <c r="B803" s="586">
        <v>41334</v>
      </c>
      <c r="C803">
        <v>56</v>
      </c>
      <c r="D803">
        <v>833</v>
      </c>
      <c r="E803">
        <v>80</v>
      </c>
      <c r="F803" t="s">
        <v>591</v>
      </c>
      <c r="G803" t="s">
        <v>1195</v>
      </c>
      <c r="H803">
        <v>6.47</v>
      </c>
    </row>
    <row r="804" spans="2:8" x14ac:dyDescent="0.25">
      <c r="B804" t="s">
        <v>863</v>
      </c>
    </row>
    <row r="805" spans="2:8" x14ac:dyDescent="0.25">
      <c r="B805" t="s">
        <v>1220</v>
      </c>
    </row>
    <row r="806" spans="2:8" x14ac:dyDescent="0.25">
      <c r="B806" t="s">
        <v>1437</v>
      </c>
    </row>
    <row r="807" spans="2:8" x14ac:dyDescent="0.25">
      <c r="B807" t="s">
        <v>1438</v>
      </c>
    </row>
    <row r="808" spans="2:8" x14ac:dyDescent="0.25">
      <c r="B808" t="s">
        <v>807</v>
      </c>
    </row>
    <row r="809" spans="2:8" x14ac:dyDescent="0.25">
      <c r="B809" t="s">
        <v>816</v>
      </c>
    </row>
    <row r="810" spans="2:8" x14ac:dyDescent="0.25">
      <c r="B810" t="s">
        <v>1439</v>
      </c>
    </row>
    <row r="811" spans="2:8" x14ac:dyDescent="0.25">
      <c r="B811" t="s">
        <v>751</v>
      </c>
      <c r="C811" t="s">
        <v>850</v>
      </c>
      <c r="D811" t="s">
        <v>1440</v>
      </c>
      <c r="E811" t="s">
        <v>1441</v>
      </c>
      <c r="F811" t="s">
        <v>1442</v>
      </c>
    </row>
    <row r="812" spans="2:8" x14ac:dyDescent="0.25">
      <c r="B812" t="s">
        <v>1443</v>
      </c>
    </row>
    <row r="813" spans="2:8" x14ac:dyDescent="0.25">
      <c r="B813" t="s">
        <v>826</v>
      </c>
    </row>
    <row r="814" spans="2:8" x14ac:dyDescent="0.25">
      <c r="B814">
        <v>1</v>
      </c>
      <c r="C814">
        <v>0</v>
      </c>
      <c r="D814">
        <v>5</v>
      </c>
      <c r="E814">
        <v>8.9802499999999998</v>
      </c>
      <c r="F814">
        <v>0.93916999999999995</v>
      </c>
    </row>
    <row r="815" spans="2:8" x14ac:dyDescent="0.25">
      <c r="B815">
        <v>2</v>
      </c>
      <c r="C815">
        <v>50</v>
      </c>
      <c r="D815">
        <v>5</v>
      </c>
      <c r="E815">
        <v>6.7236000000000002</v>
      </c>
      <c r="F815">
        <v>0.81672</v>
      </c>
    </row>
    <row r="816" spans="2:8" x14ac:dyDescent="0.25">
      <c r="B816">
        <v>3</v>
      </c>
      <c r="C816">
        <v>75</v>
      </c>
      <c r="D816">
        <v>6</v>
      </c>
      <c r="E816">
        <v>5.1667100000000001</v>
      </c>
      <c r="F816">
        <v>0.69926999999999995</v>
      </c>
    </row>
    <row r="817" spans="2:6" x14ac:dyDescent="0.25">
      <c r="B817">
        <v>4</v>
      </c>
      <c r="C817">
        <v>25</v>
      </c>
      <c r="D817">
        <v>5</v>
      </c>
      <c r="E817">
        <v>9.0601000000000003</v>
      </c>
      <c r="F817">
        <v>0.95577000000000001</v>
      </c>
    </row>
    <row r="818" spans="2:6" x14ac:dyDescent="0.25">
      <c r="B818">
        <v>5</v>
      </c>
      <c r="C818">
        <v>12.5</v>
      </c>
      <c r="D818">
        <v>7</v>
      </c>
      <c r="E818">
        <v>7.0940000000000003</v>
      </c>
      <c r="F818">
        <v>0.84499999999999997</v>
      </c>
    </row>
    <row r="819" spans="2:6" x14ac:dyDescent="0.25">
      <c r="B819">
        <v>6</v>
      </c>
      <c r="C819">
        <v>50</v>
      </c>
      <c r="D819">
        <v>6</v>
      </c>
      <c r="E819">
        <v>7.9216300000000004</v>
      </c>
      <c r="F819">
        <v>0.89812000000000003</v>
      </c>
    </row>
    <row r="820" spans="2:6" x14ac:dyDescent="0.25">
      <c r="B820">
        <v>7</v>
      </c>
      <c r="C820">
        <v>0</v>
      </c>
      <c r="D820">
        <v>4</v>
      </c>
      <c r="E820">
        <v>5.9126300000000001</v>
      </c>
      <c r="F820">
        <v>0.76507999999999998</v>
      </c>
    </row>
    <row r="821" spans="2:6" x14ac:dyDescent="0.25">
      <c r="B821">
        <v>8</v>
      </c>
      <c r="C821">
        <v>25</v>
      </c>
      <c r="D821">
        <v>6</v>
      </c>
      <c r="E821">
        <v>8.5241299999999995</v>
      </c>
      <c r="F821">
        <v>0.92996000000000001</v>
      </c>
    </row>
    <row r="822" spans="2:6" x14ac:dyDescent="0.25">
      <c r="B822">
        <v>9</v>
      </c>
      <c r="C822">
        <v>12.5</v>
      </c>
      <c r="D822">
        <v>5</v>
      </c>
      <c r="E822">
        <v>6.1327499999999997</v>
      </c>
      <c r="F822">
        <v>0.78439999999999999</v>
      </c>
    </row>
    <row r="823" spans="2:6" x14ac:dyDescent="0.25">
      <c r="B823">
        <v>10</v>
      </c>
      <c r="C823">
        <v>75</v>
      </c>
      <c r="D823">
        <v>8</v>
      </c>
      <c r="E823">
        <v>5.1307799999999997</v>
      </c>
      <c r="F823">
        <v>0.69638</v>
      </c>
    </row>
    <row r="824" spans="2:6" x14ac:dyDescent="0.25">
      <c r="B824">
        <v>11</v>
      </c>
      <c r="C824">
        <v>12.5</v>
      </c>
      <c r="D824">
        <v>10</v>
      </c>
      <c r="E824">
        <v>6.7971000000000004</v>
      </c>
      <c r="F824">
        <v>0.82272000000000001</v>
      </c>
    </row>
    <row r="825" spans="2:6" x14ac:dyDescent="0.25">
      <c r="B825">
        <v>12</v>
      </c>
      <c r="C825">
        <v>0</v>
      </c>
      <c r="D825">
        <v>4</v>
      </c>
      <c r="E825">
        <v>8.0445600000000006</v>
      </c>
      <c r="F825">
        <v>0.89329000000000003</v>
      </c>
    </row>
    <row r="826" spans="2:6" x14ac:dyDescent="0.25">
      <c r="B826">
        <v>13</v>
      </c>
      <c r="C826">
        <v>75</v>
      </c>
      <c r="D826">
        <v>7</v>
      </c>
      <c r="E826">
        <v>5.6667100000000001</v>
      </c>
      <c r="F826">
        <v>0.74673</v>
      </c>
    </row>
    <row r="827" spans="2:6" x14ac:dyDescent="0.25">
      <c r="B827">
        <v>14</v>
      </c>
      <c r="C827">
        <v>50</v>
      </c>
      <c r="D827">
        <v>9</v>
      </c>
      <c r="E827">
        <v>4.6907199999999998</v>
      </c>
      <c r="F827">
        <v>0.66464000000000001</v>
      </c>
    </row>
    <row r="828" spans="2:6" x14ac:dyDescent="0.25">
      <c r="B828">
        <v>15</v>
      </c>
      <c r="C828">
        <v>25</v>
      </c>
      <c r="D828">
        <v>5</v>
      </c>
      <c r="E828">
        <v>6.7871499999999996</v>
      </c>
      <c r="F828">
        <v>0.82743</v>
      </c>
    </row>
    <row r="829" spans="2:6" x14ac:dyDescent="0.25">
      <c r="B829">
        <v>17</v>
      </c>
      <c r="C829">
        <v>75</v>
      </c>
      <c r="D829">
        <v>7</v>
      </c>
      <c r="E829">
        <v>4.7388599999999999</v>
      </c>
      <c r="F829">
        <v>0.67313999999999996</v>
      </c>
    </row>
    <row r="830" spans="2:6" x14ac:dyDescent="0.25">
      <c r="B830">
        <v>18</v>
      </c>
      <c r="C830">
        <v>25</v>
      </c>
      <c r="D830">
        <v>9</v>
      </c>
      <c r="E830">
        <v>7.0363300000000004</v>
      </c>
      <c r="F830">
        <v>0.84197</v>
      </c>
    </row>
    <row r="831" spans="2:6" x14ac:dyDescent="0.25">
      <c r="B831">
        <v>19</v>
      </c>
      <c r="C831">
        <v>0</v>
      </c>
      <c r="D831">
        <v>12</v>
      </c>
      <c r="E831">
        <v>7.4433800000000003</v>
      </c>
      <c r="F831">
        <v>0.86304999999999998</v>
      </c>
    </row>
    <row r="832" spans="2:6" x14ac:dyDescent="0.25">
      <c r="B832">
        <v>20</v>
      </c>
      <c r="C832">
        <v>25</v>
      </c>
      <c r="D832">
        <v>10</v>
      </c>
      <c r="E832">
        <v>6.5096499999999997</v>
      </c>
      <c r="F832">
        <v>0.80981999999999998</v>
      </c>
    </row>
    <row r="833" spans="2:6" x14ac:dyDescent="0.25">
      <c r="B833">
        <v>21</v>
      </c>
      <c r="C833">
        <v>50</v>
      </c>
      <c r="D833">
        <v>18</v>
      </c>
      <c r="E833">
        <v>4.9202500000000002</v>
      </c>
      <c r="F833">
        <v>0.68156000000000005</v>
      </c>
    </row>
    <row r="834" spans="2:6" x14ac:dyDescent="0.25">
      <c r="B834">
        <v>22</v>
      </c>
      <c r="C834">
        <v>0</v>
      </c>
      <c r="D834">
        <v>14</v>
      </c>
      <c r="E834">
        <v>6.9091399999999998</v>
      </c>
      <c r="F834">
        <v>0.82786999999999999</v>
      </c>
    </row>
    <row r="835" spans="2:6" x14ac:dyDescent="0.25">
      <c r="B835">
        <v>23</v>
      </c>
      <c r="C835">
        <v>25</v>
      </c>
      <c r="D835">
        <v>16</v>
      </c>
      <c r="E835">
        <v>5.9610000000000003</v>
      </c>
      <c r="F835">
        <v>0.76504000000000005</v>
      </c>
    </row>
    <row r="836" spans="2:6" x14ac:dyDescent="0.25">
      <c r="B836">
        <v>24</v>
      </c>
      <c r="C836">
        <v>50</v>
      </c>
      <c r="D836">
        <v>16</v>
      </c>
      <c r="E836">
        <v>4.6199399999999997</v>
      </c>
      <c r="F836">
        <v>0.65547999999999995</v>
      </c>
    </row>
    <row r="837" spans="2:6" x14ac:dyDescent="0.25">
      <c r="B837">
        <v>25</v>
      </c>
      <c r="C837">
        <v>0</v>
      </c>
      <c r="D837">
        <v>22</v>
      </c>
      <c r="E837">
        <v>9.2640200000000004</v>
      </c>
      <c r="F837">
        <v>0.95977999999999997</v>
      </c>
    </row>
    <row r="838" spans="2:6" x14ac:dyDescent="0.25">
      <c r="B838">
        <v>26</v>
      </c>
      <c r="C838">
        <v>25</v>
      </c>
      <c r="D838">
        <v>10</v>
      </c>
      <c r="E838">
        <v>5.04305</v>
      </c>
      <c r="F838">
        <v>0.69425999999999999</v>
      </c>
    </row>
    <row r="839" spans="2:6" x14ac:dyDescent="0.25">
      <c r="B839">
        <v>27</v>
      </c>
      <c r="C839">
        <v>50</v>
      </c>
      <c r="D839">
        <v>8</v>
      </c>
      <c r="E839">
        <v>6.2979399999999996</v>
      </c>
      <c r="F839">
        <v>0.79566000000000003</v>
      </c>
    </row>
    <row r="840" spans="2:6" x14ac:dyDescent="0.25">
      <c r="B840">
        <v>28</v>
      </c>
      <c r="C840">
        <v>0</v>
      </c>
      <c r="D840">
        <v>14</v>
      </c>
      <c r="E840">
        <v>6.4982899999999999</v>
      </c>
      <c r="F840">
        <v>0.79949999999999999</v>
      </c>
    </row>
    <row r="841" spans="2:6" x14ac:dyDescent="0.25">
      <c r="B841">
        <v>29</v>
      </c>
      <c r="C841">
        <v>25</v>
      </c>
      <c r="D841">
        <v>12</v>
      </c>
      <c r="E841">
        <v>5.2845000000000004</v>
      </c>
      <c r="F841">
        <v>0.71628000000000003</v>
      </c>
    </row>
    <row r="842" spans="2:6" x14ac:dyDescent="0.25">
      <c r="B842">
        <v>30</v>
      </c>
      <c r="C842">
        <v>50</v>
      </c>
      <c r="D842">
        <v>18</v>
      </c>
      <c r="E842">
        <v>4.5577800000000002</v>
      </c>
      <c r="F842">
        <v>0.64295000000000002</v>
      </c>
    </row>
    <row r="843" spans="2:6" x14ac:dyDescent="0.25">
      <c r="B843" t="s">
        <v>807</v>
      </c>
    </row>
    <row r="844" spans="2:6" x14ac:dyDescent="0.25">
      <c r="B844" t="s">
        <v>816</v>
      </c>
    </row>
    <row r="845" spans="2:6" x14ac:dyDescent="0.25">
      <c r="B845" t="s">
        <v>1444</v>
      </c>
    </row>
    <row r="846" spans="2:6" x14ac:dyDescent="0.25">
      <c r="B846" t="s">
        <v>1445</v>
      </c>
    </row>
    <row r="847" spans="2:6" x14ac:dyDescent="0.25">
      <c r="B847" t="s">
        <v>774</v>
      </c>
    </row>
    <row r="848" spans="2:6" x14ac:dyDescent="0.25">
      <c r="B848" t="s">
        <v>816</v>
      </c>
    </row>
    <row r="849" spans="2:8" x14ac:dyDescent="0.25">
      <c r="B849" t="s">
        <v>1446</v>
      </c>
    </row>
    <row r="851" spans="2:8" x14ac:dyDescent="0.25">
      <c r="B851" t="s">
        <v>1447</v>
      </c>
    </row>
    <row r="852" spans="2:8" x14ac:dyDescent="0.25">
      <c r="B852" t="s">
        <v>1448</v>
      </c>
    </row>
    <row r="853" spans="2:8" x14ac:dyDescent="0.25">
      <c r="B853" t="s">
        <v>1212</v>
      </c>
    </row>
    <row r="854" spans="2:8" x14ac:dyDescent="0.25">
      <c r="B854" t="s">
        <v>760</v>
      </c>
    </row>
    <row r="855" spans="2:8" x14ac:dyDescent="0.25">
      <c r="B855" s="586">
        <v>41852</v>
      </c>
      <c r="C855">
        <v>75</v>
      </c>
      <c r="D855">
        <v>1104</v>
      </c>
      <c r="E855">
        <v>0</v>
      </c>
      <c r="F855" t="s">
        <v>761</v>
      </c>
      <c r="G855" t="s">
        <v>1193</v>
      </c>
      <c r="H855">
        <v>14.106</v>
      </c>
    </row>
    <row r="856" spans="2:8" x14ac:dyDescent="0.25">
      <c r="B856" s="586">
        <v>41852</v>
      </c>
      <c r="C856">
        <v>75</v>
      </c>
      <c r="D856">
        <v>1104</v>
      </c>
      <c r="E856">
        <v>0</v>
      </c>
      <c r="F856" t="s">
        <v>761</v>
      </c>
      <c r="G856" t="s">
        <v>1194</v>
      </c>
      <c r="H856">
        <v>16.803999999999998</v>
      </c>
    </row>
    <row r="857" spans="2:8" x14ac:dyDescent="0.25">
      <c r="B857" s="586">
        <v>41852</v>
      </c>
      <c r="C857">
        <v>75</v>
      </c>
      <c r="D857">
        <v>1104</v>
      </c>
      <c r="E857">
        <v>0</v>
      </c>
      <c r="F857" t="s">
        <v>761</v>
      </c>
      <c r="G857" t="s">
        <v>1195</v>
      </c>
      <c r="H857">
        <v>16.654</v>
      </c>
    </row>
    <row r="858" spans="2:8" x14ac:dyDescent="0.25">
      <c r="B858" s="586">
        <v>41852</v>
      </c>
      <c r="C858">
        <v>75</v>
      </c>
      <c r="D858">
        <v>1105</v>
      </c>
      <c r="E858">
        <v>0</v>
      </c>
      <c r="F858" t="s">
        <v>761</v>
      </c>
      <c r="G858" t="s">
        <v>1193</v>
      </c>
      <c r="H858">
        <v>12.218</v>
      </c>
    </row>
    <row r="859" spans="2:8" x14ac:dyDescent="0.25">
      <c r="B859" s="586">
        <v>41852</v>
      </c>
      <c r="C859">
        <v>75</v>
      </c>
      <c r="D859">
        <v>1105</v>
      </c>
      <c r="E859">
        <v>0</v>
      </c>
      <c r="F859" t="s">
        <v>761</v>
      </c>
      <c r="G859" t="s">
        <v>1194</v>
      </c>
      <c r="H859">
        <v>13.05</v>
      </c>
    </row>
    <row r="860" spans="2:8" x14ac:dyDescent="0.25">
      <c r="B860" s="586">
        <v>41852</v>
      </c>
      <c r="C860">
        <v>75</v>
      </c>
      <c r="D860">
        <v>1105</v>
      </c>
      <c r="E860">
        <v>0</v>
      </c>
      <c r="F860" t="s">
        <v>761</v>
      </c>
      <c r="G860" t="s">
        <v>1195</v>
      </c>
      <c r="H860">
        <v>19.704000000000001</v>
      </c>
    </row>
    <row r="861" spans="2:8" x14ac:dyDescent="0.25">
      <c r="B861" s="586">
        <v>41852</v>
      </c>
      <c r="C861">
        <v>75</v>
      </c>
      <c r="D861">
        <v>1106</v>
      </c>
      <c r="E861">
        <v>0</v>
      </c>
      <c r="F861" t="s">
        <v>761</v>
      </c>
      <c r="G861" t="s">
        <v>1193</v>
      </c>
      <c r="H861">
        <v>10.824</v>
      </c>
    </row>
    <row r="862" spans="2:8" x14ac:dyDescent="0.25">
      <c r="B862" s="586">
        <v>41852</v>
      </c>
      <c r="C862">
        <v>75</v>
      </c>
      <c r="D862">
        <v>1106</v>
      </c>
      <c r="E862">
        <v>0</v>
      </c>
      <c r="F862" t="s">
        <v>761</v>
      </c>
      <c r="G862" t="s">
        <v>1194</v>
      </c>
      <c r="H862">
        <v>18.190000000000001</v>
      </c>
    </row>
    <row r="863" spans="2:8" x14ac:dyDescent="0.25">
      <c r="B863" s="586">
        <v>41852</v>
      </c>
      <c r="C863">
        <v>75</v>
      </c>
      <c r="D863">
        <v>1106</v>
      </c>
      <c r="E863">
        <v>0</v>
      </c>
      <c r="F863" t="s">
        <v>761</v>
      </c>
      <c r="G863" t="s">
        <v>1195</v>
      </c>
      <c r="H863">
        <v>17.844000000000001</v>
      </c>
    </row>
    <row r="864" spans="2:8" x14ac:dyDescent="0.25">
      <c r="B864" s="586">
        <v>41852</v>
      </c>
      <c r="C864">
        <v>75</v>
      </c>
      <c r="D864">
        <v>1107</v>
      </c>
      <c r="E864">
        <v>0</v>
      </c>
      <c r="F864" t="s">
        <v>761</v>
      </c>
      <c r="G864" t="s">
        <v>1193</v>
      </c>
      <c r="H864">
        <v>15.19</v>
      </c>
    </row>
    <row r="865" spans="2:8" x14ac:dyDescent="0.25">
      <c r="B865" s="586">
        <v>41852</v>
      </c>
      <c r="C865">
        <v>75</v>
      </c>
      <c r="D865">
        <v>1107</v>
      </c>
      <c r="E865">
        <v>0</v>
      </c>
      <c r="F865" t="s">
        <v>761</v>
      </c>
      <c r="G865" t="s">
        <v>1194</v>
      </c>
      <c r="H865">
        <v>17.616</v>
      </c>
    </row>
    <row r="866" spans="2:8" x14ac:dyDescent="0.25">
      <c r="B866" s="586">
        <v>41852</v>
      </c>
      <c r="C866">
        <v>75</v>
      </c>
      <c r="D866">
        <v>1107</v>
      </c>
      <c r="E866">
        <v>0</v>
      </c>
      <c r="F866" t="s">
        <v>761</v>
      </c>
      <c r="G866" t="s">
        <v>1195</v>
      </c>
      <c r="H866">
        <v>21.038</v>
      </c>
    </row>
    <row r="867" spans="2:8" x14ac:dyDescent="0.25">
      <c r="B867" s="586">
        <v>41852</v>
      </c>
      <c r="C867">
        <v>75</v>
      </c>
      <c r="D867">
        <v>1108</v>
      </c>
      <c r="E867">
        <v>25</v>
      </c>
      <c r="F867" t="s">
        <v>637</v>
      </c>
      <c r="G867" t="s">
        <v>1193</v>
      </c>
      <c r="H867">
        <v>19.186</v>
      </c>
    </row>
    <row r="868" spans="2:8" x14ac:dyDescent="0.25">
      <c r="B868" s="586">
        <v>41852</v>
      </c>
      <c r="C868">
        <v>75</v>
      </c>
      <c r="D868">
        <v>1108</v>
      </c>
      <c r="E868">
        <v>25</v>
      </c>
      <c r="F868" t="s">
        <v>637</v>
      </c>
      <c r="G868" t="s">
        <v>1194</v>
      </c>
      <c r="H868">
        <v>22.103999999999999</v>
      </c>
    </row>
    <row r="869" spans="2:8" x14ac:dyDescent="0.25">
      <c r="B869" s="586">
        <v>41852</v>
      </c>
      <c r="C869">
        <v>75</v>
      </c>
      <c r="D869">
        <v>1108</v>
      </c>
      <c r="E869">
        <v>25</v>
      </c>
      <c r="F869" t="s">
        <v>637</v>
      </c>
      <c r="G869" t="s">
        <v>1195</v>
      </c>
      <c r="H869">
        <v>20.803999999999998</v>
      </c>
    </row>
    <row r="870" spans="2:8" x14ac:dyDescent="0.25">
      <c r="B870" s="586">
        <v>41852</v>
      </c>
      <c r="C870">
        <v>75</v>
      </c>
      <c r="D870">
        <v>1109</v>
      </c>
      <c r="E870">
        <v>25</v>
      </c>
      <c r="F870" t="s">
        <v>637</v>
      </c>
      <c r="G870" t="s">
        <v>1193</v>
      </c>
      <c r="H870">
        <v>24.87</v>
      </c>
    </row>
    <row r="871" spans="2:8" x14ac:dyDescent="0.25">
      <c r="B871" s="586">
        <v>41852</v>
      </c>
      <c r="C871">
        <v>75</v>
      </c>
      <c r="D871">
        <v>1109</v>
      </c>
      <c r="E871">
        <v>25</v>
      </c>
      <c r="F871" t="s">
        <v>637</v>
      </c>
      <c r="G871" t="s">
        <v>1194</v>
      </c>
      <c r="H871">
        <v>23.65</v>
      </c>
    </row>
    <row r="872" spans="2:8" x14ac:dyDescent="0.25">
      <c r="B872" s="586">
        <v>41852</v>
      </c>
      <c r="C872">
        <v>75</v>
      </c>
      <c r="D872">
        <v>1109</v>
      </c>
      <c r="E872">
        <v>25</v>
      </c>
      <c r="F872" t="s">
        <v>637</v>
      </c>
      <c r="G872" t="s">
        <v>1195</v>
      </c>
      <c r="H872">
        <v>18.134</v>
      </c>
    </row>
    <row r="873" spans="2:8" x14ac:dyDescent="0.25">
      <c r="B873" s="586">
        <v>41852</v>
      </c>
      <c r="C873">
        <v>75</v>
      </c>
      <c r="D873">
        <v>1110</v>
      </c>
      <c r="E873">
        <v>25</v>
      </c>
      <c r="F873" t="s">
        <v>637</v>
      </c>
      <c r="G873" t="s">
        <v>1193</v>
      </c>
      <c r="H873">
        <v>12.696</v>
      </c>
    </row>
    <row r="874" spans="2:8" x14ac:dyDescent="0.25">
      <c r="B874" s="586">
        <v>41852</v>
      </c>
      <c r="C874">
        <v>75</v>
      </c>
      <c r="D874">
        <v>1110</v>
      </c>
      <c r="E874">
        <v>25</v>
      </c>
      <c r="F874" t="s">
        <v>637</v>
      </c>
      <c r="G874" t="s">
        <v>1194</v>
      </c>
      <c r="H874">
        <v>15.02</v>
      </c>
    </row>
    <row r="875" spans="2:8" x14ac:dyDescent="0.25">
      <c r="B875" s="586">
        <v>41852</v>
      </c>
      <c r="C875">
        <v>75</v>
      </c>
      <c r="D875">
        <v>1110</v>
      </c>
      <c r="E875">
        <v>25</v>
      </c>
      <c r="F875" t="s">
        <v>637</v>
      </c>
      <c r="G875" t="s">
        <v>1195</v>
      </c>
      <c r="H875">
        <v>16.552</v>
      </c>
    </row>
    <row r="876" spans="2:8" x14ac:dyDescent="0.25">
      <c r="B876" s="586">
        <v>41852</v>
      </c>
      <c r="C876">
        <v>75</v>
      </c>
      <c r="D876">
        <v>1111</v>
      </c>
      <c r="E876">
        <v>25</v>
      </c>
      <c r="F876" t="s">
        <v>637</v>
      </c>
      <c r="G876" t="s">
        <v>1193</v>
      </c>
      <c r="H876">
        <v>19.058</v>
      </c>
    </row>
    <row r="877" spans="2:8" x14ac:dyDescent="0.25">
      <c r="B877" s="586">
        <v>41852</v>
      </c>
      <c r="C877">
        <v>75</v>
      </c>
      <c r="D877">
        <v>1111</v>
      </c>
      <c r="E877">
        <v>25</v>
      </c>
      <c r="F877" t="s">
        <v>637</v>
      </c>
      <c r="G877" t="s">
        <v>1194</v>
      </c>
      <c r="H877">
        <v>16.861999999999998</v>
      </c>
    </row>
    <row r="878" spans="2:8" x14ac:dyDescent="0.25">
      <c r="B878" s="586">
        <v>41852</v>
      </c>
      <c r="C878">
        <v>75</v>
      </c>
      <c r="D878">
        <v>1111</v>
      </c>
      <c r="E878">
        <v>25</v>
      </c>
      <c r="F878" t="s">
        <v>637</v>
      </c>
      <c r="G878" t="s">
        <v>1195</v>
      </c>
      <c r="H878">
        <v>15.298</v>
      </c>
    </row>
    <row r="879" spans="2:8" x14ac:dyDescent="0.25">
      <c r="B879" s="586">
        <v>41852</v>
      </c>
      <c r="C879">
        <v>75</v>
      </c>
      <c r="D879">
        <v>1112</v>
      </c>
      <c r="E879">
        <v>50</v>
      </c>
      <c r="F879" t="s">
        <v>637</v>
      </c>
      <c r="G879" t="s">
        <v>1193</v>
      </c>
      <c r="H879">
        <v>18.545999999999999</v>
      </c>
    </row>
    <row r="880" spans="2:8" x14ac:dyDescent="0.25">
      <c r="B880" s="586">
        <v>41852</v>
      </c>
      <c r="C880">
        <v>75</v>
      </c>
      <c r="D880">
        <v>1112</v>
      </c>
      <c r="E880">
        <v>50</v>
      </c>
      <c r="F880" t="s">
        <v>637</v>
      </c>
      <c r="G880" t="s">
        <v>1194</v>
      </c>
      <c r="H880">
        <v>20.648</v>
      </c>
    </row>
    <row r="881" spans="2:8" x14ac:dyDescent="0.25">
      <c r="B881" s="586">
        <v>41852</v>
      </c>
      <c r="C881">
        <v>75</v>
      </c>
      <c r="D881">
        <v>1112</v>
      </c>
      <c r="E881">
        <v>50</v>
      </c>
      <c r="F881" t="s">
        <v>637</v>
      </c>
      <c r="G881" t="s">
        <v>1195</v>
      </c>
      <c r="H881">
        <v>18.292000000000002</v>
      </c>
    </row>
    <row r="882" spans="2:8" x14ac:dyDescent="0.25">
      <c r="B882" s="586">
        <v>41852</v>
      </c>
      <c r="C882">
        <v>75</v>
      </c>
      <c r="D882">
        <v>1113</v>
      </c>
      <c r="E882">
        <v>50</v>
      </c>
      <c r="F882" t="s">
        <v>637</v>
      </c>
      <c r="G882" t="s">
        <v>1193</v>
      </c>
      <c r="H882">
        <v>21.6</v>
      </c>
    </row>
    <row r="883" spans="2:8" x14ac:dyDescent="0.25">
      <c r="B883" s="586">
        <v>41852</v>
      </c>
      <c r="C883">
        <v>75</v>
      </c>
      <c r="D883">
        <v>1113</v>
      </c>
      <c r="E883">
        <v>50</v>
      </c>
      <c r="F883" t="s">
        <v>637</v>
      </c>
      <c r="G883" t="s">
        <v>1194</v>
      </c>
      <c r="H883">
        <v>18.611999999999998</v>
      </c>
    </row>
    <row r="884" spans="2:8" x14ac:dyDescent="0.25">
      <c r="B884" s="586">
        <v>41852</v>
      </c>
      <c r="C884">
        <v>75</v>
      </c>
      <c r="D884">
        <v>1113</v>
      </c>
      <c r="E884">
        <v>50</v>
      </c>
      <c r="F884" t="s">
        <v>637</v>
      </c>
      <c r="H884">
        <v>19.678000000000001</v>
      </c>
    </row>
    <row r="885" spans="2:8" x14ac:dyDescent="0.25">
      <c r="B885" s="586">
        <v>41852</v>
      </c>
      <c r="C885">
        <v>75</v>
      </c>
      <c r="D885">
        <v>1114</v>
      </c>
      <c r="E885">
        <v>50</v>
      </c>
      <c r="F885" t="s">
        <v>637</v>
      </c>
      <c r="G885" t="s">
        <v>1193</v>
      </c>
      <c r="H885">
        <v>13.884</v>
      </c>
    </row>
    <row r="886" spans="2:8" x14ac:dyDescent="0.25">
      <c r="B886" s="586">
        <v>41852</v>
      </c>
      <c r="C886">
        <v>75</v>
      </c>
      <c r="D886">
        <v>1114</v>
      </c>
      <c r="E886">
        <v>50</v>
      </c>
      <c r="F886" t="s">
        <v>637</v>
      </c>
      <c r="G886" t="s">
        <v>1194</v>
      </c>
      <c r="H886">
        <v>17.623999999999999</v>
      </c>
    </row>
    <row r="887" spans="2:8" x14ac:dyDescent="0.25">
      <c r="B887" s="586">
        <v>41852</v>
      </c>
      <c r="C887">
        <v>75</v>
      </c>
      <c r="D887">
        <v>1114</v>
      </c>
      <c r="E887">
        <v>50</v>
      </c>
      <c r="F887" t="s">
        <v>637</v>
      </c>
      <c r="G887" t="s">
        <v>1195</v>
      </c>
      <c r="H887">
        <v>14.624000000000001</v>
      </c>
    </row>
    <row r="888" spans="2:8" x14ac:dyDescent="0.25">
      <c r="B888" s="586">
        <v>41852</v>
      </c>
      <c r="C888">
        <v>75</v>
      </c>
      <c r="D888">
        <v>1115</v>
      </c>
      <c r="E888">
        <v>100</v>
      </c>
      <c r="F888" t="s">
        <v>637</v>
      </c>
      <c r="G888" t="s">
        <v>1193</v>
      </c>
      <c r="H888">
        <v>15.25</v>
      </c>
    </row>
    <row r="889" spans="2:8" x14ac:dyDescent="0.25">
      <c r="B889" s="586">
        <v>41852</v>
      </c>
      <c r="C889">
        <v>75</v>
      </c>
      <c r="D889">
        <v>1115</v>
      </c>
      <c r="E889">
        <v>100</v>
      </c>
      <c r="F889" t="s">
        <v>637</v>
      </c>
      <c r="G889" t="s">
        <v>1194</v>
      </c>
      <c r="H889">
        <v>26.3</v>
      </c>
    </row>
    <row r="890" spans="2:8" x14ac:dyDescent="0.25">
      <c r="B890" s="586">
        <v>41852</v>
      </c>
      <c r="C890">
        <v>75</v>
      </c>
      <c r="D890">
        <v>1115</v>
      </c>
      <c r="E890">
        <v>100</v>
      </c>
      <c r="F890" t="s">
        <v>637</v>
      </c>
      <c r="G890" t="s">
        <v>1195</v>
      </c>
      <c r="H890">
        <v>21.498000000000001</v>
      </c>
    </row>
    <row r="891" spans="2:8" x14ac:dyDescent="0.25">
      <c r="B891" s="586">
        <v>41852</v>
      </c>
      <c r="C891">
        <v>75</v>
      </c>
      <c r="D891">
        <v>1116</v>
      </c>
      <c r="E891">
        <v>100</v>
      </c>
      <c r="F891" t="s">
        <v>637</v>
      </c>
      <c r="G891" t="s">
        <v>1193</v>
      </c>
      <c r="H891">
        <v>19.456</v>
      </c>
    </row>
    <row r="892" spans="2:8" x14ac:dyDescent="0.25">
      <c r="B892" s="586">
        <v>41852</v>
      </c>
      <c r="C892">
        <v>75</v>
      </c>
      <c r="D892">
        <v>1116</v>
      </c>
      <c r="E892">
        <v>100</v>
      </c>
      <c r="F892" t="s">
        <v>637</v>
      </c>
      <c r="G892" t="s">
        <v>1194</v>
      </c>
      <c r="H892">
        <v>23.08</v>
      </c>
    </row>
    <row r="893" spans="2:8" x14ac:dyDescent="0.25">
      <c r="B893" s="586">
        <v>41852</v>
      </c>
      <c r="C893">
        <v>75</v>
      </c>
      <c r="D893">
        <v>1116</v>
      </c>
      <c r="E893">
        <v>100</v>
      </c>
      <c r="F893" t="s">
        <v>637</v>
      </c>
      <c r="G893" t="s">
        <v>1195</v>
      </c>
      <c r="H893">
        <v>21.652000000000001</v>
      </c>
    </row>
    <row r="894" spans="2:8" x14ac:dyDescent="0.25">
      <c r="B894" s="586">
        <v>41852</v>
      </c>
      <c r="C894">
        <v>75</v>
      </c>
      <c r="D894">
        <v>1117</v>
      </c>
      <c r="E894">
        <v>100</v>
      </c>
      <c r="F894" t="s">
        <v>637</v>
      </c>
      <c r="G894" t="s">
        <v>1193</v>
      </c>
      <c r="H894">
        <v>20.065999999999999</v>
      </c>
    </row>
    <row r="895" spans="2:8" x14ac:dyDescent="0.25">
      <c r="B895" s="586">
        <v>41852</v>
      </c>
      <c r="C895">
        <v>75</v>
      </c>
      <c r="D895">
        <v>1117</v>
      </c>
      <c r="E895">
        <v>100</v>
      </c>
      <c r="F895" t="s">
        <v>637</v>
      </c>
      <c r="G895" t="s">
        <v>1194</v>
      </c>
      <c r="H895">
        <v>20.091999999999999</v>
      </c>
    </row>
    <row r="896" spans="2:8" x14ac:dyDescent="0.25">
      <c r="B896" s="586">
        <v>41852</v>
      </c>
      <c r="C896">
        <v>75</v>
      </c>
      <c r="D896">
        <v>1117</v>
      </c>
      <c r="E896">
        <v>100</v>
      </c>
      <c r="F896" t="s">
        <v>637</v>
      </c>
      <c r="G896" t="s">
        <v>1195</v>
      </c>
      <c r="H896">
        <v>20.553999999999998</v>
      </c>
    </row>
    <row r="897" spans="2:8" x14ac:dyDescent="0.25">
      <c r="B897" s="586">
        <v>41852</v>
      </c>
      <c r="C897">
        <v>75</v>
      </c>
      <c r="D897">
        <v>1118</v>
      </c>
      <c r="E897">
        <v>100</v>
      </c>
      <c r="F897" t="s">
        <v>637</v>
      </c>
      <c r="G897" t="s">
        <v>1193</v>
      </c>
      <c r="H897">
        <v>21.506</v>
      </c>
    </row>
    <row r="898" spans="2:8" x14ac:dyDescent="0.25">
      <c r="B898" s="586">
        <v>41852</v>
      </c>
      <c r="C898">
        <v>75</v>
      </c>
      <c r="D898">
        <v>1118</v>
      </c>
      <c r="E898">
        <v>100</v>
      </c>
      <c r="F898" t="s">
        <v>637</v>
      </c>
      <c r="G898" t="s">
        <v>1194</v>
      </c>
      <c r="H898">
        <v>14.314</v>
      </c>
    </row>
    <row r="899" spans="2:8" x14ac:dyDescent="0.25">
      <c r="B899" s="586">
        <v>41852</v>
      </c>
      <c r="C899">
        <v>75</v>
      </c>
      <c r="D899">
        <v>1118</v>
      </c>
      <c r="E899">
        <v>100</v>
      </c>
      <c r="F899" t="s">
        <v>637</v>
      </c>
      <c r="G899" t="s">
        <v>1195</v>
      </c>
      <c r="H899">
        <v>18.318000000000001</v>
      </c>
    </row>
    <row r="900" spans="2:8" x14ac:dyDescent="0.25">
      <c r="B900" t="s">
        <v>863</v>
      </c>
    </row>
    <row r="901" spans="2:8" x14ac:dyDescent="0.25">
      <c r="B901" t="s">
        <v>1220</v>
      </c>
    </row>
    <row r="902" spans="2:8" x14ac:dyDescent="0.25">
      <c r="B902" t="s">
        <v>1449</v>
      </c>
    </row>
    <row r="903" spans="2:8" x14ac:dyDescent="0.25">
      <c r="B903" t="s">
        <v>1450</v>
      </c>
    </row>
    <row r="904" spans="2:8" x14ac:dyDescent="0.25">
      <c r="B904" t="s">
        <v>807</v>
      </c>
    </row>
    <row r="905" spans="2:8" x14ac:dyDescent="0.25">
      <c r="B905" t="s">
        <v>816</v>
      </c>
    </row>
    <row r="906" spans="2:8" x14ac:dyDescent="0.25">
      <c r="B906" t="s">
        <v>1451</v>
      </c>
    </row>
    <row r="908" spans="2:8" x14ac:dyDescent="0.25">
      <c r="B908" t="s">
        <v>1452</v>
      </c>
    </row>
    <row r="909" spans="2:8" x14ac:dyDescent="0.25">
      <c r="B909" t="s">
        <v>1211</v>
      </c>
    </row>
    <row r="910" spans="2:8" x14ac:dyDescent="0.25">
      <c r="B910" t="s">
        <v>1453</v>
      </c>
    </row>
    <row r="911" spans="2:8" x14ac:dyDescent="0.25">
      <c r="B911" t="s">
        <v>1212</v>
      </c>
    </row>
    <row r="912" spans="2:8" x14ac:dyDescent="0.25">
      <c r="B912" t="s">
        <v>760</v>
      </c>
    </row>
    <row r="913" spans="2:8" x14ac:dyDescent="0.25">
      <c r="B913" s="586">
        <v>41859</v>
      </c>
      <c r="C913">
        <v>76</v>
      </c>
      <c r="D913">
        <v>1119</v>
      </c>
      <c r="E913">
        <v>0</v>
      </c>
      <c r="F913" t="s">
        <v>761</v>
      </c>
      <c r="G913" t="s">
        <v>1193</v>
      </c>
      <c r="H913">
        <v>15.502000000000001</v>
      </c>
    </row>
    <row r="914" spans="2:8" x14ac:dyDescent="0.25">
      <c r="B914" s="586">
        <v>41859</v>
      </c>
      <c r="C914">
        <v>76</v>
      </c>
      <c r="D914">
        <v>1119</v>
      </c>
      <c r="E914">
        <v>0</v>
      </c>
      <c r="F914" t="s">
        <v>761</v>
      </c>
      <c r="G914" t="s">
        <v>1194</v>
      </c>
      <c r="H914">
        <v>12.077999999999999</v>
      </c>
    </row>
    <row r="915" spans="2:8" x14ac:dyDescent="0.25">
      <c r="B915" s="586">
        <v>41859</v>
      </c>
      <c r="C915">
        <v>76</v>
      </c>
      <c r="D915">
        <v>1119</v>
      </c>
      <c r="E915">
        <v>0</v>
      </c>
      <c r="F915" t="s">
        <v>761</v>
      </c>
      <c r="G915" t="s">
        <v>1195</v>
      </c>
      <c r="H915">
        <v>20.102</v>
      </c>
    </row>
    <row r="916" spans="2:8" x14ac:dyDescent="0.25">
      <c r="B916" s="586">
        <v>41859</v>
      </c>
      <c r="C916">
        <v>76</v>
      </c>
      <c r="D916">
        <v>1120</v>
      </c>
      <c r="E916">
        <v>0</v>
      </c>
      <c r="F916" t="s">
        <v>761</v>
      </c>
      <c r="G916" t="s">
        <v>1193</v>
      </c>
      <c r="H916">
        <v>16.43</v>
      </c>
    </row>
    <row r="917" spans="2:8" x14ac:dyDescent="0.25">
      <c r="B917" s="586">
        <v>41859</v>
      </c>
      <c r="C917">
        <v>76</v>
      </c>
      <c r="D917">
        <v>1120</v>
      </c>
      <c r="E917">
        <v>0</v>
      </c>
      <c r="F917" t="s">
        <v>761</v>
      </c>
      <c r="G917" t="s">
        <v>1194</v>
      </c>
      <c r="H917">
        <v>16.05</v>
      </c>
    </row>
    <row r="918" spans="2:8" x14ac:dyDescent="0.25">
      <c r="B918" s="586">
        <v>41859</v>
      </c>
      <c r="C918">
        <v>76</v>
      </c>
      <c r="D918">
        <v>1120</v>
      </c>
      <c r="E918">
        <v>0</v>
      </c>
      <c r="F918" t="s">
        <v>761</v>
      </c>
      <c r="G918" t="s">
        <v>1195</v>
      </c>
      <c r="H918">
        <v>18.492000000000001</v>
      </c>
    </row>
    <row r="919" spans="2:8" x14ac:dyDescent="0.25">
      <c r="B919" s="586">
        <v>41859</v>
      </c>
      <c r="C919">
        <v>76</v>
      </c>
      <c r="D919">
        <v>1121</v>
      </c>
      <c r="E919">
        <v>0</v>
      </c>
      <c r="F919" t="s">
        <v>761</v>
      </c>
      <c r="G919" t="s">
        <v>1193</v>
      </c>
      <c r="H919">
        <v>17.318000000000001</v>
      </c>
    </row>
    <row r="920" spans="2:8" x14ac:dyDescent="0.25">
      <c r="B920" s="586">
        <v>41859</v>
      </c>
      <c r="C920">
        <v>76</v>
      </c>
      <c r="D920">
        <v>1121</v>
      </c>
      <c r="E920">
        <v>0</v>
      </c>
      <c r="F920" t="s">
        <v>761</v>
      </c>
      <c r="G920" t="s">
        <v>1194</v>
      </c>
      <c r="H920">
        <v>17.088000000000001</v>
      </c>
    </row>
    <row r="921" spans="2:8" x14ac:dyDescent="0.25">
      <c r="B921" s="586">
        <v>41859</v>
      </c>
      <c r="C921">
        <v>76</v>
      </c>
      <c r="D921">
        <v>1122</v>
      </c>
      <c r="E921">
        <v>100</v>
      </c>
      <c r="F921" t="s">
        <v>219</v>
      </c>
      <c r="G921" t="s">
        <v>1193</v>
      </c>
      <c r="H921">
        <v>18.196000000000002</v>
      </c>
    </row>
    <row r="922" spans="2:8" x14ac:dyDescent="0.25">
      <c r="B922" s="586">
        <v>41859</v>
      </c>
      <c r="C922">
        <v>76</v>
      </c>
      <c r="D922">
        <v>1122</v>
      </c>
      <c r="E922">
        <v>100</v>
      </c>
      <c r="F922" t="s">
        <v>219</v>
      </c>
      <c r="G922" t="s">
        <v>1194</v>
      </c>
      <c r="H922">
        <v>21.524000000000001</v>
      </c>
    </row>
    <row r="923" spans="2:8" x14ac:dyDescent="0.25">
      <c r="B923" s="586">
        <v>41859</v>
      </c>
      <c r="C923">
        <v>76</v>
      </c>
      <c r="D923">
        <v>1122</v>
      </c>
      <c r="E923">
        <v>100</v>
      </c>
      <c r="F923" t="s">
        <v>219</v>
      </c>
      <c r="G923" t="s">
        <v>1195</v>
      </c>
      <c r="H923">
        <v>25.268000000000001</v>
      </c>
    </row>
    <row r="924" spans="2:8" x14ac:dyDescent="0.25">
      <c r="B924" s="586">
        <v>41859</v>
      </c>
      <c r="C924">
        <v>76</v>
      </c>
      <c r="D924">
        <v>1123</v>
      </c>
      <c r="E924">
        <v>100</v>
      </c>
      <c r="F924" t="s">
        <v>219</v>
      </c>
      <c r="G924" t="s">
        <v>1193</v>
      </c>
      <c r="H924">
        <v>14.492000000000001</v>
      </c>
    </row>
    <row r="925" spans="2:8" x14ac:dyDescent="0.25">
      <c r="B925" s="586">
        <v>41859</v>
      </c>
      <c r="C925">
        <v>76</v>
      </c>
      <c r="D925">
        <v>1123</v>
      </c>
      <c r="E925">
        <v>100</v>
      </c>
      <c r="F925" t="s">
        <v>219</v>
      </c>
      <c r="G925" t="s">
        <v>1194</v>
      </c>
      <c r="H925">
        <v>17.283999999999999</v>
      </c>
    </row>
    <row r="926" spans="2:8" x14ac:dyDescent="0.25">
      <c r="B926" s="586">
        <v>41859</v>
      </c>
      <c r="C926">
        <v>76</v>
      </c>
      <c r="D926">
        <v>1123</v>
      </c>
      <c r="E926">
        <v>100</v>
      </c>
      <c r="F926" t="s">
        <v>219</v>
      </c>
      <c r="G926" t="s">
        <v>1195</v>
      </c>
      <c r="H926">
        <v>20.082000000000001</v>
      </c>
    </row>
    <row r="927" spans="2:8" x14ac:dyDescent="0.25">
      <c r="B927" s="586">
        <v>41859</v>
      </c>
      <c r="C927">
        <v>76</v>
      </c>
      <c r="D927">
        <v>1124</v>
      </c>
      <c r="E927">
        <v>100</v>
      </c>
      <c r="F927" t="s">
        <v>219</v>
      </c>
      <c r="G927" t="s">
        <v>1193</v>
      </c>
      <c r="H927">
        <v>13.69</v>
      </c>
    </row>
    <row r="928" spans="2:8" x14ac:dyDescent="0.25">
      <c r="B928" s="586">
        <v>41859</v>
      </c>
      <c r="C928">
        <v>76</v>
      </c>
      <c r="D928">
        <v>1124</v>
      </c>
      <c r="E928">
        <v>100</v>
      </c>
      <c r="F928" t="s">
        <v>219</v>
      </c>
      <c r="G928" t="s">
        <v>1194</v>
      </c>
      <c r="H928">
        <v>14.228</v>
      </c>
    </row>
    <row r="929" spans="2:8" x14ac:dyDescent="0.25">
      <c r="B929" s="586">
        <v>41859</v>
      </c>
      <c r="C929">
        <v>76</v>
      </c>
      <c r="D929">
        <v>1124</v>
      </c>
      <c r="E929">
        <v>100</v>
      </c>
      <c r="F929" t="s">
        <v>219</v>
      </c>
      <c r="G929" t="s">
        <v>1195</v>
      </c>
      <c r="H929">
        <v>12.202</v>
      </c>
    </row>
    <row r="930" spans="2:8" x14ac:dyDescent="0.25">
      <c r="B930" s="586">
        <v>41859</v>
      </c>
      <c r="C930">
        <v>76</v>
      </c>
      <c r="D930">
        <v>1125</v>
      </c>
      <c r="E930">
        <v>300</v>
      </c>
      <c r="F930" t="s">
        <v>219</v>
      </c>
      <c r="G930" t="s">
        <v>1193</v>
      </c>
      <c r="H930">
        <v>10.763999999999999</v>
      </c>
    </row>
    <row r="931" spans="2:8" x14ac:dyDescent="0.25">
      <c r="B931" s="586">
        <v>41859</v>
      </c>
      <c r="C931">
        <v>76</v>
      </c>
      <c r="D931">
        <v>1125</v>
      </c>
      <c r="E931">
        <v>300</v>
      </c>
      <c r="F931" t="s">
        <v>219</v>
      </c>
      <c r="G931" t="s">
        <v>1194</v>
      </c>
      <c r="H931">
        <v>13.88</v>
      </c>
    </row>
    <row r="932" spans="2:8" x14ac:dyDescent="0.25">
      <c r="B932" s="586">
        <v>41859</v>
      </c>
      <c r="C932">
        <v>76</v>
      </c>
      <c r="D932">
        <v>1125</v>
      </c>
      <c r="E932">
        <v>300</v>
      </c>
      <c r="F932" t="s">
        <v>219</v>
      </c>
      <c r="G932" t="s">
        <v>1195</v>
      </c>
      <c r="H932">
        <v>13.311999999999999</v>
      </c>
    </row>
    <row r="933" spans="2:8" x14ac:dyDescent="0.25">
      <c r="B933" s="586">
        <v>41859</v>
      </c>
      <c r="C933">
        <v>76</v>
      </c>
      <c r="D933">
        <v>1126</v>
      </c>
      <c r="E933">
        <v>300</v>
      </c>
      <c r="F933" t="s">
        <v>219</v>
      </c>
      <c r="G933" t="s">
        <v>1193</v>
      </c>
      <c r="H933">
        <v>12.42</v>
      </c>
    </row>
    <row r="934" spans="2:8" x14ac:dyDescent="0.25">
      <c r="B934" s="586">
        <v>41859</v>
      </c>
      <c r="C934">
        <v>76</v>
      </c>
      <c r="D934">
        <v>1126</v>
      </c>
      <c r="E934">
        <v>300</v>
      </c>
      <c r="F934" t="s">
        <v>219</v>
      </c>
      <c r="G934" t="s">
        <v>1194</v>
      </c>
      <c r="H934">
        <v>12.311999999999999</v>
      </c>
    </row>
    <row r="935" spans="2:8" x14ac:dyDescent="0.25">
      <c r="B935" s="586">
        <v>41859</v>
      </c>
      <c r="C935">
        <v>76</v>
      </c>
      <c r="D935">
        <v>1126</v>
      </c>
      <c r="E935">
        <v>300</v>
      </c>
      <c r="F935" t="s">
        <v>219</v>
      </c>
      <c r="G935" t="s">
        <v>1195</v>
      </c>
      <c r="H935">
        <v>12.696</v>
      </c>
    </row>
    <row r="936" spans="2:8" x14ac:dyDescent="0.25">
      <c r="B936" s="586">
        <v>41859</v>
      </c>
      <c r="C936">
        <v>76</v>
      </c>
      <c r="D936">
        <v>1128</v>
      </c>
      <c r="E936">
        <v>600</v>
      </c>
      <c r="F936" t="s">
        <v>219</v>
      </c>
      <c r="G936" t="s">
        <v>1193</v>
      </c>
      <c r="H936">
        <v>6.4279999999999999</v>
      </c>
    </row>
    <row r="937" spans="2:8" x14ac:dyDescent="0.25">
      <c r="B937" s="586">
        <v>41859</v>
      </c>
      <c r="C937">
        <v>76</v>
      </c>
      <c r="D937">
        <v>1128</v>
      </c>
      <c r="E937">
        <v>600</v>
      </c>
      <c r="F937" t="s">
        <v>219</v>
      </c>
      <c r="G937" t="s">
        <v>1194</v>
      </c>
      <c r="H937">
        <v>7.1840000000000002</v>
      </c>
    </row>
    <row r="938" spans="2:8" x14ac:dyDescent="0.25">
      <c r="B938" s="586">
        <v>41859</v>
      </c>
      <c r="C938">
        <v>76</v>
      </c>
      <c r="D938">
        <v>1128</v>
      </c>
      <c r="E938">
        <v>600</v>
      </c>
      <c r="F938" t="s">
        <v>219</v>
      </c>
      <c r="G938" t="s">
        <v>1195</v>
      </c>
      <c r="H938">
        <v>3.754</v>
      </c>
    </row>
    <row r="939" spans="2:8" x14ac:dyDescent="0.25">
      <c r="B939" s="586">
        <v>41859</v>
      </c>
      <c r="C939">
        <v>76</v>
      </c>
      <c r="D939">
        <v>1129</v>
      </c>
      <c r="E939">
        <v>600</v>
      </c>
      <c r="F939" t="s">
        <v>219</v>
      </c>
      <c r="G939" t="s">
        <v>1193</v>
      </c>
      <c r="H939">
        <v>2.8239999999999998</v>
      </c>
    </row>
    <row r="940" spans="2:8" x14ac:dyDescent="0.25">
      <c r="B940" s="586">
        <v>41859</v>
      </c>
      <c r="C940">
        <v>76</v>
      </c>
      <c r="D940">
        <v>1129</v>
      </c>
      <c r="E940">
        <v>600</v>
      </c>
      <c r="F940" t="s">
        <v>219</v>
      </c>
      <c r="G940" t="s">
        <v>1194</v>
      </c>
      <c r="H940">
        <v>3.496</v>
      </c>
    </row>
    <row r="941" spans="2:8" x14ac:dyDescent="0.25">
      <c r="B941" s="586">
        <v>41859</v>
      </c>
      <c r="C941">
        <v>76</v>
      </c>
      <c r="D941">
        <v>1129</v>
      </c>
      <c r="E941">
        <v>600</v>
      </c>
      <c r="F941" t="s">
        <v>219</v>
      </c>
      <c r="G941" t="s">
        <v>1195</v>
      </c>
      <c r="H941">
        <v>3.49</v>
      </c>
    </row>
    <row r="942" spans="2:8" x14ac:dyDescent="0.25">
      <c r="B942" s="586">
        <v>41859</v>
      </c>
      <c r="C942">
        <v>76</v>
      </c>
      <c r="D942">
        <v>1130</v>
      </c>
      <c r="E942">
        <v>600</v>
      </c>
      <c r="F942" t="s">
        <v>219</v>
      </c>
      <c r="G942" t="s">
        <v>1193</v>
      </c>
      <c r="H942">
        <v>6.6360000000000001</v>
      </c>
    </row>
    <row r="943" spans="2:8" x14ac:dyDescent="0.25">
      <c r="B943" s="586">
        <v>41859</v>
      </c>
      <c r="C943">
        <v>76</v>
      </c>
      <c r="D943">
        <v>1130</v>
      </c>
      <c r="E943">
        <v>600</v>
      </c>
      <c r="F943" t="s">
        <v>219</v>
      </c>
      <c r="G943" t="s">
        <v>1194</v>
      </c>
      <c r="H943">
        <v>5.2960000000000003</v>
      </c>
    </row>
    <row r="944" spans="2:8" x14ac:dyDescent="0.25">
      <c r="B944" s="586">
        <v>41859</v>
      </c>
      <c r="C944">
        <v>76</v>
      </c>
      <c r="D944">
        <v>1130</v>
      </c>
      <c r="E944">
        <v>600</v>
      </c>
      <c r="F944" t="s">
        <v>219</v>
      </c>
      <c r="G944" t="s">
        <v>1195</v>
      </c>
      <c r="H944">
        <v>5.31</v>
      </c>
    </row>
    <row r="945" spans="2:8" x14ac:dyDescent="0.25">
      <c r="B945" s="586">
        <v>41859</v>
      </c>
      <c r="C945">
        <v>76</v>
      </c>
      <c r="D945">
        <v>1131</v>
      </c>
      <c r="E945">
        <v>900</v>
      </c>
      <c r="F945" t="s">
        <v>219</v>
      </c>
      <c r="G945" t="s">
        <v>1193</v>
      </c>
      <c r="H945">
        <v>3.5779999999999998</v>
      </c>
    </row>
    <row r="946" spans="2:8" x14ac:dyDescent="0.25">
      <c r="B946" s="586">
        <v>41859</v>
      </c>
      <c r="C946">
        <v>76</v>
      </c>
      <c r="D946">
        <v>1131</v>
      </c>
      <c r="E946">
        <v>900</v>
      </c>
      <c r="F946" t="s">
        <v>219</v>
      </c>
      <c r="G946" t="s">
        <v>1194</v>
      </c>
      <c r="H946">
        <v>3.198</v>
      </c>
    </row>
    <row r="947" spans="2:8" x14ac:dyDescent="0.25">
      <c r="B947" s="586">
        <v>41859</v>
      </c>
      <c r="C947">
        <v>76</v>
      </c>
      <c r="D947">
        <v>1131</v>
      </c>
      <c r="E947">
        <v>900</v>
      </c>
      <c r="F947" t="s">
        <v>219</v>
      </c>
      <c r="G947" t="s">
        <v>1195</v>
      </c>
      <c r="H947">
        <v>2.0920000000000001</v>
      </c>
    </row>
    <row r="948" spans="2:8" x14ac:dyDescent="0.25">
      <c r="B948" s="586">
        <v>41859</v>
      </c>
      <c r="C948">
        <v>76</v>
      </c>
      <c r="D948">
        <v>1132</v>
      </c>
      <c r="E948">
        <v>900</v>
      </c>
      <c r="F948" t="s">
        <v>219</v>
      </c>
      <c r="G948" t="s">
        <v>1193</v>
      </c>
      <c r="H948">
        <v>4.0039999999999996</v>
      </c>
    </row>
    <row r="949" spans="2:8" x14ac:dyDescent="0.25">
      <c r="B949" s="586">
        <v>41859</v>
      </c>
      <c r="C949">
        <v>76</v>
      </c>
      <c r="D949">
        <v>1132</v>
      </c>
      <c r="E949">
        <v>900</v>
      </c>
      <c r="F949" t="s">
        <v>219</v>
      </c>
      <c r="G949" t="s">
        <v>1194</v>
      </c>
      <c r="H949">
        <v>4.6879999999999997</v>
      </c>
    </row>
    <row r="950" spans="2:8" x14ac:dyDescent="0.25">
      <c r="B950" s="586">
        <v>41859</v>
      </c>
      <c r="C950">
        <v>76</v>
      </c>
      <c r="D950">
        <v>1132</v>
      </c>
      <c r="E950">
        <v>900</v>
      </c>
      <c r="F950" t="s">
        <v>219</v>
      </c>
      <c r="G950" t="s">
        <v>1195</v>
      </c>
      <c r="H950">
        <v>4.4219999999999997</v>
      </c>
    </row>
    <row r="951" spans="2:8" x14ac:dyDescent="0.25">
      <c r="B951" s="586">
        <v>41859</v>
      </c>
      <c r="C951">
        <v>76</v>
      </c>
      <c r="D951">
        <v>1133</v>
      </c>
      <c r="E951">
        <v>900</v>
      </c>
      <c r="F951" t="s">
        <v>219</v>
      </c>
      <c r="G951" t="s">
        <v>1193</v>
      </c>
      <c r="H951">
        <v>2.8879999999999999</v>
      </c>
    </row>
    <row r="952" spans="2:8" x14ac:dyDescent="0.25">
      <c r="B952" s="586">
        <v>41859</v>
      </c>
      <c r="C952">
        <v>76</v>
      </c>
      <c r="D952">
        <v>1133</v>
      </c>
      <c r="E952">
        <v>900</v>
      </c>
      <c r="F952" t="s">
        <v>219</v>
      </c>
      <c r="G952" t="s">
        <v>1194</v>
      </c>
      <c r="H952">
        <v>2.89</v>
      </c>
    </row>
    <row r="953" spans="2:8" x14ac:dyDescent="0.25">
      <c r="B953" s="586">
        <v>41859</v>
      </c>
      <c r="C953">
        <v>76</v>
      </c>
      <c r="D953">
        <v>1133</v>
      </c>
      <c r="E953">
        <v>900</v>
      </c>
      <c r="F953" t="s">
        <v>219</v>
      </c>
      <c r="G953" t="s">
        <v>1195</v>
      </c>
      <c r="H953">
        <v>2.9</v>
      </c>
    </row>
    <row r="954" spans="2:8" x14ac:dyDescent="0.25">
      <c r="B954" t="s">
        <v>863</v>
      </c>
    </row>
    <row r="955" spans="2:8" x14ac:dyDescent="0.25">
      <c r="B955" t="s">
        <v>1454</v>
      </c>
    </row>
    <row r="956" spans="2:8" x14ac:dyDescent="0.25">
      <c r="B956" t="s">
        <v>1455</v>
      </c>
    </row>
    <row r="957" spans="2:8" x14ac:dyDescent="0.25">
      <c r="B957" t="s">
        <v>1456</v>
      </c>
    </row>
    <row r="958" spans="2:8" x14ac:dyDescent="0.25">
      <c r="B958" t="s">
        <v>807</v>
      </c>
    </row>
    <row r="959" spans="2:8" x14ac:dyDescent="0.25">
      <c r="B959" t="s">
        <v>816</v>
      </c>
    </row>
    <row r="961" spans="2:8" x14ac:dyDescent="0.25">
      <c r="B961" t="s">
        <v>1457</v>
      </c>
    </row>
    <row r="962" spans="2:8" x14ac:dyDescent="0.25">
      <c r="B962" t="s">
        <v>1211</v>
      </c>
    </row>
    <row r="963" spans="2:8" x14ac:dyDescent="0.25">
      <c r="B963" t="s">
        <v>1458</v>
      </c>
    </row>
    <row r="964" spans="2:8" x14ac:dyDescent="0.25">
      <c r="B964" t="s">
        <v>1212</v>
      </c>
    </row>
    <row r="965" spans="2:8" x14ac:dyDescent="0.25">
      <c r="B965" t="s">
        <v>760</v>
      </c>
    </row>
    <row r="966" spans="2:8" x14ac:dyDescent="0.25">
      <c r="B966" s="586">
        <v>41880</v>
      </c>
      <c r="C966">
        <v>77</v>
      </c>
      <c r="D966">
        <v>1134</v>
      </c>
      <c r="E966">
        <v>0</v>
      </c>
      <c r="F966" t="s">
        <v>761</v>
      </c>
      <c r="G966" t="s">
        <v>1193</v>
      </c>
      <c r="H966">
        <v>13.157999999999999</v>
      </c>
    </row>
    <row r="967" spans="2:8" x14ac:dyDescent="0.25">
      <c r="B967" s="586">
        <v>41880</v>
      </c>
      <c r="C967">
        <v>77</v>
      </c>
      <c r="D967">
        <v>1134</v>
      </c>
      <c r="E967">
        <v>0</v>
      </c>
      <c r="F967" t="s">
        <v>761</v>
      </c>
      <c r="G967" t="s">
        <v>1194</v>
      </c>
      <c r="H967">
        <v>16.335999999999999</v>
      </c>
    </row>
    <row r="968" spans="2:8" x14ac:dyDescent="0.25">
      <c r="B968" s="586">
        <v>41880</v>
      </c>
      <c r="C968">
        <v>77</v>
      </c>
      <c r="D968">
        <v>1134</v>
      </c>
      <c r="E968">
        <v>0</v>
      </c>
      <c r="F968" t="s">
        <v>761</v>
      </c>
      <c r="G968" t="s">
        <v>1195</v>
      </c>
      <c r="H968">
        <v>13.528</v>
      </c>
    </row>
    <row r="969" spans="2:8" x14ac:dyDescent="0.25">
      <c r="B969" s="586">
        <v>41880</v>
      </c>
      <c r="C969">
        <v>77</v>
      </c>
      <c r="D969">
        <v>1135</v>
      </c>
      <c r="E969">
        <v>0</v>
      </c>
      <c r="F969" t="s">
        <v>761</v>
      </c>
      <c r="G969" t="s">
        <v>1193</v>
      </c>
      <c r="H969">
        <v>15.282</v>
      </c>
    </row>
    <row r="970" spans="2:8" x14ac:dyDescent="0.25">
      <c r="B970" s="586">
        <v>41880</v>
      </c>
      <c r="C970">
        <v>77</v>
      </c>
      <c r="D970">
        <v>1135</v>
      </c>
      <c r="E970">
        <v>0</v>
      </c>
      <c r="F970" t="s">
        <v>761</v>
      </c>
      <c r="G970" t="s">
        <v>1194</v>
      </c>
      <c r="H970">
        <v>17.576000000000001</v>
      </c>
    </row>
    <row r="971" spans="2:8" x14ac:dyDescent="0.25">
      <c r="B971" s="586">
        <v>41880</v>
      </c>
      <c r="C971">
        <v>77</v>
      </c>
      <c r="D971">
        <v>1135</v>
      </c>
      <c r="E971">
        <v>0</v>
      </c>
      <c r="F971" t="s">
        <v>761</v>
      </c>
      <c r="G971" t="s">
        <v>1195</v>
      </c>
      <c r="H971">
        <v>17.510000000000002</v>
      </c>
    </row>
    <row r="972" spans="2:8" x14ac:dyDescent="0.25">
      <c r="B972" s="586">
        <v>41880</v>
      </c>
      <c r="C972">
        <v>77</v>
      </c>
      <c r="D972">
        <v>1136</v>
      </c>
      <c r="E972">
        <v>0</v>
      </c>
      <c r="F972" t="s">
        <v>761</v>
      </c>
      <c r="G972" t="s">
        <v>1193</v>
      </c>
      <c r="H972">
        <v>19.582000000000001</v>
      </c>
    </row>
    <row r="973" spans="2:8" x14ac:dyDescent="0.25">
      <c r="B973" s="586">
        <v>41880</v>
      </c>
      <c r="C973">
        <v>77</v>
      </c>
      <c r="D973">
        <v>1136</v>
      </c>
      <c r="E973">
        <v>0</v>
      </c>
      <c r="F973" t="s">
        <v>761</v>
      </c>
      <c r="G973" t="s">
        <v>1194</v>
      </c>
      <c r="H973">
        <v>20.425999999999998</v>
      </c>
    </row>
    <row r="974" spans="2:8" x14ac:dyDescent="0.25">
      <c r="B974" s="586">
        <v>41880</v>
      </c>
      <c r="C974">
        <v>77</v>
      </c>
      <c r="D974">
        <v>1136</v>
      </c>
      <c r="E974">
        <v>0</v>
      </c>
      <c r="F974" t="s">
        <v>761</v>
      </c>
      <c r="G974" t="s">
        <v>1195</v>
      </c>
      <c r="H974">
        <v>21.885999999999999</v>
      </c>
    </row>
    <row r="975" spans="2:8" x14ac:dyDescent="0.25">
      <c r="B975" s="586">
        <v>41880</v>
      </c>
      <c r="C975">
        <v>77</v>
      </c>
      <c r="D975">
        <v>1137</v>
      </c>
      <c r="E975">
        <v>100</v>
      </c>
      <c r="F975" t="s">
        <v>219</v>
      </c>
      <c r="G975" t="s">
        <v>1193</v>
      </c>
      <c r="H975">
        <v>19.952000000000002</v>
      </c>
    </row>
    <row r="976" spans="2:8" x14ac:dyDescent="0.25">
      <c r="B976" s="586">
        <v>41880</v>
      </c>
      <c r="C976">
        <v>77</v>
      </c>
      <c r="D976">
        <v>1137</v>
      </c>
      <c r="E976">
        <v>100</v>
      </c>
      <c r="F976" t="s">
        <v>219</v>
      </c>
      <c r="G976" t="s">
        <v>1194</v>
      </c>
      <c r="H976">
        <v>21.88</v>
      </c>
    </row>
    <row r="977" spans="2:8" x14ac:dyDescent="0.25">
      <c r="B977" s="586">
        <v>41880</v>
      </c>
      <c r="C977">
        <v>77</v>
      </c>
      <c r="D977">
        <v>1137</v>
      </c>
      <c r="E977">
        <v>100</v>
      </c>
      <c r="F977" t="s">
        <v>219</v>
      </c>
      <c r="G977" t="s">
        <v>1195</v>
      </c>
      <c r="H977">
        <v>20.513999999999999</v>
      </c>
    </row>
    <row r="978" spans="2:8" x14ac:dyDescent="0.25">
      <c r="B978" s="586">
        <v>41880</v>
      </c>
      <c r="C978">
        <v>77</v>
      </c>
      <c r="D978">
        <v>1138</v>
      </c>
      <c r="E978">
        <v>100</v>
      </c>
      <c r="F978" t="s">
        <v>219</v>
      </c>
      <c r="G978" t="s">
        <v>1193</v>
      </c>
      <c r="H978">
        <v>17.173999999999999</v>
      </c>
    </row>
    <row r="979" spans="2:8" x14ac:dyDescent="0.25">
      <c r="B979" s="586">
        <v>41880</v>
      </c>
      <c r="C979">
        <v>77</v>
      </c>
      <c r="D979">
        <v>1138</v>
      </c>
      <c r="E979">
        <v>100</v>
      </c>
      <c r="F979" t="s">
        <v>219</v>
      </c>
      <c r="G979" t="s">
        <v>1194</v>
      </c>
      <c r="H979">
        <v>18.184000000000001</v>
      </c>
    </row>
    <row r="980" spans="2:8" x14ac:dyDescent="0.25">
      <c r="B980" s="586">
        <v>41880</v>
      </c>
      <c r="C980">
        <v>77</v>
      </c>
      <c r="D980">
        <v>1138</v>
      </c>
      <c r="E980">
        <v>100</v>
      </c>
      <c r="F980" t="s">
        <v>219</v>
      </c>
      <c r="G980" t="s">
        <v>1195</v>
      </c>
      <c r="H980">
        <v>12.484</v>
      </c>
    </row>
    <row r="981" spans="2:8" x14ac:dyDescent="0.25">
      <c r="B981" s="586">
        <v>41880</v>
      </c>
      <c r="C981">
        <v>77</v>
      </c>
      <c r="D981">
        <v>1139</v>
      </c>
      <c r="E981">
        <v>100</v>
      </c>
      <c r="F981" t="s">
        <v>219</v>
      </c>
      <c r="G981" t="s">
        <v>1193</v>
      </c>
      <c r="H981">
        <v>13.071999999999999</v>
      </c>
    </row>
    <row r="982" spans="2:8" x14ac:dyDescent="0.25">
      <c r="B982" s="586">
        <v>41880</v>
      </c>
      <c r="C982">
        <v>77</v>
      </c>
      <c r="D982">
        <v>1139</v>
      </c>
      <c r="E982">
        <v>100</v>
      </c>
      <c r="F982" t="s">
        <v>219</v>
      </c>
      <c r="G982" t="s">
        <v>1194</v>
      </c>
      <c r="H982">
        <v>14.46</v>
      </c>
    </row>
    <row r="983" spans="2:8" x14ac:dyDescent="0.25">
      <c r="B983" s="586">
        <v>41880</v>
      </c>
      <c r="C983">
        <v>77</v>
      </c>
      <c r="D983">
        <v>1139</v>
      </c>
      <c r="E983">
        <v>100</v>
      </c>
      <c r="F983" t="s">
        <v>219</v>
      </c>
      <c r="G983" t="s">
        <v>1195</v>
      </c>
      <c r="H983">
        <v>16.576000000000001</v>
      </c>
    </row>
    <row r="984" spans="2:8" x14ac:dyDescent="0.25">
      <c r="B984" s="586">
        <v>41880</v>
      </c>
      <c r="C984">
        <v>77</v>
      </c>
      <c r="D984">
        <v>1140</v>
      </c>
      <c r="E984">
        <v>300</v>
      </c>
      <c r="F984" t="s">
        <v>219</v>
      </c>
      <c r="G984" t="s">
        <v>1193</v>
      </c>
      <c r="H984">
        <v>11.432</v>
      </c>
    </row>
    <row r="985" spans="2:8" x14ac:dyDescent="0.25">
      <c r="B985" s="586">
        <v>41880</v>
      </c>
      <c r="C985">
        <v>77</v>
      </c>
      <c r="D985">
        <v>1140</v>
      </c>
      <c r="E985">
        <v>300</v>
      </c>
      <c r="F985" t="s">
        <v>219</v>
      </c>
      <c r="G985" t="s">
        <v>1194</v>
      </c>
      <c r="H985">
        <v>11.3</v>
      </c>
    </row>
    <row r="986" spans="2:8" x14ac:dyDescent="0.25">
      <c r="B986" s="586">
        <v>41880</v>
      </c>
      <c r="C986">
        <v>77</v>
      </c>
      <c r="D986">
        <v>1140</v>
      </c>
      <c r="E986">
        <v>300</v>
      </c>
      <c r="F986" t="s">
        <v>219</v>
      </c>
      <c r="G986" t="s">
        <v>1195</v>
      </c>
      <c r="H986">
        <v>12.188000000000001</v>
      </c>
    </row>
    <row r="987" spans="2:8" x14ac:dyDescent="0.25">
      <c r="B987" s="586">
        <v>41880</v>
      </c>
      <c r="C987">
        <v>77</v>
      </c>
      <c r="D987">
        <v>1141</v>
      </c>
      <c r="E987">
        <v>300</v>
      </c>
      <c r="F987" t="s">
        <v>219</v>
      </c>
      <c r="G987" t="s">
        <v>1193</v>
      </c>
      <c r="H987">
        <v>8.8680000000000003</v>
      </c>
    </row>
    <row r="988" spans="2:8" x14ac:dyDescent="0.25">
      <c r="B988" s="586">
        <v>41880</v>
      </c>
      <c r="C988">
        <v>77</v>
      </c>
      <c r="D988">
        <v>1141</v>
      </c>
      <c r="E988">
        <v>300</v>
      </c>
      <c r="F988" t="s">
        <v>219</v>
      </c>
      <c r="G988" t="s">
        <v>1194</v>
      </c>
      <c r="H988">
        <v>10.33</v>
      </c>
    </row>
    <row r="989" spans="2:8" x14ac:dyDescent="0.25">
      <c r="B989" s="586">
        <v>41880</v>
      </c>
      <c r="C989">
        <v>77</v>
      </c>
      <c r="D989">
        <v>1141</v>
      </c>
      <c r="E989">
        <v>300</v>
      </c>
      <c r="F989" t="s">
        <v>219</v>
      </c>
      <c r="G989" t="s">
        <v>1195</v>
      </c>
      <c r="H989">
        <v>9.6959999999999997</v>
      </c>
    </row>
    <row r="990" spans="2:8" x14ac:dyDescent="0.25">
      <c r="B990" s="586">
        <v>41880</v>
      </c>
      <c r="C990">
        <v>77</v>
      </c>
      <c r="D990">
        <v>1142</v>
      </c>
      <c r="E990">
        <v>300</v>
      </c>
      <c r="F990" t="s">
        <v>219</v>
      </c>
      <c r="G990" t="s">
        <v>1193</v>
      </c>
      <c r="H990">
        <v>14.622</v>
      </c>
    </row>
    <row r="991" spans="2:8" x14ac:dyDescent="0.25">
      <c r="B991" s="586">
        <v>41880</v>
      </c>
      <c r="C991">
        <v>77</v>
      </c>
      <c r="D991">
        <v>1142</v>
      </c>
      <c r="E991">
        <v>300</v>
      </c>
      <c r="F991" t="s">
        <v>219</v>
      </c>
      <c r="G991" t="s">
        <v>1194</v>
      </c>
      <c r="H991">
        <v>14.692</v>
      </c>
    </row>
    <row r="992" spans="2:8" x14ac:dyDescent="0.25">
      <c r="B992" s="586">
        <v>41880</v>
      </c>
      <c r="C992">
        <v>77</v>
      </c>
      <c r="D992">
        <v>1142</v>
      </c>
      <c r="E992">
        <v>300</v>
      </c>
      <c r="F992" t="s">
        <v>219</v>
      </c>
      <c r="G992" t="s">
        <v>1195</v>
      </c>
      <c r="H992">
        <v>10.576000000000001</v>
      </c>
    </row>
    <row r="993" spans="2:8" x14ac:dyDescent="0.25">
      <c r="B993" s="586">
        <v>41880</v>
      </c>
      <c r="C993">
        <v>77</v>
      </c>
      <c r="D993">
        <v>1143</v>
      </c>
      <c r="E993">
        <v>600</v>
      </c>
      <c r="F993" t="s">
        <v>219</v>
      </c>
      <c r="G993" t="s">
        <v>1193</v>
      </c>
      <c r="H993">
        <v>4.7839999999999998</v>
      </c>
    </row>
    <row r="994" spans="2:8" x14ac:dyDescent="0.25">
      <c r="B994" s="586">
        <v>41880</v>
      </c>
      <c r="C994">
        <v>77</v>
      </c>
      <c r="D994">
        <v>1143</v>
      </c>
      <c r="E994">
        <v>600</v>
      </c>
      <c r="F994" t="s">
        <v>219</v>
      </c>
      <c r="G994" t="s">
        <v>1194</v>
      </c>
      <c r="H994">
        <v>4.6559999999999997</v>
      </c>
    </row>
    <row r="995" spans="2:8" x14ac:dyDescent="0.25">
      <c r="B995" s="586">
        <v>41880</v>
      </c>
      <c r="C995">
        <v>77</v>
      </c>
      <c r="D995">
        <v>1143</v>
      </c>
      <c r="E995">
        <v>600</v>
      </c>
      <c r="F995" t="s">
        <v>219</v>
      </c>
      <c r="G995" t="s">
        <v>1195</v>
      </c>
      <c r="H995">
        <v>3.5819999999999999</v>
      </c>
    </row>
    <row r="996" spans="2:8" x14ac:dyDescent="0.25">
      <c r="B996" s="586">
        <v>41880</v>
      </c>
      <c r="C996">
        <v>77</v>
      </c>
      <c r="D996">
        <v>1144</v>
      </c>
      <c r="E996">
        <v>600</v>
      </c>
      <c r="F996" t="s">
        <v>219</v>
      </c>
      <c r="G996" t="s">
        <v>1193</v>
      </c>
      <c r="H996">
        <v>5.1360000000000001</v>
      </c>
    </row>
    <row r="997" spans="2:8" x14ac:dyDescent="0.25">
      <c r="B997" s="586">
        <v>41880</v>
      </c>
      <c r="C997">
        <v>77</v>
      </c>
      <c r="D997">
        <v>1144</v>
      </c>
      <c r="E997">
        <v>600</v>
      </c>
      <c r="F997" t="s">
        <v>219</v>
      </c>
      <c r="G997" t="s">
        <v>1194</v>
      </c>
      <c r="H997">
        <v>6.3120000000000003</v>
      </c>
    </row>
    <row r="998" spans="2:8" x14ac:dyDescent="0.25">
      <c r="B998" s="586">
        <v>41880</v>
      </c>
      <c r="C998">
        <v>77</v>
      </c>
      <c r="D998">
        <v>1144</v>
      </c>
      <c r="E998">
        <v>600</v>
      </c>
      <c r="F998" t="s">
        <v>219</v>
      </c>
      <c r="G998" t="s">
        <v>1195</v>
      </c>
      <c r="H998">
        <v>6.73</v>
      </c>
    </row>
    <row r="999" spans="2:8" x14ac:dyDescent="0.25">
      <c r="B999" s="586">
        <v>41880</v>
      </c>
      <c r="C999">
        <v>77</v>
      </c>
      <c r="D999">
        <v>1145</v>
      </c>
      <c r="E999">
        <v>600</v>
      </c>
      <c r="F999" t="s">
        <v>219</v>
      </c>
      <c r="G999" t="s">
        <v>1193</v>
      </c>
      <c r="H999">
        <v>3.01</v>
      </c>
    </row>
    <row r="1000" spans="2:8" x14ac:dyDescent="0.25">
      <c r="B1000" s="586">
        <v>41880</v>
      </c>
      <c r="C1000">
        <v>77</v>
      </c>
      <c r="D1000">
        <v>1145</v>
      </c>
      <c r="E1000">
        <v>600</v>
      </c>
      <c r="F1000" t="s">
        <v>219</v>
      </c>
      <c r="G1000" t="s">
        <v>1194</v>
      </c>
      <c r="H1000">
        <v>3.3959999999999999</v>
      </c>
    </row>
    <row r="1001" spans="2:8" x14ac:dyDescent="0.25">
      <c r="B1001" s="586">
        <v>41880</v>
      </c>
      <c r="C1001">
        <v>77</v>
      </c>
      <c r="D1001">
        <v>1145</v>
      </c>
      <c r="E1001">
        <v>600</v>
      </c>
      <c r="F1001" t="s">
        <v>219</v>
      </c>
      <c r="G1001" t="s">
        <v>1195</v>
      </c>
      <c r="H1001">
        <v>1.64</v>
      </c>
    </row>
    <row r="1002" spans="2:8" x14ac:dyDescent="0.25">
      <c r="B1002" s="586">
        <v>41880</v>
      </c>
      <c r="C1002">
        <v>77</v>
      </c>
      <c r="D1002">
        <v>1146</v>
      </c>
      <c r="E1002">
        <v>900</v>
      </c>
      <c r="F1002" t="s">
        <v>219</v>
      </c>
      <c r="G1002" t="s">
        <v>1193</v>
      </c>
      <c r="H1002">
        <v>4.9080000000000004</v>
      </c>
    </row>
    <row r="1003" spans="2:8" x14ac:dyDescent="0.25">
      <c r="B1003" s="586">
        <v>41880</v>
      </c>
      <c r="C1003">
        <v>77</v>
      </c>
      <c r="D1003">
        <v>1146</v>
      </c>
      <c r="E1003">
        <v>900</v>
      </c>
      <c r="F1003" t="s">
        <v>219</v>
      </c>
      <c r="G1003" t="s">
        <v>1194</v>
      </c>
      <c r="H1003">
        <v>4.26</v>
      </c>
    </row>
    <row r="1004" spans="2:8" x14ac:dyDescent="0.25">
      <c r="B1004" s="586">
        <v>41880</v>
      </c>
      <c r="C1004">
        <v>77</v>
      </c>
      <c r="D1004">
        <v>1146</v>
      </c>
      <c r="E1004">
        <v>900</v>
      </c>
      <c r="F1004" t="s">
        <v>219</v>
      </c>
      <c r="G1004" t="s">
        <v>1195</v>
      </c>
      <c r="H1004">
        <v>4.7439999999999998</v>
      </c>
    </row>
    <row r="1005" spans="2:8" x14ac:dyDescent="0.25">
      <c r="B1005" s="586">
        <v>41880</v>
      </c>
      <c r="C1005">
        <v>77</v>
      </c>
      <c r="D1005">
        <v>1147</v>
      </c>
      <c r="E1005">
        <v>900</v>
      </c>
      <c r="F1005" t="s">
        <v>219</v>
      </c>
      <c r="G1005" t="s">
        <v>1193</v>
      </c>
      <c r="H1005">
        <v>6.3319999999999999</v>
      </c>
    </row>
    <row r="1006" spans="2:8" x14ac:dyDescent="0.25">
      <c r="B1006" s="586">
        <v>41880</v>
      </c>
      <c r="C1006">
        <v>77</v>
      </c>
      <c r="D1006">
        <v>1147</v>
      </c>
      <c r="E1006">
        <v>900</v>
      </c>
      <c r="F1006" t="s">
        <v>219</v>
      </c>
      <c r="G1006" t="s">
        <v>1194</v>
      </c>
      <c r="H1006">
        <v>5.6740000000000004</v>
      </c>
    </row>
    <row r="1007" spans="2:8" x14ac:dyDescent="0.25">
      <c r="B1007" s="586">
        <v>41880</v>
      </c>
      <c r="C1007">
        <v>77</v>
      </c>
      <c r="D1007">
        <v>1147</v>
      </c>
      <c r="E1007">
        <v>900</v>
      </c>
      <c r="F1007" t="s">
        <v>219</v>
      </c>
      <c r="G1007" t="s">
        <v>1195</v>
      </c>
      <c r="H1007">
        <v>3.7040000000000002</v>
      </c>
    </row>
    <row r="1008" spans="2:8" x14ac:dyDescent="0.25">
      <c r="B1008" s="586">
        <v>41880</v>
      </c>
      <c r="C1008">
        <v>77</v>
      </c>
      <c r="D1008">
        <v>1148</v>
      </c>
      <c r="E1008">
        <v>900</v>
      </c>
      <c r="F1008" t="s">
        <v>219</v>
      </c>
      <c r="G1008" t="s">
        <v>1193</v>
      </c>
      <c r="H1008">
        <v>4.4160000000000004</v>
      </c>
    </row>
    <row r="1009" spans="2:8" x14ac:dyDescent="0.25">
      <c r="B1009" s="586">
        <v>41880</v>
      </c>
      <c r="C1009">
        <v>77</v>
      </c>
      <c r="D1009">
        <v>1148</v>
      </c>
      <c r="E1009">
        <v>900</v>
      </c>
      <c r="F1009" t="s">
        <v>219</v>
      </c>
      <c r="G1009" t="s">
        <v>1194</v>
      </c>
      <c r="H1009">
        <v>2.7360000000000002</v>
      </c>
    </row>
    <row r="1010" spans="2:8" x14ac:dyDescent="0.25">
      <c r="B1010" s="586">
        <v>41880</v>
      </c>
      <c r="C1010">
        <v>77</v>
      </c>
      <c r="D1010">
        <v>1148</v>
      </c>
      <c r="E1010">
        <v>900</v>
      </c>
      <c r="F1010" t="s">
        <v>219</v>
      </c>
      <c r="G1010" t="s">
        <v>1195</v>
      </c>
      <c r="H1010">
        <v>1.768</v>
      </c>
    </row>
    <row r="1011" spans="2:8" x14ac:dyDescent="0.25">
      <c r="B1011" t="s">
        <v>863</v>
      </c>
    </row>
    <row r="1012" spans="2:8" x14ac:dyDescent="0.25">
      <c r="B1012" t="s">
        <v>1459</v>
      </c>
    </row>
    <row r="1013" spans="2:8" x14ac:dyDescent="0.25">
      <c r="B1013" t="s">
        <v>1460</v>
      </c>
    </row>
    <row r="1014" spans="2:8" x14ac:dyDescent="0.25">
      <c r="B1014" t="s">
        <v>1461</v>
      </c>
    </row>
    <row r="1015" spans="2:8" x14ac:dyDescent="0.25">
      <c r="B1015" t="s">
        <v>1462</v>
      </c>
    </row>
    <row r="1016" spans="2:8" x14ac:dyDescent="0.25">
      <c r="B1016" t="s">
        <v>807</v>
      </c>
    </row>
    <row r="1017" spans="2:8" x14ac:dyDescent="0.25">
      <c r="B1017" t="s">
        <v>816</v>
      </c>
    </row>
    <row r="1019" spans="2:8" x14ac:dyDescent="0.25">
      <c r="B1019" t="s">
        <v>1463</v>
      </c>
    </row>
    <row r="1020" spans="2:8" x14ac:dyDescent="0.25">
      <c r="B1020" t="s">
        <v>1464</v>
      </c>
    </row>
    <row r="1021" spans="2:8" x14ac:dyDescent="0.25">
      <c r="B1021" t="s">
        <v>807</v>
      </c>
    </row>
    <row r="1022" spans="2:8" x14ac:dyDescent="0.25">
      <c r="B1022" t="s">
        <v>775</v>
      </c>
    </row>
    <row r="1023" spans="2:8" x14ac:dyDescent="0.25">
      <c r="B1023" t="s">
        <v>777</v>
      </c>
    </row>
    <row r="1024" spans="2:8" x14ac:dyDescent="0.25">
      <c r="B1024" t="s">
        <v>1465</v>
      </c>
    </row>
    <row r="1025" spans="2:8" x14ac:dyDescent="0.25">
      <c r="B1025" t="s">
        <v>1466</v>
      </c>
    </row>
    <row r="1026" spans="2:8" x14ac:dyDescent="0.25">
      <c r="B1026" t="s">
        <v>1467</v>
      </c>
    </row>
    <row r="1028" spans="2:8" x14ac:dyDescent="0.25">
      <c r="B1028" t="s">
        <v>1468</v>
      </c>
      <c r="C1028" t="s">
        <v>1469</v>
      </c>
      <c r="D1028" t="s">
        <v>751</v>
      </c>
      <c r="E1028" t="s">
        <v>850</v>
      </c>
      <c r="F1028" t="s">
        <v>1470</v>
      </c>
      <c r="G1028" t="s">
        <v>1471</v>
      </c>
    </row>
    <row r="1029" spans="2:8" x14ac:dyDescent="0.25">
      <c r="B1029" t="s">
        <v>1472</v>
      </c>
    </row>
    <row r="1030" spans="2:8" x14ac:dyDescent="0.25">
      <c r="B1030" t="s">
        <v>1473</v>
      </c>
    </row>
    <row r="1031" spans="2:8" x14ac:dyDescent="0.25">
      <c r="B1031" t="s">
        <v>760</v>
      </c>
    </row>
    <row r="1032" spans="2:8" x14ac:dyDescent="0.25">
      <c r="B1032" s="586">
        <v>41936</v>
      </c>
      <c r="C1032">
        <v>78</v>
      </c>
      <c r="D1032">
        <v>1149</v>
      </c>
      <c r="E1032">
        <v>0</v>
      </c>
      <c r="F1032" t="s">
        <v>761</v>
      </c>
      <c r="G1032" t="s">
        <v>1193</v>
      </c>
      <c r="H1032">
        <v>8.1820000000000004</v>
      </c>
    </row>
    <row r="1033" spans="2:8" x14ac:dyDescent="0.25">
      <c r="B1033" s="586">
        <v>41936</v>
      </c>
      <c r="C1033">
        <v>78</v>
      </c>
      <c r="D1033">
        <v>1149</v>
      </c>
      <c r="E1033">
        <v>0</v>
      </c>
      <c r="F1033" t="s">
        <v>761</v>
      </c>
      <c r="G1033" t="s">
        <v>1194</v>
      </c>
      <c r="H1033">
        <v>5.9429999999999996</v>
      </c>
    </row>
    <row r="1034" spans="2:8" x14ac:dyDescent="0.25">
      <c r="B1034" s="586">
        <v>41936</v>
      </c>
      <c r="C1034">
        <v>78</v>
      </c>
      <c r="D1034">
        <v>1149</v>
      </c>
      <c r="E1034">
        <v>0</v>
      </c>
      <c r="F1034" t="s">
        <v>761</v>
      </c>
      <c r="G1034" t="s">
        <v>1195</v>
      </c>
      <c r="H1034">
        <v>5.2670000000000003</v>
      </c>
    </row>
    <row r="1035" spans="2:8" x14ac:dyDescent="0.25">
      <c r="B1035" s="586">
        <v>41936</v>
      </c>
      <c r="C1035">
        <v>78</v>
      </c>
      <c r="D1035">
        <v>1150</v>
      </c>
      <c r="E1035">
        <v>0</v>
      </c>
      <c r="F1035" t="s">
        <v>761</v>
      </c>
      <c r="G1035" t="s">
        <v>1193</v>
      </c>
      <c r="H1035">
        <v>7.7309999999999999</v>
      </c>
    </row>
    <row r="1036" spans="2:8" x14ac:dyDescent="0.25">
      <c r="B1036" s="586">
        <v>41936</v>
      </c>
      <c r="C1036">
        <v>78</v>
      </c>
      <c r="D1036">
        <v>1150</v>
      </c>
      <c r="E1036">
        <v>0</v>
      </c>
      <c r="F1036" t="s">
        <v>761</v>
      </c>
      <c r="G1036" t="s">
        <v>1194</v>
      </c>
      <c r="H1036">
        <v>8.782</v>
      </c>
    </row>
    <row r="1037" spans="2:8" x14ac:dyDescent="0.25">
      <c r="B1037" s="586">
        <v>41936</v>
      </c>
      <c r="C1037">
        <v>78</v>
      </c>
      <c r="D1037">
        <v>1150</v>
      </c>
      <c r="E1037">
        <v>0</v>
      </c>
      <c r="F1037" t="s">
        <v>761</v>
      </c>
      <c r="G1037" t="s">
        <v>1195</v>
      </c>
      <c r="H1037">
        <v>9.3659999999999997</v>
      </c>
    </row>
    <row r="1038" spans="2:8" x14ac:dyDescent="0.25">
      <c r="B1038" s="586">
        <v>41936</v>
      </c>
      <c r="C1038">
        <v>78</v>
      </c>
      <c r="D1038">
        <v>1151</v>
      </c>
      <c r="E1038">
        <v>0</v>
      </c>
      <c r="F1038" t="s">
        <v>761</v>
      </c>
      <c r="G1038" t="s">
        <v>1193</v>
      </c>
      <c r="H1038">
        <v>7.9930000000000003</v>
      </c>
    </row>
    <row r="1039" spans="2:8" x14ac:dyDescent="0.25">
      <c r="B1039" s="586">
        <v>41936</v>
      </c>
      <c r="C1039">
        <v>78</v>
      </c>
      <c r="D1039">
        <v>1151</v>
      </c>
      <c r="E1039">
        <v>0</v>
      </c>
      <c r="F1039" t="s">
        <v>761</v>
      </c>
      <c r="G1039" t="s">
        <v>1194</v>
      </c>
      <c r="H1039">
        <v>7.8689999999999998</v>
      </c>
    </row>
    <row r="1040" spans="2:8" x14ac:dyDescent="0.25">
      <c r="B1040" s="586">
        <v>41936</v>
      </c>
      <c r="C1040">
        <v>78</v>
      </c>
      <c r="D1040">
        <v>1151</v>
      </c>
      <c r="E1040">
        <v>0</v>
      </c>
      <c r="F1040" t="s">
        <v>761</v>
      </c>
      <c r="G1040" t="s">
        <v>1195</v>
      </c>
      <c r="H1040">
        <v>9.5050000000000008</v>
      </c>
    </row>
    <row r="1041" spans="2:8" x14ac:dyDescent="0.25">
      <c r="B1041" s="586">
        <v>41936</v>
      </c>
      <c r="C1041">
        <v>78</v>
      </c>
      <c r="D1041">
        <v>1152</v>
      </c>
      <c r="E1041">
        <v>100</v>
      </c>
      <c r="F1041" t="s">
        <v>216</v>
      </c>
      <c r="G1041" t="s">
        <v>1193</v>
      </c>
      <c r="H1041">
        <v>9.0519999999999996</v>
      </c>
    </row>
    <row r="1042" spans="2:8" x14ac:dyDescent="0.25">
      <c r="B1042" s="586">
        <v>41936</v>
      </c>
      <c r="C1042">
        <v>78</v>
      </c>
      <c r="D1042">
        <v>1152</v>
      </c>
      <c r="E1042">
        <v>100</v>
      </c>
      <c r="F1042" t="s">
        <v>216</v>
      </c>
      <c r="G1042" t="s">
        <v>1194</v>
      </c>
      <c r="H1042">
        <v>8.8710000000000004</v>
      </c>
    </row>
    <row r="1043" spans="2:8" x14ac:dyDescent="0.25">
      <c r="B1043" s="586">
        <v>41936</v>
      </c>
      <c r="C1043">
        <v>78</v>
      </c>
      <c r="D1043">
        <v>1152</v>
      </c>
      <c r="E1043">
        <v>100</v>
      </c>
      <c r="F1043" t="s">
        <v>216</v>
      </c>
      <c r="G1043" t="s">
        <v>1195</v>
      </c>
      <c r="H1043">
        <v>9.4160000000000004</v>
      </c>
    </row>
    <row r="1044" spans="2:8" x14ac:dyDescent="0.25">
      <c r="B1044" s="586">
        <v>41936</v>
      </c>
      <c r="C1044">
        <v>78</v>
      </c>
      <c r="D1044">
        <v>1153</v>
      </c>
      <c r="E1044">
        <v>100</v>
      </c>
      <c r="F1044" t="s">
        <v>216</v>
      </c>
      <c r="G1044" t="s">
        <v>1193</v>
      </c>
      <c r="H1044">
        <v>7.17</v>
      </c>
    </row>
    <row r="1045" spans="2:8" x14ac:dyDescent="0.25">
      <c r="B1045" s="586">
        <v>41936</v>
      </c>
      <c r="C1045">
        <v>78</v>
      </c>
      <c r="D1045">
        <v>1153</v>
      </c>
      <c r="E1045">
        <v>100</v>
      </c>
      <c r="F1045" t="s">
        <v>216</v>
      </c>
      <c r="G1045" t="s">
        <v>1194</v>
      </c>
      <c r="H1045">
        <v>9.6240000000000006</v>
      </c>
    </row>
    <row r="1046" spans="2:8" x14ac:dyDescent="0.25">
      <c r="B1046" s="586">
        <v>41936</v>
      </c>
      <c r="C1046">
        <v>78</v>
      </c>
      <c r="D1046">
        <v>1153</v>
      </c>
      <c r="E1046">
        <v>100</v>
      </c>
      <c r="F1046" t="s">
        <v>216</v>
      </c>
      <c r="G1046" t="s">
        <v>1195</v>
      </c>
      <c r="H1046">
        <v>10.901999999999999</v>
      </c>
    </row>
    <row r="1047" spans="2:8" x14ac:dyDescent="0.25">
      <c r="B1047" s="586">
        <v>41936</v>
      </c>
      <c r="C1047">
        <v>78</v>
      </c>
      <c r="D1047">
        <v>1154</v>
      </c>
      <c r="E1047">
        <v>100</v>
      </c>
      <c r="F1047" t="s">
        <v>216</v>
      </c>
      <c r="G1047" t="s">
        <v>1193</v>
      </c>
      <c r="H1047">
        <v>7.8360000000000003</v>
      </c>
    </row>
    <row r="1048" spans="2:8" x14ac:dyDescent="0.25">
      <c r="B1048" s="586">
        <v>41936</v>
      </c>
      <c r="C1048">
        <v>78</v>
      </c>
      <c r="D1048">
        <v>1154</v>
      </c>
      <c r="E1048">
        <v>100</v>
      </c>
      <c r="F1048" t="s">
        <v>216</v>
      </c>
      <c r="G1048" t="s">
        <v>1194</v>
      </c>
      <c r="H1048">
        <v>5.89</v>
      </c>
    </row>
    <row r="1049" spans="2:8" x14ac:dyDescent="0.25">
      <c r="B1049" s="586">
        <v>41936</v>
      </c>
      <c r="C1049">
        <v>78</v>
      </c>
      <c r="D1049">
        <v>1154</v>
      </c>
      <c r="E1049">
        <v>100</v>
      </c>
      <c r="F1049" t="s">
        <v>216</v>
      </c>
      <c r="G1049" t="s">
        <v>1195</v>
      </c>
      <c r="H1049">
        <v>6.9240000000000004</v>
      </c>
    </row>
    <row r="1050" spans="2:8" x14ac:dyDescent="0.25">
      <c r="B1050" s="586">
        <v>41936</v>
      </c>
      <c r="C1050">
        <v>78</v>
      </c>
      <c r="D1050">
        <v>1155</v>
      </c>
      <c r="E1050">
        <v>300</v>
      </c>
      <c r="F1050" t="s">
        <v>216</v>
      </c>
      <c r="G1050" t="s">
        <v>1193</v>
      </c>
      <c r="H1050">
        <v>5.2220000000000004</v>
      </c>
    </row>
    <row r="1051" spans="2:8" x14ac:dyDescent="0.25">
      <c r="B1051" s="586">
        <v>41936</v>
      </c>
      <c r="C1051">
        <v>78</v>
      </c>
      <c r="D1051">
        <v>1155</v>
      </c>
      <c r="E1051">
        <v>300</v>
      </c>
      <c r="F1051" t="s">
        <v>216</v>
      </c>
      <c r="G1051" t="s">
        <v>1194</v>
      </c>
      <c r="H1051">
        <v>3.4249999999999998</v>
      </c>
    </row>
    <row r="1052" spans="2:8" x14ac:dyDescent="0.25">
      <c r="B1052" s="586">
        <v>41936</v>
      </c>
      <c r="C1052">
        <v>78</v>
      </c>
      <c r="D1052">
        <v>1155</v>
      </c>
      <c r="E1052">
        <v>300</v>
      </c>
      <c r="F1052" t="s">
        <v>216</v>
      </c>
      <c r="G1052" t="s">
        <v>1195</v>
      </c>
      <c r="H1052">
        <v>4.5510000000000002</v>
      </c>
    </row>
    <row r="1053" spans="2:8" x14ac:dyDescent="0.25">
      <c r="B1053" s="586">
        <v>41936</v>
      </c>
      <c r="C1053">
        <v>78</v>
      </c>
      <c r="D1053">
        <v>1156</v>
      </c>
      <c r="E1053">
        <v>300</v>
      </c>
      <c r="F1053" t="s">
        <v>216</v>
      </c>
      <c r="G1053" t="s">
        <v>1193</v>
      </c>
      <c r="H1053">
        <v>4.8520000000000003</v>
      </c>
    </row>
    <row r="1054" spans="2:8" x14ac:dyDescent="0.25">
      <c r="B1054" s="586">
        <v>41936</v>
      </c>
      <c r="C1054">
        <v>78</v>
      </c>
      <c r="D1054">
        <v>1156</v>
      </c>
      <c r="E1054">
        <v>300</v>
      </c>
      <c r="F1054" t="s">
        <v>216</v>
      </c>
      <c r="G1054" t="s">
        <v>1194</v>
      </c>
      <c r="H1054">
        <v>4.5289999999999999</v>
      </c>
    </row>
    <row r="1055" spans="2:8" x14ac:dyDescent="0.25">
      <c r="B1055" s="586">
        <v>41936</v>
      </c>
      <c r="C1055">
        <v>78</v>
      </c>
      <c r="D1055">
        <v>1156</v>
      </c>
      <c r="E1055">
        <v>300</v>
      </c>
      <c r="F1055" t="s">
        <v>216</v>
      </c>
      <c r="G1055" t="s">
        <v>1195</v>
      </c>
      <c r="H1055">
        <v>4.5330000000000004</v>
      </c>
    </row>
    <row r="1056" spans="2:8" x14ac:dyDescent="0.25">
      <c r="B1056" s="586">
        <v>41936</v>
      </c>
      <c r="C1056">
        <v>78</v>
      </c>
      <c r="D1056">
        <v>1157</v>
      </c>
      <c r="E1056">
        <v>300</v>
      </c>
      <c r="F1056" t="s">
        <v>216</v>
      </c>
      <c r="G1056" t="s">
        <v>1193</v>
      </c>
      <c r="H1056">
        <v>5.9340000000000002</v>
      </c>
    </row>
    <row r="1057" spans="2:8" x14ac:dyDescent="0.25">
      <c r="B1057" s="586">
        <v>41936</v>
      </c>
      <c r="C1057">
        <v>78</v>
      </c>
      <c r="D1057">
        <v>1157</v>
      </c>
      <c r="E1057">
        <v>300</v>
      </c>
      <c r="F1057" t="s">
        <v>216</v>
      </c>
      <c r="G1057" t="s">
        <v>1194</v>
      </c>
      <c r="H1057">
        <v>3.7879999999999998</v>
      </c>
    </row>
    <row r="1058" spans="2:8" x14ac:dyDescent="0.25">
      <c r="B1058" s="586">
        <v>41936</v>
      </c>
      <c r="C1058">
        <v>78</v>
      </c>
      <c r="D1058">
        <v>1157</v>
      </c>
      <c r="E1058">
        <v>300</v>
      </c>
      <c r="F1058" t="s">
        <v>216</v>
      </c>
      <c r="G1058" t="s">
        <v>1195</v>
      </c>
      <c r="H1058">
        <v>7.0739999999999998</v>
      </c>
    </row>
    <row r="1059" spans="2:8" x14ac:dyDescent="0.25">
      <c r="B1059" s="586">
        <v>41936</v>
      </c>
      <c r="C1059">
        <v>78</v>
      </c>
      <c r="D1059">
        <v>1158</v>
      </c>
      <c r="E1059">
        <v>600</v>
      </c>
      <c r="F1059" t="s">
        <v>216</v>
      </c>
      <c r="G1059" t="s">
        <v>1193</v>
      </c>
      <c r="H1059">
        <v>3.786</v>
      </c>
    </row>
    <row r="1060" spans="2:8" x14ac:dyDescent="0.25">
      <c r="B1060" s="586">
        <v>41936</v>
      </c>
      <c r="C1060">
        <v>78</v>
      </c>
      <c r="D1060">
        <v>1158</v>
      </c>
      <c r="E1060">
        <v>600</v>
      </c>
      <c r="F1060" t="s">
        <v>216</v>
      </c>
      <c r="G1060" t="s">
        <v>1194</v>
      </c>
      <c r="H1060">
        <v>2.9729999999999999</v>
      </c>
    </row>
    <row r="1061" spans="2:8" x14ac:dyDescent="0.25">
      <c r="B1061" s="586">
        <v>41936</v>
      </c>
      <c r="C1061">
        <v>78</v>
      </c>
      <c r="D1061">
        <v>1158</v>
      </c>
      <c r="E1061">
        <v>600</v>
      </c>
      <c r="F1061" t="s">
        <v>216</v>
      </c>
      <c r="G1061" t="s">
        <v>1195</v>
      </c>
      <c r="H1061">
        <v>4.6440000000000001</v>
      </c>
    </row>
    <row r="1062" spans="2:8" x14ac:dyDescent="0.25">
      <c r="B1062" s="586">
        <v>41936</v>
      </c>
      <c r="C1062">
        <v>78</v>
      </c>
      <c r="D1062">
        <v>1159</v>
      </c>
      <c r="E1062">
        <v>600</v>
      </c>
      <c r="F1062" t="s">
        <v>216</v>
      </c>
      <c r="G1062" t="s">
        <v>1193</v>
      </c>
      <c r="H1062">
        <v>4.47</v>
      </c>
    </row>
    <row r="1063" spans="2:8" x14ac:dyDescent="0.25">
      <c r="B1063" s="586">
        <v>41936</v>
      </c>
      <c r="C1063">
        <v>78</v>
      </c>
      <c r="D1063">
        <v>1159</v>
      </c>
      <c r="E1063">
        <v>600</v>
      </c>
      <c r="F1063" t="s">
        <v>216</v>
      </c>
      <c r="G1063" t="s">
        <v>1194</v>
      </c>
      <c r="H1063">
        <v>2.8330000000000002</v>
      </c>
    </row>
    <row r="1064" spans="2:8" x14ac:dyDescent="0.25">
      <c r="B1064" s="586">
        <v>41936</v>
      </c>
      <c r="C1064">
        <v>78</v>
      </c>
      <c r="D1064">
        <v>1159</v>
      </c>
      <c r="E1064">
        <v>600</v>
      </c>
      <c r="F1064" t="s">
        <v>216</v>
      </c>
      <c r="G1064" t="s">
        <v>1195</v>
      </c>
      <c r="H1064">
        <v>2.9449999999999998</v>
      </c>
    </row>
    <row r="1065" spans="2:8" x14ac:dyDescent="0.25">
      <c r="B1065" s="586">
        <v>41936</v>
      </c>
      <c r="C1065">
        <v>78</v>
      </c>
      <c r="D1065">
        <v>1160</v>
      </c>
      <c r="E1065">
        <v>600</v>
      </c>
      <c r="F1065" t="s">
        <v>216</v>
      </c>
      <c r="G1065" t="s">
        <v>1193</v>
      </c>
      <c r="H1065">
        <v>1.726</v>
      </c>
    </row>
    <row r="1066" spans="2:8" x14ac:dyDescent="0.25">
      <c r="B1066" s="586">
        <v>41936</v>
      </c>
      <c r="C1066">
        <v>78</v>
      </c>
      <c r="D1066">
        <v>1160</v>
      </c>
      <c r="E1066">
        <v>600</v>
      </c>
      <c r="F1066" t="s">
        <v>216</v>
      </c>
      <c r="G1066" t="s">
        <v>1194</v>
      </c>
      <c r="H1066">
        <v>1.4019999999999999</v>
      </c>
    </row>
    <row r="1067" spans="2:8" x14ac:dyDescent="0.25">
      <c r="B1067" s="586">
        <v>41936</v>
      </c>
      <c r="C1067">
        <v>78</v>
      </c>
      <c r="D1067">
        <v>1160</v>
      </c>
      <c r="E1067">
        <v>600</v>
      </c>
      <c r="F1067" t="s">
        <v>216</v>
      </c>
      <c r="G1067" t="s">
        <v>1195</v>
      </c>
      <c r="H1067">
        <v>1.5129999999999999</v>
      </c>
    </row>
    <row r="1068" spans="2:8" x14ac:dyDescent="0.25">
      <c r="B1068" s="586">
        <v>41936</v>
      </c>
      <c r="C1068">
        <v>78</v>
      </c>
      <c r="D1068">
        <v>1161</v>
      </c>
      <c r="E1068">
        <v>900</v>
      </c>
      <c r="F1068" t="s">
        <v>216</v>
      </c>
      <c r="G1068" t="s">
        <v>1193</v>
      </c>
      <c r="H1068">
        <v>0.86799999999999999</v>
      </c>
    </row>
    <row r="1069" spans="2:8" x14ac:dyDescent="0.25">
      <c r="B1069" s="586">
        <v>41936</v>
      </c>
      <c r="C1069">
        <v>78</v>
      </c>
      <c r="D1069">
        <v>1161</v>
      </c>
      <c r="E1069">
        <v>900</v>
      </c>
      <c r="F1069" t="s">
        <v>216</v>
      </c>
      <c r="G1069" t="s">
        <v>1194</v>
      </c>
      <c r="H1069">
        <v>0.77800000000000002</v>
      </c>
    </row>
    <row r="1070" spans="2:8" x14ac:dyDescent="0.25">
      <c r="B1070" s="586">
        <v>41936</v>
      </c>
      <c r="C1070">
        <v>78</v>
      </c>
      <c r="D1070">
        <v>1161</v>
      </c>
      <c r="E1070">
        <v>900</v>
      </c>
      <c r="F1070" t="s">
        <v>216</v>
      </c>
      <c r="G1070" t="s">
        <v>1195</v>
      </c>
      <c r="H1070">
        <v>0.91200000000000003</v>
      </c>
    </row>
    <row r="1071" spans="2:8" x14ac:dyDescent="0.25">
      <c r="B1071" s="586">
        <v>41936</v>
      </c>
      <c r="C1071">
        <v>78</v>
      </c>
      <c r="D1071">
        <v>1162</v>
      </c>
      <c r="E1071">
        <v>900</v>
      </c>
      <c r="F1071" t="s">
        <v>216</v>
      </c>
      <c r="G1071" t="s">
        <v>1193</v>
      </c>
      <c r="H1071">
        <v>0.56499999999999995</v>
      </c>
    </row>
    <row r="1072" spans="2:8" x14ac:dyDescent="0.25">
      <c r="B1072" s="586">
        <v>41936</v>
      </c>
      <c r="C1072">
        <v>78</v>
      </c>
      <c r="D1072">
        <v>1162</v>
      </c>
      <c r="E1072">
        <v>900</v>
      </c>
      <c r="F1072" t="s">
        <v>216</v>
      </c>
      <c r="G1072" t="s">
        <v>1194</v>
      </c>
      <c r="H1072">
        <v>0.52400000000000002</v>
      </c>
    </row>
    <row r="1073" spans="2:8" x14ac:dyDescent="0.25">
      <c r="B1073" s="586">
        <v>41936</v>
      </c>
      <c r="C1073">
        <v>78</v>
      </c>
      <c r="D1073">
        <v>1162</v>
      </c>
      <c r="E1073">
        <v>900</v>
      </c>
      <c r="F1073" t="s">
        <v>216</v>
      </c>
      <c r="G1073" t="s">
        <v>1195</v>
      </c>
      <c r="H1073">
        <v>0.51200000000000001</v>
      </c>
    </row>
    <row r="1074" spans="2:8" x14ac:dyDescent="0.25">
      <c r="B1074" s="586">
        <v>41936</v>
      </c>
      <c r="C1074">
        <v>78</v>
      </c>
      <c r="D1074">
        <v>1163</v>
      </c>
      <c r="E1074">
        <v>900</v>
      </c>
      <c r="F1074" t="s">
        <v>216</v>
      </c>
      <c r="G1074" t="s">
        <v>1193</v>
      </c>
      <c r="H1074">
        <v>0.57799999999999996</v>
      </c>
    </row>
    <row r="1075" spans="2:8" x14ac:dyDescent="0.25">
      <c r="B1075" s="586">
        <v>41936</v>
      </c>
      <c r="C1075">
        <v>78</v>
      </c>
      <c r="D1075">
        <v>1163</v>
      </c>
      <c r="E1075">
        <v>900</v>
      </c>
      <c r="F1075" t="s">
        <v>216</v>
      </c>
      <c r="G1075" t="s">
        <v>1194</v>
      </c>
      <c r="H1075">
        <v>0.42899999999999999</v>
      </c>
    </row>
    <row r="1076" spans="2:8" x14ac:dyDescent="0.25">
      <c r="B1076" s="586">
        <v>41936</v>
      </c>
      <c r="C1076">
        <v>78</v>
      </c>
      <c r="D1076">
        <v>1163</v>
      </c>
      <c r="E1076">
        <v>900</v>
      </c>
      <c r="F1076" t="s">
        <v>216</v>
      </c>
      <c r="G1076" t="s">
        <v>1195</v>
      </c>
      <c r="H1076">
        <v>0.26200000000000001</v>
      </c>
    </row>
    <row r="1077" spans="2:8" x14ac:dyDescent="0.25">
      <c r="B1077" t="s">
        <v>807</v>
      </c>
    </row>
    <row r="1078" spans="2:8" x14ac:dyDescent="0.25">
      <c r="B1078" t="s">
        <v>1474</v>
      </c>
    </row>
    <row r="1079" spans="2:8" x14ac:dyDescent="0.25">
      <c r="B1079" t="s">
        <v>777</v>
      </c>
    </row>
    <row r="1080" spans="2:8" x14ac:dyDescent="0.25">
      <c r="B1080" t="s">
        <v>1475</v>
      </c>
    </row>
    <row r="1081" spans="2:8" x14ac:dyDescent="0.25">
      <c r="B1081" t="s">
        <v>1476</v>
      </c>
    </row>
    <row r="1082" spans="2:8" x14ac:dyDescent="0.25">
      <c r="B1082" t="s">
        <v>1477</v>
      </c>
    </row>
    <row r="1083" spans="2:8" x14ac:dyDescent="0.25">
      <c r="B1083" t="s">
        <v>807</v>
      </c>
    </row>
    <row r="1084" spans="2:8" x14ac:dyDescent="0.25">
      <c r="B1084" t="s">
        <v>1474</v>
      </c>
    </row>
    <row r="1085" spans="2:8" x14ac:dyDescent="0.25">
      <c r="B1085" t="s">
        <v>777</v>
      </c>
    </row>
    <row r="1086" spans="2:8" x14ac:dyDescent="0.25">
      <c r="B1086" t="s">
        <v>899</v>
      </c>
    </row>
    <row r="1087" spans="2:8" x14ac:dyDescent="0.25">
      <c r="B1087" t="s">
        <v>1478</v>
      </c>
    </row>
    <row r="1089" spans="2:6" x14ac:dyDescent="0.25">
      <c r="B1089" t="s">
        <v>1479</v>
      </c>
    </row>
    <row r="1090" spans="2:6" x14ac:dyDescent="0.25">
      <c r="B1090" t="s">
        <v>1480</v>
      </c>
      <c r="C1090" t="s">
        <v>1481</v>
      </c>
      <c r="D1090" t="s">
        <v>1482</v>
      </c>
      <c r="F1090" t="s">
        <v>1263</v>
      </c>
    </row>
    <row r="1091" spans="2:6" x14ac:dyDescent="0.25">
      <c r="B1091" t="s">
        <v>1483</v>
      </c>
    </row>
    <row r="1092" spans="2:6" x14ac:dyDescent="0.25">
      <c r="B1092" t="s">
        <v>1484</v>
      </c>
      <c r="C1092" t="s">
        <v>1485</v>
      </c>
    </row>
    <row r="1093" spans="2:6" x14ac:dyDescent="0.25">
      <c r="B1093" t="s">
        <v>760</v>
      </c>
    </row>
    <row r="1094" spans="2:6" x14ac:dyDescent="0.25">
      <c r="B1094">
        <v>1270</v>
      </c>
      <c r="C1094">
        <v>0</v>
      </c>
      <c r="D1094" t="s">
        <v>761</v>
      </c>
      <c r="F1094">
        <v>6.6479999999999997</v>
      </c>
    </row>
    <row r="1095" spans="2:6" x14ac:dyDescent="0.25">
      <c r="B1095">
        <v>1270</v>
      </c>
      <c r="C1095">
        <v>0</v>
      </c>
      <c r="D1095" t="s">
        <v>761</v>
      </c>
      <c r="F1095">
        <v>8.8019999999999996</v>
      </c>
    </row>
    <row r="1096" spans="2:6" x14ac:dyDescent="0.25">
      <c r="B1096">
        <v>1270</v>
      </c>
      <c r="C1096">
        <v>0</v>
      </c>
      <c r="D1096" t="s">
        <v>761</v>
      </c>
      <c r="F1096">
        <v>7.1319999999999997</v>
      </c>
    </row>
    <row r="1097" spans="2:6" x14ac:dyDescent="0.25">
      <c r="B1097">
        <v>1271</v>
      </c>
      <c r="C1097">
        <v>0</v>
      </c>
      <c r="D1097" t="s">
        <v>761</v>
      </c>
      <c r="F1097">
        <v>12.247999999999999</v>
      </c>
    </row>
    <row r="1098" spans="2:6" x14ac:dyDescent="0.25">
      <c r="B1098">
        <v>1271</v>
      </c>
      <c r="C1098">
        <v>0</v>
      </c>
      <c r="D1098" t="s">
        <v>761</v>
      </c>
      <c r="F1098">
        <v>11.414</v>
      </c>
    </row>
    <row r="1099" spans="2:6" x14ac:dyDescent="0.25">
      <c r="B1099">
        <v>1271</v>
      </c>
      <c r="C1099">
        <v>0</v>
      </c>
      <c r="D1099" t="s">
        <v>761</v>
      </c>
      <c r="F1099">
        <v>10.305999999999999</v>
      </c>
    </row>
    <row r="1100" spans="2:6" x14ac:dyDescent="0.25">
      <c r="B1100">
        <v>1272</v>
      </c>
      <c r="C1100">
        <v>0</v>
      </c>
      <c r="D1100" t="s">
        <v>761</v>
      </c>
      <c r="F1100">
        <v>8.1219999999999999</v>
      </c>
    </row>
    <row r="1101" spans="2:6" x14ac:dyDescent="0.25">
      <c r="B1101">
        <v>1272</v>
      </c>
      <c r="C1101">
        <v>0</v>
      </c>
      <c r="D1101" t="s">
        <v>761</v>
      </c>
      <c r="F1101">
        <v>12.933999999999999</v>
      </c>
    </row>
    <row r="1102" spans="2:6" x14ac:dyDescent="0.25">
      <c r="B1102">
        <v>1272</v>
      </c>
      <c r="C1102">
        <v>0</v>
      </c>
      <c r="D1102" t="s">
        <v>761</v>
      </c>
      <c r="F1102">
        <v>11.592000000000001</v>
      </c>
    </row>
    <row r="1103" spans="2:6" x14ac:dyDescent="0.25">
      <c r="B1103">
        <v>1273</v>
      </c>
      <c r="C1103">
        <v>50</v>
      </c>
      <c r="D1103" t="s">
        <v>627</v>
      </c>
      <c r="F1103">
        <v>8.32</v>
      </c>
    </row>
    <row r="1104" spans="2:6" x14ac:dyDescent="0.25">
      <c r="B1104">
        <v>1273</v>
      </c>
      <c r="C1104">
        <v>50</v>
      </c>
      <c r="D1104" t="s">
        <v>627</v>
      </c>
      <c r="F1104">
        <v>10.616</v>
      </c>
    </row>
    <row r="1105" spans="2:6" x14ac:dyDescent="0.25">
      <c r="B1105">
        <v>1273</v>
      </c>
      <c r="C1105">
        <v>50</v>
      </c>
      <c r="D1105" t="s">
        <v>627</v>
      </c>
      <c r="F1105">
        <v>8.0359999999999996</v>
      </c>
    </row>
    <row r="1106" spans="2:6" x14ac:dyDescent="0.25">
      <c r="B1106">
        <v>1274</v>
      </c>
      <c r="C1106">
        <v>50</v>
      </c>
      <c r="D1106" t="s">
        <v>627</v>
      </c>
      <c r="F1106">
        <v>10.875999999999999</v>
      </c>
    </row>
    <row r="1107" spans="2:6" x14ac:dyDescent="0.25">
      <c r="B1107">
        <v>1274</v>
      </c>
      <c r="C1107">
        <v>50</v>
      </c>
      <c r="D1107" t="s">
        <v>627</v>
      </c>
      <c r="F1107">
        <v>7.1180000000000003</v>
      </c>
    </row>
    <row r="1108" spans="2:6" x14ac:dyDescent="0.25">
      <c r="B1108">
        <v>1274</v>
      </c>
      <c r="C1108">
        <v>50</v>
      </c>
      <c r="D1108" t="s">
        <v>627</v>
      </c>
      <c r="F1108">
        <v>10.614000000000001</v>
      </c>
    </row>
    <row r="1109" spans="2:6" x14ac:dyDescent="0.25">
      <c r="B1109">
        <v>1275</v>
      </c>
      <c r="C1109">
        <v>50</v>
      </c>
      <c r="D1109" t="s">
        <v>627</v>
      </c>
      <c r="F1109">
        <v>5.5759999999999996</v>
      </c>
    </row>
    <row r="1110" spans="2:6" x14ac:dyDescent="0.25">
      <c r="B1110">
        <v>1275</v>
      </c>
      <c r="C1110">
        <v>50</v>
      </c>
      <c r="D1110" t="s">
        <v>627</v>
      </c>
      <c r="F1110">
        <v>11.898</v>
      </c>
    </row>
    <row r="1111" spans="2:6" x14ac:dyDescent="0.25">
      <c r="B1111">
        <v>1275</v>
      </c>
      <c r="C1111">
        <v>50</v>
      </c>
      <c r="D1111" t="s">
        <v>627</v>
      </c>
      <c r="F1111">
        <v>7.38</v>
      </c>
    </row>
    <row r="1112" spans="2:6" x14ac:dyDescent="0.25">
      <c r="B1112">
        <v>1276</v>
      </c>
      <c r="C1112">
        <v>100</v>
      </c>
      <c r="D1112" t="s">
        <v>627</v>
      </c>
      <c r="F1112">
        <v>6.8579999999999997</v>
      </c>
    </row>
    <row r="1113" spans="2:6" x14ac:dyDescent="0.25">
      <c r="B1113">
        <v>1276</v>
      </c>
      <c r="C1113">
        <v>100</v>
      </c>
      <c r="D1113" t="s">
        <v>627</v>
      </c>
      <c r="F1113">
        <v>7.22</v>
      </c>
    </row>
    <row r="1114" spans="2:6" x14ac:dyDescent="0.25">
      <c r="B1114">
        <v>1276</v>
      </c>
      <c r="C1114">
        <v>100</v>
      </c>
      <c r="D1114" t="s">
        <v>627</v>
      </c>
      <c r="F1114">
        <v>10.093999999999999</v>
      </c>
    </row>
    <row r="1115" spans="2:6" x14ac:dyDescent="0.25">
      <c r="B1115">
        <v>1277</v>
      </c>
      <c r="C1115">
        <v>100</v>
      </c>
      <c r="D1115" t="s">
        <v>627</v>
      </c>
      <c r="F1115">
        <v>6.9059999999999997</v>
      </c>
    </row>
    <row r="1116" spans="2:6" x14ac:dyDescent="0.25">
      <c r="B1116">
        <v>1277</v>
      </c>
      <c r="C1116">
        <v>100</v>
      </c>
      <c r="D1116" t="s">
        <v>627</v>
      </c>
      <c r="F1116">
        <v>6.0720000000000001</v>
      </c>
    </row>
    <row r="1117" spans="2:6" x14ac:dyDescent="0.25">
      <c r="B1117">
        <v>1277</v>
      </c>
      <c r="C1117">
        <v>100</v>
      </c>
      <c r="D1117" t="s">
        <v>627</v>
      </c>
      <c r="F1117">
        <v>8.1379999999999999</v>
      </c>
    </row>
    <row r="1118" spans="2:6" x14ac:dyDescent="0.25">
      <c r="B1118">
        <v>1278</v>
      </c>
      <c r="C1118">
        <v>100</v>
      </c>
      <c r="D1118" t="s">
        <v>627</v>
      </c>
      <c r="F1118">
        <v>6.3920000000000003</v>
      </c>
    </row>
    <row r="1119" spans="2:6" x14ac:dyDescent="0.25">
      <c r="B1119">
        <v>1278</v>
      </c>
      <c r="C1119">
        <v>100</v>
      </c>
      <c r="D1119" t="s">
        <v>627</v>
      </c>
      <c r="F1119">
        <v>6.5860000000000003</v>
      </c>
    </row>
    <row r="1120" spans="2:6" x14ac:dyDescent="0.25">
      <c r="B1120">
        <v>1278</v>
      </c>
      <c r="C1120">
        <v>100</v>
      </c>
      <c r="D1120" t="s">
        <v>627</v>
      </c>
      <c r="F1120">
        <v>7.8419999999999996</v>
      </c>
    </row>
    <row r="1121" spans="2:6" x14ac:dyDescent="0.25">
      <c r="B1121">
        <v>1279</v>
      </c>
      <c r="C1121">
        <v>200</v>
      </c>
      <c r="D1121" t="s">
        <v>627</v>
      </c>
      <c r="F1121">
        <v>5.8639999999999999</v>
      </c>
    </row>
    <row r="1122" spans="2:6" x14ac:dyDescent="0.25">
      <c r="B1122">
        <v>1279</v>
      </c>
      <c r="C1122">
        <v>200</v>
      </c>
      <c r="D1122" t="s">
        <v>627</v>
      </c>
      <c r="F1122">
        <v>3.04</v>
      </c>
    </row>
    <row r="1123" spans="2:6" x14ac:dyDescent="0.25">
      <c r="B1123">
        <v>1280</v>
      </c>
      <c r="C1123">
        <v>200</v>
      </c>
      <c r="D1123" t="s">
        <v>627</v>
      </c>
      <c r="F1123">
        <v>5.69</v>
      </c>
    </row>
    <row r="1124" spans="2:6" x14ac:dyDescent="0.25">
      <c r="B1124">
        <v>1280</v>
      </c>
      <c r="C1124">
        <v>200</v>
      </c>
      <c r="D1124" t="s">
        <v>627</v>
      </c>
      <c r="F1124">
        <v>5.69</v>
      </c>
    </row>
    <row r="1125" spans="2:6" x14ac:dyDescent="0.25">
      <c r="B1125">
        <v>1280</v>
      </c>
      <c r="C1125">
        <v>200</v>
      </c>
      <c r="D1125" t="s">
        <v>627</v>
      </c>
      <c r="F1125">
        <v>14.614000000000001</v>
      </c>
    </row>
    <row r="1126" spans="2:6" x14ac:dyDescent="0.25">
      <c r="B1126">
        <v>1281</v>
      </c>
      <c r="C1126">
        <v>200</v>
      </c>
      <c r="D1126" t="s">
        <v>627</v>
      </c>
      <c r="F1126">
        <v>9.0559999999999992</v>
      </c>
    </row>
    <row r="1127" spans="2:6" x14ac:dyDescent="0.25">
      <c r="B1127">
        <v>1281</v>
      </c>
      <c r="C1127">
        <v>200</v>
      </c>
      <c r="D1127" t="s">
        <v>627</v>
      </c>
      <c r="F1127">
        <v>8.5559999999999992</v>
      </c>
    </row>
    <row r="1128" spans="2:6" x14ac:dyDescent="0.25">
      <c r="B1128">
        <v>1281</v>
      </c>
      <c r="C1128">
        <v>200</v>
      </c>
      <c r="D1128" t="s">
        <v>627</v>
      </c>
      <c r="F1128">
        <v>11.81</v>
      </c>
    </row>
    <row r="1129" spans="2:6" x14ac:dyDescent="0.25">
      <c r="B1129">
        <v>1282</v>
      </c>
      <c r="C1129">
        <v>400</v>
      </c>
      <c r="D1129" t="s">
        <v>627</v>
      </c>
      <c r="F1129">
        <v>5.5919999999999996</v>
      </c>
    </row>
    <row r="1130" spans="2:6" x14ac:dyDescent="0.25">
      <c r="B1130">
        <v>1282</v>
      </c>
      <c r="C1130">
        <v>400</v>
      </c>
      <c r="D1130" t="s">
        <v>627</v>
      </c>
      <c r="F1130">
        <v>8.41</v>
      </c>
    </row>
    <row r="1131" spans="2:6" x14ac:dyDescent="0.25">
      <c r="B1131">
        <v>1282</v>
      </c>
      <c r="C1131">
        <v>400</v>
      </c>
      <c r="D1131" t="s">
        <v>627</v>
      </c>
      <c r="F1131">
        <v>3.8980000000000001</v>
      </c>
    </row>
    <row r="1132" spans="2:6" x14ac:dyDescent="0.25">
      <c r="B1132">
        <v>1283</v>
      </c>
      <c r="C1132">
        <v>400</v>
      </c>
      <c r="D1132" t="s">
        <v>627</v>
      </c>
      <c r="F1132">
        <v>5.048</v>
      </c>
    </row>
    <row r="1133" spans="2:6" x14ac:dyDescent="0.25">
      <c r="B1133">
        <v>1283</v>
      </c>
      <c r="C1133">
        <v>400</v>
      </c>
      <c r="D1133" t="s">
        <v>627</v>
      </c>
      <c r="F1133">
        <v>6.6340000000000003</v>
      </c>
    </row>
    <row r="1134" spans="2:6" x14ac:dyDescent="0.25">
      <c r="B1134">
        <v>1283</v>
      </c>
      <c r="C1134">
        <v>400</v>
      </c>
      <c r="D1134" t="s">
        <v>627</v>
      </c>
      <c r="F1134">
        <v>7.24</v>
      </c>
    </row>
    <row r="1135" spans="2:6" x14ac:dyDescent="0.25">
      <c r="B1135">
        <v>1284</v>
      </c>
      <c r="C1135">
        <v>400</v>
      </c>
      <c r="D1135" t="s">
        <v>627</v>
      </c>
      <c r="F1135">
        <v>4.1820000000000004</v>
      </c>
    </row>
    <row r="1136" spans="2:6" x14ac:dyDescent="0.25">
      <c r="B1136">
        <v>1284</v>
      </c>
      <c r="C1136">
        <v>400</v>
      </c>
      <c r="D1136" t="s">
        <v>627</v>
      </c>
      <c r="F1136">
        <v>7.3159999999999998</v>
      </c>
    </row>
    <row r="1137" spans="2:6" x14ac:dyDescent="0.25">
      <c r="B1137">
        <v>1284</v>
      </c>
      <c r="C1137">
        <v>400</v>
      </c>
      <c r="D1137" t="s">
        <v>627</v>
      </c>
      <c r="F1137">
        <v>7.5380000000000003</v>
      </c>
    </row>
    <row r="1138" spans="2:6" x14ac:dyDescent="0.25">
      <c r="B1138" t="s">
        <v>807</v>
      </c>
    </row>
    <row r="1139" spans="2:6" x14ac:dyDescent="0.25">
      <c r="B1139" t="s">
        <v>1207</v>
      </c>
    </row>
    <row r="1140" spans="2:6" x14ac:dyDescent="0.25">
      <c r="B1140" t="s">
        <v>1486</v>
      </c>
    </row>
    <row r="1141" spans="2:6" x14ac:dyDescent="0.25">
      <c r="B1141" t="s">
        <v>1487</v>
      </c>
    </row>
    <row r="1142" spans="2:6" x14ac:dyDescent="0.25">
      <c r="B1142" t="s">
        <v>1488</v>
      </c>
    </row>
    <row r="1143" spans="2:6" x14ac:dyDescent="0.25">
      <c r="B1143" t="s">
        <v>1489</v>
      </c>
    </row>
    <row r="1144" spans="2:6" x14ac:dyDescent="0.25">
      <c r="B1144" t="s">
        <v>1490</v>
      </c>
    </row>
    <row r="1145" spans="2:6" x14ac:dyDescent="0.25">
      <c r="B1145" t="s">
        <v>1491</v>
      </c>
    </row>
    <row r="1146" spans="2:6" x14ac:dyDescent="0.25">
      <c r="B1146" t="s">
        <v>899</v>
      </c>
    </row>
    <row r="1147" spans="2:6" x14ac:dyDescent="0.25">
      <c r="B1147" t="s">
        <v>1492</v>
      </c>
    </row>
    <row r="1149" spans="2:6" x14ac:dyDescent="0.25">
      <c r="B1149" t="s">
        <v>1493</v>
      </c>
      <c r="C1149" t="s">
        <v>850</v>
      </c>
      <c r="D1149" t="s">
        <v>1494</v>
      </c>
    </row>
    <row r="1150" spans="2:6" x14ac:dyDescent="0.25">
      <c r="B1150" t="s">
        <v>1495</v>
      </c>
    </row>
    <row r="1151" spans="2:6" x14ac:dyDescent="0.25">
      <c r="B1151" t="s">
        <v>1496</v>
      </c>
    </row>
    <row r="1152" spans="2:6" x14ac:dyDescent="0.25">
      <c r="B1152" t="s">
        <v>1497</v>
      </c>
    </row>
    <row r="1153" spans="2:5" x14ac:dyDescent="0.25">
      <c r="B1153" t="s">
        <v>1498</v>
      </c>
    </row>
    <row r="1154" spans="2:5" x14ac:dyDescent="0.25">
      <c r="B1154" t="s">
        <v>1499</v>
      </c>
    </row>
    <row r="1155" spans="2:5" x14ac:dyDescent="0.25">
      <c r="B1155" t="s">
        <v>1500</v>
      </c>
    </row>
    <row r="1156" spans="2:5" x14ac:dyDescent="0.25">
      <c r="B1156" t="s">
        <v>1501</v>
      </c>
    </row>
    <row r="1157" spans="2:5" x14ac:dyDescent="0.25">
      <c r="B1157" t="s">
        <v>826</v>
      </c>
    </row>
    <row r="1158" spans="2:5" x14ac:dyDescent="0.25">
      <c r="B1158">
        <v>1360</v>
      </c>
      <c r="C1158">
        <v>0</v>
      </c>
      <c r="D1158" t="s">
        <v>761</v>
      </c>
      <c r="E1158">
        <v>9.3650000000000002</v>
      </c>
    </row>
    <row r="1159" spans="2:5" x14ac:dyDescent="0.25">
      <c r="B1159">
        <v>1360</v>
      </c>
      <c r="C1159">
        <v>0</v>
      </c>
      <c r="D1159" t="s">
        <v>761</v>
      </c>
      <c r="E1159">
        <v>10.180999999999999</v>
      </c>
    </row>
    <row r="1160" spans="2:5" x14ac:dyDescent="0.25">
      <c r="B1160">
        <v>1360</v>
      </c>
      <c r="C1160">
        <v>0</v>
      </c>
      <c r="D1160" t="s">
        <v>761</v>
      </c>
      <c r="E1160">
        <v>10.199999999999999</v>
      </c>
    </row>
    <row r="1161" spans="2:5" x14ac:dyDescent="0.25">
      <c r="B1161">
        <v>1361</v>
      </c>
      <c r="C1161">
        <v>0</v>
      </c>
      <c r="D1161" t="s">
        <v>761</v>
      </c>
      <c r="E1161">
        <v>15.211</v>
      </c>
    </row>
    <row r="1162" spans="2:5" x14ac:dyDescent="0.25">
      <c r="B1162">
        <v>1361</v>
      </c>
      <c r="C1162">
        <v>0</v>
      </c>
      <c r="D1162" t="s">
        <v>761</v>
      </c>
      <c r="E1162">
        <v>12.151</v>
      </c>
    </row>
    <row r="1163" spans="2:5" x14ac:dyDescent="0.25">
      <c r="B1163">
        <v>1361</v>
      </c>
      <c r="C1163">
        <v>0</v>
      </c>
      <c r="D1163" t="s">
        <v>761</v>
      </c>
      <c r="E1163">
        <v>15.625</v>
      </c>
    </row>
    <row r="1164" spans="2:5" x14ac:dyDescent="0.25">
      <c r="B1164">
        <v>1362</v>
      </c>
      <c r="C1164">
        <v>0</v>
      </c>
      <c r="D1164" t="s">
        <v>761</v>
      </c>
      <c r="E1164">
        <v>9.6259999999999994</v>
      </c>
    </row>
    <row r="1165" spans="2:5" x14ac:dyDescent="0.25">
      <c r="B1165">
        <v>1362</v>
      </c>
      <c r="C1165">
        <v>0</v>
      </c>
      <c r="D1165" t="s">
        <v>761</v>
      </c>
      <c r="E1165">
        <v>10.911</v>
      </c>
    </row>
    <row r="1166" spans="2:5" x14ac:dyDescent="0.25">
      <c r="B1166">
        <v>1362</v>
      </c>
      <c r="C1166">
        <v>0</v>
      </c>
      <c r="D1166" t="s">
        <v>761</v>
      </c>
      <c r="E1166">
        <v>11.135999999999999</v>
      </c>
    </row>
    <row r="1167" spans="2:5" x14ac:dyDescent="0.25">
      <c r="B1167">
        <v>1363</v>
      </c>
      <c r="C1167">
        <v>50</v>
      </c>
      <c r="D1167" t="s">
        <v>630</v>
      </c>
      <c r="E1167">
        <v>9.3079999999999998</v>
      </c>
    </row>
    <row r="1168" spans="2:5" x14ac:dyDescent="0.25">
      <c r="B1168">
        <v>1363</v>
      </c>
      <c r="C1168">
        <v>50</v>
      </c>
      <c r="D1168" t="s">
        <v>630</v>
      </c>
      <c r="E1168">
        <v>9.4149999999999991</v>
      </c>
    </row>
    <row r="1169" spans="2:5" x14ac:dyDescent="0.25">
      <c r="B1169">
        <v>1363</v>
      </c>
      <c r="C1169">
        <v>50</v>
      </c>
      <c r="D1169" t="s">
        <v>630</v>
      </c>
      <c r="E1169">
        <v>9.3000000000000007</v>
      </c>
    </row>
    <row r="1170" spans="2:5" x14ac:dyDescent="0.25">
      <c r="B1170">
        <v>1364</v>
      </c>
      <c r="C1170">
        <v>50</v>
      </c>
      <c r="D1170" t="s">
        <v>630</v>
      </c>
      <c r="E1170">
        <v>11.349</v>
      </c>
    </row>
    <row r="1171" spans="2:5" x14ac:dyDescent="0.25">
      <c r="B1171">
        <v>1364</v>
      </c>
      <c r="C1171">
        <v>50</v>
      </c>
      <c r="D1171" t="s">
        <v>630</v>
      </c>
      <c r="E1171">
        <v>10.486000000000001</v>
      </c>
    </row>
    <row r="1172" spans="2:5" x14ac:dyDescent="0.25">
      <c r="B1172">
        <v>1364</v>
      </c>
      <c r="C1172">
        <v>50</v>
      </c>
      <c r="D1172" t="s">
        <v>630</v>
      </c>
      <c r="E1172">
        <v>10.673999999999999</v>
      </c>
    </row>
    <row r="1173" spans="2:5" x14ac:dyDescent="0.25">
      <c r="B1173">
        <v>1365</v>
      </c>
      <c r="C1173">
        <v>50</v>
      </c>
      <c r="D1173" t="s">
        <v>630</v>
      </c>
      <c r="E1173">
        <v>8.2279999999999998</v>
      </c>
    </row>
    <row r="1174" spans="2:5" x14ac:dyDescent="0.25">
      <c r="B1174">
        <v>1365</v>
      </c>
      <c r="C1174">
        <v>50</v>
      </c>
      <c r="D1174" t="s">
        <v>630</v>
      </c>
      <c r="E1174">
        <v>12.09</v>
      </c>
    </row>
    <row r="1175" spans="2:5" x14ac:dyDescent="0.25">
      <c r="B1175">
        <v>1365</v>
      </c>
      <c r="C1175">
        <v>50</v>
      </c>
      <c r="D1175" t="s">
        <v>630</v>
      </c>
      <c r="E1175">
        <v>10.238</v>
      </c>
    </row>
    <row r="1176" spans="2:5" x14ac:dyDescent="0.25">
      <c r="B1176">
        <v>1367</v>
      </c>
      <c r="C1176">
        <v>100</v>
      </c>
      <c r="D1176" t="s">
        <v>630</v>
      </c>
      <c r="E1176">
        <v>8.9749999999999996</v>
      </c>
    </row>
    <row r="1177" spans="2:5" x14ac:dyDescent="0.25">
      <c r="B1177">
        <v>1367</v>
      </c>
      <c r="C1177">
        <v>100</v>
      </c>
      <c r="D1177" t="s">
        <v>630</v>
      </c>
      <c r="E1177">
        <v>6.4119999999999999</v>
      </c>
    </row>
    <row r="1178" spans="2:5" x14ac:dyDescent="0.25">
      <c r="B1178">
        <v>1367</v>
      </c>
      <c r="C1178">
        <v>100</v>
      </c>
      <c r="D1178" t="s">
        <v>630</v>
      </c>
      <c r="E1178">
        <v>8.4849999999999994</v>
      </c>
    </row>
    <row r="1179" spans="2:5" x14ac:dyDescent="0.25">
      <c r="B1179">
        <v>1368</v>
      </c>
      <c r="C1179">
        <v>100</v>
      </c>
      <c r="D1179" t="s">
        <v>630</v>
      </c>
      <c r="E1179">
        <v>6.8019999999999996</v>
      </c>
    </row>
    <row r="1180" spans="2:5" x14ac:dyDescent="0.25">
      <c r="B1180">
        <v>1368</v>
      </c>
      <c r="C1180">
        <v>100</v>
      </c>
      <c r="D1180" t="s">
        <v>630</v>
      </c>
      <c r="E1180">
        <v>6.5289999999999999</v>
      </c>
    </row>
    <row r="1181" spans="2:5" x14ac:dyDescent="0.25">
      <c r="B1181">
        <v>1368</v>
      </c>
      <c r="C1181">
        <v>100</v>
      </c>
      <c r="D1181" t="s">
        <v>630</v>
      </c>
      <c r="E1181">
        <v>5.6189999999999998</v>
      </c>
    </row>
    <row r="1182" spans="2:5" x14ac:dyDescent="0.25">
      <c r="B1182">
        <v>1369</v>
      </c>
      <c r="C1182">
        <v>200</v>
      </c>
      <c r="D1182" t="s">
        <v>630</v>
      </c>
      <c r="E1182">
        <v>6.6059999999999999</v>
      </c>
    </row>
    <row r="1183" spans="2:5" x14ac:dyDescent="0.25">
      <c r="B1183">
        <v>1369</v>
      </c>
      <c r="C1183">
        <v>200</v>
      </c>
      <c r="D1183" t="s">
        <v>630</v>
      </c>
      <c r="E1183">
        <v>6.8419999999999996</v>
      </c>
    </row>
    <row r="1184" spans="2:5" x14ac:dyDescent="0.25">
      <c r="B1184">
        <v>1369</v>
      </c>
      <c r="C1184">
        <v>200</v>
      </c>
      <c r="D1184" t="s">
        <v>630</v>
      </c>
      <c r="E1184">
        <v>8.9510000000000005</v>
      </c>
    </row>
    <row r="1185" spans="2:5" x14ac:dyDescent="0.25">
      <c r="B1185">
        <v>1370</v>
      </c>
      <c r="C1185">
        <v>200</v>
      </c>
      <c r="D1185" t="s">
        <v>630</v>
      </c>
      <c r="E1185">
        <v>6.2969999999999997</v>
      </c>
    </row>
    <row r="1186" spans="2:5" x14ac:dyDescent="0.25">
      <c r="B1186">
        <v>1370</v>
      </c>
      <c r="C1186">
        <v>200</v>
      </c>
      <c r="D1186" t="s">
        <v>630</v>
      </c>
      <c r="E1186">
        <v>7.1070000000000002</v>
      </c>
    </row>
    <row r="1187" spans="2:5" x14ac:dyDescent="0.25">
      <c r="B1187">
        <v>1370</v>
      </c>
      <c r="C1187">
        <v>200</v>
      </c>
      <c r="D1187" t="s">
        <v>630</v>
      </c>
      <c r="E1187">
        <v>8.0440000000000005</v>
      </c>
    </row>
    <row r="1188" spans="2:5" x14ac:dyDescent="0.25">
      <c r="B1188">
        <v>1371</v>
      </c>
      <c r="C1188">
        <v>200</v>
      </c>
      <c r="D1188" t="s">
        <v>630</v>
      </c>
      <c r="E1188">
        <v>3.8359999999999999</v>
      </c>
    </row>
    <row r="1189" spans="2:5" x14ac:dyDescent="0.25">
      <c r="B1189">
        <v>1371</v>
      </c>
      <c r="C1189">
        <v>200</v>
      </c>
      <c r="D1189" t="s">
        <v>630</v>
      </c>
      <c r="E1189">
        <v>5.3789999999999996</v>
      </c>
    </row>
    <row r="1190" spans="2:5" x14ac:dyDescent="0.25">
      <c r="B1190">
        <v>1371</v>
      </c>
      <c r="C1190">
        <v>200</v>
      </c>
      <c r="D1190" t="s">
        <v>630</v>
      </c>
      <c r="E1190">
        <v>7.6849999999999996</v>
      </c>
    </row>
    <row r="1191" spans="2:5" x14ac:dyDescent="0.25">
      <c r="B1191">
        <v>1372</v>
      </c>
      <c r="C1191">
        <v>300</v>
      </c>
      <c r="D1191" t="s">
        <v>630</v>
      </c>
      <c r="E1191">
        <v>6.4180000000000001</v>
      </c>
    </row>
    <row r="1192" spans="2:5" x14ac:dyDescent="0.25">
      <c r="B1192">
        <v>1372</v>
      </c>
      <c r="C1192">
        <v>300</v>
      </c>
      <c r="D1192" t="s">
        <v>630</v>
      </c>
      <c r="E1192">
        <v>10.605</v>
      </c>
    </row>
    <row r="1193" spans="2:5" x14ac:dyDescent="0.25">
      <c r="B1193">
        <v>1372</v>
      </c>
      <c r="C1193">
        <v>300</v>
      </c>
      <c r="D1193" t="s">
        <v>630</v>
      </c>
      <c r="E1193">
        <v>6.2949999999999999</v>
      </c>
    </row>
    <row r="1194" spans="2:5" x14ac:dyDescent="0.25">
      <c r="B1194">
        <v>1373</v>
      </c>
      <c r="C1194">
        <v>300</v>
      </c>
      <c r="D1194" t="s">
        <v>630</v>
      </c>
      <c r="E1194">
        <v>8.0419999999999998</v>
      </c>
    </row>
    <row r="1195" spans="2:5" x14ac:dyDescent="0.25">
      <c r="B1195">
        <v>1373</v>
      </c>
      <c r="C1195">
        <v>300</v>
      </c>
      <c r="D1195" t="s">
        <v>630</v>
      </c>
      <c r="E1195">
        <v>6.327</v>
      </c>
    </row>
    <row r="1196" spans="2:5" x14ac:dyDescent="0.25">
      <c r="B1196">
        <v>1373</v>
      </c>
      <c r="C1196">
        <v>300</v>
      </c>
      <c r="D1196" t="s">
        <v>630</v>
      </c>
      <c r="E1196">
        <v>5.6859999999999999</v>
      </c>
    </row>
    <row r="1197" spans="2:5" x14ac:dyDescent="0.25">
      <c r="B1197">
        <v>1374</v>
      </c>
      <c r="C1197">
        <v>300</v>
      </c>
      <c r="D1197" t="s">
        <v>630</v>
      </c>
      <c r="E1197">
        <v>6.1980000000000004</v>
      </c>
    </row>
    <row r="1198" spans="2:5" x14ac:dyDescent="0.25">
      <c r="B1198">
        <v>1374</v>
      </c>
      <c r="C1198">
        <v>300</v>
      </c>
      <c r="D1198" t="s">
        <v>630</v>
      </c>
      <c r="E1198">
        <v>6.1849999999999996</v>
      </c>
    </row>
    <row r="1199" spans="2:5" x14ac:dyDescent="0.25">
      <c r="B1199">
        <v>1374</v>
      </c>
      <c r="C1199">
        <v>300</v>
      </c>
      <c r="D1199" t="s">
        <v>630</v>
      </c>
      <c r="E1199">
        <v>5.2590000000000003</v>
      </c>
    </row>
    <row r="1201" spans="2:5" x14ac:dyDescent="0.25">
      <c r="B1201">
        <v>1285</v>
      </c>
      <c r="C1201">
        <v>0</v>
      </c>
      <c r="D1201" t="s">
        <v>761</v>
      </c>
      <c r="E1201">
        <v>12.92</v>
      </c>
    </row>
    <row r="1202" spans="2:5" x14ac:dyDescent="0.25">
      <c r="B1202">
        <v>1285</v>
      </c>
      <c r="C1202">
        <v>0</v>
      </c>
      <c r="D1202" t="s">
        <v>761</v>
      </c>
      <c r="E1202">
        <v>10.009</v>
      </c>
    </row>
    <row r="1203" spans="2:5" x14ac:dyDescent="0.25">
      <c r="B1203">
        <v>1285</v>
      </c>
      <c r="C1203">
        <v>0</v>
      </c>
      <c r="D1203" t="s">
        <v>761</v>
      </c>
      <c r="E1203">
        <v>11.627000000000001</v>
      </c>
    </row>
    <row r="1204" spans="2:5" x14ac:dyDescent="0.25">
      <c r="B1204">
        <v>1286</v>
      </c>
      <c r="C1204">
        <v>0</v>
      </c>
      <c r="D1204" t="s">
        <v>761</v>
      </c>
      <c r="E1204">
        <v>9.625</v>
      </c>
    </row>
    <row r="1205" spans="2:5" x14ac:dyDescent="0.25">
      <c r="B1205">
        <v>1286</v>
      </c>
      <c r="C1205">
        <v>0</v>
      </c>
      <c r="D1205" t="s">
        <v>761</v>
      </c>
      <c r="E1205">
        <v>10.34</v>
      </c>
    </row>
    <row r="1206" spans="2:5" x14ac:dyDescent="0.25">
      <c r="B1206">
        <v>1286</v>
      </c>
      <c r="C1206">
        <v>0</v>
      </c>
      <c r="D1206" t="s">
        <v>761</v>
      </c>
      <c r="E1206">
        <v>11.68</v>
      </c>
    </row>
    <row r="1207" spans="2:5" x14ac:dyDescent="0.25">
      <c r="B1207">
        <v>1287</v>
      </c>
      <c r="C1207">
        <v>0</v>
      </c>
      <c r="D1207" t="s">
        <v>761</v>
      </c>
      <c r="E1207">
        <v>8.4529999999999994</v>
      </c>
    </row>
    <row r="1208" spans="2:5" x14ac:dyDescent="0.25">
      <c r="B1208">
        <v>1287</v>
      </c>
      <c r="C1208">
        <v>0</v>
      </c>
      <c r="D1208" t="s">
        <v>761</v>
      </c>
      <c r="E1208">
        <v>10.045999999999999</v>
      </c>
    </row>
    <row r="1209" spans="2:5" x14ac:dyDescent="0.25">
      <c r="B1209">
        <v>1287</v>
      </c>
      <c r="C1209">
        <v>0</v>
      </c>
      <c r="D1209" t="s">
        <v>761</v>
      </c>
      <c r="E1209">
        <v>10.461</v>
      </c>
    </row>
    <row r="1210" spans="2:5" x14ac:dyDescent="0.25">
      <c r="B1210">
        <v>1288</v>
      </c>
      <c r="C1210">
        <v>50</v>
      </c>
      <c r="D1210" t="s">
        <v>630</v>
      </c>
      <c r="E1210">
        <v>7.99</v>
      </c>
    </row>
    <row r="1211" spans="2:5" x14ac:dyDescent="0.25">
      <c r="B1211">
        <v>1288</v>
      </c>
      <c r="C1211">
        <v>50</v>
      </c>
      <c r="D1211" t="s">
        <v>630</v>
      </c>
      <c r="E1211">
        <v>9.452</v>
      </c>
    </row>
    <row r="1212" spans="2:5" x14ac:dyDescent="0.25">
      <c r="B1212">
        <v>1289</v>
      </c>
      <c r="C1212">
        <v>50</v>
      </c>
      <c r="D1212" t="s">
        <v>630</v>
      </c>
      <c r="E1212">
        <v>8.2200000000000006</v>
      </c>
    </row>
    <row r="1213" spans="2:5" x14ac:dyDescent="0.25">
      <c r="B1213">
        <v>1289</v>
      </c>
      <c r="C1213">
        <v>50</v>
      </c>
      <c r="D1213" t="s">
        <v>630</v>
      </c>
      <c r="E1213">
        <v>9.2789999999999999</v>
      </c>
    </row>
    <row r="1214" spans="2:5" x14ac:dyDescent="0.25">
      <c r="B1214">
        <v>1289</v>
      </c>
      <c r="C1214">
        <v>50</v>
      </c>
      <c r="D1214" t="s">
        <v>630</v>
      </c>
      <c r="E1214">
        <v>8.8309999999999995</v>
      </c>
    </row>
    <row r="1215" spans="2:5" x14ac:dyDescent="0.25">
      <c r="B1215">
        <v>1290</v>
      </c>
      <c r="C1215">
        <v>50</v>
      </c>
      <c r="D1215" t="s">
        <v>630</v>
      </c>
      <c r="E1215">
        <v>10.869</v>
      </c>
    </row>
    <row r="1216" spans="2:5" x14ac:dyDescent="0.25">
      <c r="B1216">
        <v>1290</v>
      </c>
      <c r="C1216">
        <v>50</v>
      </c>
      <c r="D1216" t="s">
        <v>630</v>
      </c>
      <c r="E1216">
        <v>9.3260000000000005</v>
      </c>
    </row>
    <row r="1217" spans="2:5" x14ac:dyDescent="0.25">
      <c r="B1217">
        <v>1290</v>
      </c>
      <c r="C1217">
        <v>50</v>
      </c>
      <c r="D1217" t="s">
        <v>630</v>
      </c>
      <c r="E1217">
        <v>9.2370000000000001</v>
      </c>
    </row>
    <row r="1218" spans="2:5" x14ac:dyDescent="0.25">
      <c r="B1218">
        <v>1291</v>
      </c>
      <c r="C1218">
        <v>100</v>
      </c>
      <c r="D1218" t="s">
        <v>630</v>
      </c>
      <c r="E1218">
        <v>6.27</v>
      </c>
    </row>
    <row r="1219" spans="2:5" x14ac:dyDescent="0.25">
      <c r="B1219">
        <v>1291</v>
      </c>
      <c r="C1219">
        <v>100</v>
      </c>
      <c r="D1219" t="s">
        <v>630</v>
      </c>
      <c r="E1219">
        <v>5.8140000000000001</v>
      </c>
    </row>
    <row r="1220" spans="2:5" x14ac:dyDescent="0.25">
      <c r="B1220">
        <v>1291</v>
      </c>
      <c r="C1220">
        <v>100</v>
      </c>
      <c r="D1220" t="s">
        <v>630</v>
      </c>
      <c r="E1220">
        <v>6.2949999999999999</v>
      </c>
    </row>
    <row r="1221" spans="2:5" x14ac:dyDescent="0.25">
      <c r="B1221">
        <v>1292</v>
      </c>
      <c r="C1221">
        <v>100</v>
      </c>
      <c r="D1221" t="s">
        <v>630</v>
      </c>
      <c r="E1221">
        <v>6.5579999999999998</v>
      </c>
    </row>
    <row r="1222" spans="2:5" x14ac:dyDescent="0.25">
      <c r="B1222">
        <v>1292</v>
      </c>
      <c r="C1222">
        <v>100</v>
      </c>
      <c r="D1222" t="s">
        <v>630</v>
      </c>
      <c r="E1222">
        <v>10.051</v>
      </c>
    </row>
    <row r="1223" spans="2:5" x14ac:dyDescent="0.25">
      <c r="B1223">
        <v>1292</v>
      </c>
      <c r="C1223">
        <v>100</v>
      </c>
      <c r="D1223" t="s">
        <v>630</v>
      </c>
      <c r="E1223">
        <v>6.3010000000000002</v>
      </c>
    </row>
    <row r="1224" spans="2:5" x14ac:dyDescent="0.25">
      <c r="B1224">
        <v>1293</v>
      </c>
      <c r="C1224">
        <v>100</v>
      </c>
      <c r="D1224" t="s">
        <v>630</v>
      </c>
      <c r="E1224">
        <v>11.335000000000001</v>
      </c>
    </row>
    <row r="1225" spans="2:5" x14ac:dyDescent="0.25">
      <c r="B1225">
        <v>1293</v>
      </c>
      <c r="C1225">
        <v>100</v>
      </c>
      <c r="D1225" t="s">
        <v>630</v>
      </c>
      <c r="E1225">
        <v>11.755000000000001</v>
      </c>
    </row>
    <row r="1226" spans="2:5" x14ac:dyDescent="0.25">
      <c r="B1226">
        <v>1293</v>
      </c>
      <c r="C1226">
        <v>100</v>
      </c>
      <c r="D1226" t="s">
        <v>630</v>
      </c>
      <c r="E1226">
        <v>10.41</v>
      </c>
    </row>
    <row r="1227" spans="2:5" x14ac:dyDescent="0.25">
      <c r="B1227">
        <v>1294</v>
      </c>
      <c r="C1227">
        <v>200</v>
      </c>
      <c r="D1227" t="s">
        <v>630</v>
      </c>
      <c r="E1227">
        <v>10.343</v>
      </c>
    </row>
    <row r="1228" spans="2:5" x14ac:dyDescent="0.25">
      <c r="B1228">
        <v>1294</v>
      </c>
      <c r="C1228">
        <v>200</v>
      </c>
      <c r="D1228" t="s">
        <v>630</v>
      </c>
      <c r="E1228">
        <v>9.82</v>
      </c>
    </row>
    <row r="1229" spans="2:5" x14ac:dyDescent="0.25">
      <c r="B1229">
        <v>1294</v>
      </c>
      <c r="C1229">
        <v>200</v>
      </c>
      <c r="D1229" t="s">
        <v>630</v>
      </c>
      <c r="E1229">
        <v>5.2480000000000002</v>
      </c>
    </row>
    <row r="1230" spans="2:5" x14ac:dyDescent="0.25">
      <c r="B1230">
        <v>1295</v>
      </c>
      <c r="C1230">
        <v>200</v>
      </c>
      <c r="D1230" t="s">
        <v>630</v>
      </c>
      <c r="E1230">
        <v>8.0969999999999995</v>
      </c>
    </row>
    <row r="1231" spans="2:5" x14ac:dyDescent="0.25">
      <c r="B1231">
        <v>1295</v>
      </c>
      <c r="C1231">
        <v>200</v>
      </c>
      <c r="D1231" t="s">
        <v>630</v>
      </c>
      <c r="E1231">
        <v>7.3520000000000003</v>
      </c>
    </row>
    <row r="1232" spans="2:5" x14ac:dyDescent="0.25">
      <c r="B1232">
        <v>1295</v>
      </c>
      <c r="C1232">
        <v>200</v>
      </c>
      <c r="D1232" t="s">
        <v>630</v>
      </c>
      <c r="E1232">
        <v>8.4429999999999996</v>
      </c>
    </row>
    <row r="1233" spans="2:5" x14ac:dyDescent="0.25">
      <c r="B1233">
        <v>1296</v>
      </c>
      <c r="C1233">
        <v>200</v>
      </c>
      <c r="D1233" t="s">
        <v>630</v>
      </c>
      <c r="E1233">
        <v>9.4380000000000006</v>
      </c>
    </row>
    <row r="1234" spans="2:5" x14ac:dyDescent="0.25">
      <c r="B1234">
        <v>1296</v>
      </c>
      <c r="C1234">
        <v>200</v>
      </c>
      <c r="D1234" t="s">
        <v>630</v>
      </c>
      <c r="E1234">
        <v>10.98</v>
      </c>
    </row>
    <row r="1235" spans="2:5" x14ac:dyDescent="0.25">
      <c r="B1235">
        <v>1296</v>
      </c>
      <c r="C1235">
        <v>200</v>
      </c>
      <c r="D1235" t="s">
        <v>630</v>
      </c>
      <c r="E1235">
        <v>10.19</v>
      </c>
    </row>
    <row r="1236" spans="2:5" x14ac:dyDescent="0.25">
      <c r="B1236">
        <v>1297</v>
      </c>
      <c r="C1236">
        <v>300</v>
      </c>
      <c r="D1236" t="s">
        <v>630</v>
      </c>
      <c r="E1236">
        <v>6.4969999999999999</v>
      </c>
    </row>
    <row r="1237" spans="2:5" x14ac:dyDescent="0.25">
      <c r="B1237">
        <v>1297</v>
      </c>
      <c r="C1237">
        <v>300</v>
      </c>
      <c r="D1237" t="s">
        <v>630</v>
      </c>
      <c r="E1237">
        <v>7.7089999999999996</v>
      </c>
    </row>
    <row r="1238" spans="2:5" x14ac:dyDescent="0.25">
      <c r="B1238">
        <v>1297</v>
      </c>
      <c r="C1238">
        <v>300</v>
      </c>
      <c r="D1238" t="s">
        <v>630</v>
      </c>
      <c r="E1238">
        <v>6.5119999999999996</v>
      </c>
    </row>
    <row r="1239" spans="2:5" x14ac:dyDescent="0.25">
      <c r="B1239">
        <v>1298</v>
      </c>
      <c r="C1239">
        <v>300</v>
      </c>
      <c r="D1239" t="s">
        <v>630</v>
      </c>
      <c r="E1239">
        <v>7.49</v>
      </c>
    </row>
    <row r="1240" spans="2:5" x14ac:dyDescent="0.25">
      <c r="B1240">
        <v>1298</v>
      </c>
      <c r="C1240">
        <v>300</v>
      </c>
      <c r="D1240" t="s">
        <v>630</v>
      </c>
      <c r="E1240">
        <v>8.266</v>
      </c>
    </row>
    <row r="1241" spans="2:5" x14ac:dyDescent="0.25">
      <c r="B1241">
        <v>1298</v>
      </c>
      <c r="C1241">
        <v>300</v>
      </c>
      <c r="D1241" t="s">
        <v>630</v>
      </c>
      <c r="E1241">
        <v>6.8360000000000003</v>
      </c>
    </row>
    <row r="1242" spans="2:5" x14ac:dyDescent="0.25">
      <c r="B1242">
        <v>1299</v>
      </c>
      <c r="C1242">
        <v>300</v>
      </c>
      <c r="D1242" t="s">
        <v>630</v>
      </c>
      <c r="E1242">
        <v>11.609</v>
      </c>
    </row>
    <row r="1243" spans="2:5" x14ac:dyDescent="0.25">
      <c r="B1243">
        <v>1299</v>
      </c>
      <c r="C1243">
        <v>300</v>
      </c>
      <c r="D1243" t="s">
        <v>630</v>
      </c>
      <c r="E1243">
        <v>12.068</v>
      </c>
    </row>
    <row r="1244" spans="2:5" x14ac:dyDescent="0.25">
      <c r="B1244">
        <v>1299</v>
      </c>
      <c r="C1244">
        <v>300</v>
      </c>
      <c r="D1244" t="s">
        <v>630</v>
      </c>
      <c r="E1244">
        <v>8.9540000000000006</v>
      </c>
    </row>
    <row r="1246" spans="2:5" x14ac:dyDescent="0.25">
      <c r="B1246">
        <v>1539</v>
      </c>
      <c r="C1246">
        <v>0</v>
      </c>
      <c r="D1246" t="s">
        <v>1106</v>
      </c>
      <c r="E1246">
        <v>10.08</v>
      </c>
    </row>
    <row r="1247" spans="2:5" x14ac:dyDescent="0.25">
      <c r="B1247">
        <v>1539</v>
      </c>
      <c r="C1247">
        <v>0</v>
      </c>
      <c r="D1247" t="s">
        <v>1106</v>
      </c>
      <c r="E1247">
        <v>5.74</v>
      </c>
    </row>
    <row r="1248" spans="2:5" x14ac:dyDescent="0.25">
      <c r="B1248">
        <v>1539</v>
      </c>
      <c r="C1248">
        <v>0</v>
      </c>
      <c r="D1248" t="s">
        <v>1106</v>
      </c>
      <c r="E1248">
        <v>5.1159999999999997</v>
      </c>
    </row>
    <row r="1249" spans="2:5" x14ac:dyDescent="0.25">
      <c r="B1249">
        <v>1540</v>
      </c>
      <c r="C1249">
        <v>0</v>
      </c>
      <c r="D1249" t="s">
        <v>1106</v>
      </c>
      <c r="E1249">
        <v>18.591999999999999</v>
      </c>
    </row>
    <row r="1250" spans="2:5" x14ac:dyDescent="0.25">
      <c r="B1250">
        <v>1540</v>
      </c>
      <c r="C1250">
        <v>0</v>
      </c>
      <c r="D1250" t="s">
        <v>1106</v>
      </c>
      <c r="E1250">
        <v>10.624000000000001</v>
      </c>
    </row>
    <row r="1251" spans="2:5" x14ac:dyDescent="0.25">
      <c r="B1251">
        <v>1540</v>
      </c>
      <c r="C1251">
        <v>0</v>
      </c>
      <c r="D1251" t="s">
        <v>1106</v>
      </c>
      <c r="E1251">
        <v>9.1140000000000008</v>
      </c>
    </row>
    <row r="1252" spans="2:5" x14ac:dyDescent="0.25">
      <c r="B1252">
        <v>1541</v>
      </c>
      <c r="C1252">
        <v>0</v>
      </c>
      <c r="D1252" t="s">
        <v>1106</v>
      </c>
      <c r="E1252">
        <v>9.0820000000000007</v>
      </c>
    </row>
    <row r="1253" spans="2:5" x14ac:dyDescent="0.25">
      <c r="B1253">
        <v>1541</v>
      </c>
      <c r="C1253">
        <v>0</v>
      </c>
      <c r="D1253" t="s">
        <v>1106</v>
      </c>
      <c r="E1253">
        <v>5.2279999999999998</v>
      </c>
    </row>
    <row r="1254" spans="2:5" x14ac:dyDescent="0.25">
      <c r="B1254">
        <v>1541</v>
      </c>
      <c r="C1254">
        <v>0</v>
      </c>
      <c r="D1254" t="s">
        <v>1106</v>
      </c>
      <c r="E1254">
        <v>5.56</v>
      </c>
    </row>
    <row r="1255" spans="2:5" x14ac:dyDescent="0.25">
      <c r="B1255">
        <v>1542</v>
      </c>
      <c r="C1255">
        <v>50</v>
      </c>
      <c r="D1255" t="s">
        <v>630</v>
      </c>
      <c r="E1255">
        <v>4.8419999999999996</v>
      </c>
    </row>
    <row r="1256" spans="2:5" x14ac:dyDescent="0.25">
      <c r="B1256">
        <v>1542</v>
      </c>
      <c r="C1256">
        <v>50</v>
      </c>
      <c r="D1256" t="s">
        <v>630</v>
      </c>
      <c r="E1256">
        <v>6.8079999999999998</v>
      </c>
    </row>
    <row r="1257" spans="2:5" x14ac:dyDescent="0.25">
      <c r="B1257">
        <v>1542</v>
      </c>
      <c r="C1257">
        <v>50</v>
      </c>
      <c r="D1257" t="s">
        <v>630</v>
      </c>
      <c r="E1257">
        <v>2.7519999999999998</v>
      </c>
    </row>
    <row r="1258" spans="2:5" x14ac:dyDescent="0.25">
      <c r="B1258">
        <v>1543</v>
      </c>
      <c r="C1258">
        <v>50</v>
      </c>
      <c r="D1258" t="s">
        <v>630</v>
      </c>
      <c r="E1258">
        <v>2.3820000000000001</v>
      </c>
    </row>
    <row r="1259" spans="2:5" x14ac:dyDescent="0.25">
      <c r="B1259">
        <v>1543</v>
      </c>
      <c r="C1259">
        <v>50</v>
      </c>
      <c r="D1259" t="s">
        <v>630</v>
      </c>
      <c r="E1259">
        <v>3.4220000000000002</v>
      </c>
    </row>
    <row r="1260" spans="2:5" x14ac:dyDescent="0.25">
      <c r="B1260">
        <v>1543</v>
      </c>
      <c r="C1260">
        <v>50</v>
      </c>
      <c r="D1260" t="s">
        <v>630</v>
      </c>
      <c r="E1260">
        <v>3.9079999999999999</v>
      </c>
    </row>
    <row r="1261" spans="2:5" x14ac:dyDescent="0.25">
      <c r="B1261">
        <v>1544</v>
      </c>
      <c r="C1261">
        <v>50</v>
      </c>
      <c r="D1261" t="s">
        <v>630</v>
      </c>
      <c r="E1261">
        <v>7.61</v>
      </c>
    </row>
    <row r="1262" spans="2:5" x14ac:dyDescent="0.25">
      <c r="B1262">
        <v>1544</v>
      </c>
      <c r="C1262">
        <v>50</v>
      </c>
      <c r="D1262" t="s">
        <v>630</v>
      </c>
      <c r="E1262">
        <v>8.8960000000000008</v>
      </c>
    </row>
    <row r="1263" spans="2:5" x14ac:dyDescent="0.25">
      <c r="B1263">
        <v>1544</v>
      </c>
      <c r="C1263">
        <v>50</v>
      </c>
      <c r="D1263" t="s">
        <v>630</v>
      </c>
      <c r="E1263">
        <v>6.54</v>
      </c>
    </row>
    <row r="1264" spans="2:5" x14ac:dyDescent="0.25">
      <c r="B1264">
        <v>1545</v>
      </c>
      <c r="C1264">
        <v>100</v>
      </c>
      <c r="D1264" t="s">
        <v>630</v>
      </c>
      <c r="E1264">
        <v>3.26</v>
      </c>
    </row>
    <row r="1265" spans="2:5" x14ac:dyDescent="0.25">
      <c r="B1265">
        <v>1545</v>
      </c>
      <c r="C1265">
        <v>100</v>
      </c>
      <c r="D1265" t="s">
        <v>630</v>
      </c>
      <c r="E1265">
        <v>1.948</v>
      </c>
    </row>
    <row r="1266" spans="2:5" x14ac:dyDescent="0.25">
      <c r="B1266">
        <v>1454</v>
      </c>
      <c r="C1266">
        <v>100</v>
      </c>
      <c r="D1266" t="s">
        <v>630</v>
      </c>
      <c r="E1266">
        <v>3.024</v>
      </c>
    </row>
    <row r="1267" spans="2:5" x14ac:dyDescent="0.25">
      <c r="B1267">
        <v>1546</v>
      </c>
      <c r="C1267">
        <v>100</v>
      </c>
      <c r="D1267" t="s">
        <v>630</v>
      </c>
      <c r="E1267">
        <v>2.016</v>
      </c>
    </row>
    <row r="1268" spans="2:5" x14ac:dyDescent="0.25">
      <c r="B1268">
        <v>1546</v>
      </c>
      <c r="C1268">
        <v>100</v>
      </c>
      <c r="D1268" t="s">
        <v>630</v>
      </c>
      <c r="E1268">
        <v>3.5139999999999998</v>
      </c>
    </row>
    <row r="1269" spans="2:5" x14ac:dyDescent="0.25">
      <c r="B1269">
        <v>1546</v>
      </c>
      <c r="C1269">
        <v>100</v>
      </c>
      <c r="D1269" t="s">
        <v>630</v>
      </c>
      <c r="E1269">
        <v>5.6520000000000001</v>
      </c>
    </row>
    <row r="1270" spans="2:5" x14ac:dyDescent="0.25">
      <c r="B1270">
        <v>1547</v>
      </c>
      <c r="C1270">
        <v>100</v>
      </c>
      <c r="D1270" t="s">
        <v>630</v>
      </c>
      <c r="E1270">
        <v>5.0220000000000002</v>
      </c>
    </row>
    <row r="1271" spans="2:5" x14ac:dyDescent="0.25">
      <c r="B1271">
        <v>1547</v>
      </c>
      <c r="C1271">
        <v>100</v>
      </c>
      <c r="D1271" t="s">
        <v>630</v>
      </c>
      <c r="E1271">
        <v>6.26</v>
      </c>
    </row>
    <row r="1272" spans="2:5" x14ac:dyDescent="0.25">
      <c r="B1272">
        <v>1547</v>
      </c>
      <c r="C1272">
        <v>100</v>
      </c>
      <c r="D1272" t="s">
        <v>630</v>
      </c>
      <c r="E1272">
        <v>6.2220000000000004</v>
      </c>
    </row>
    <row r="1273" spans="2:5" x14ac:dyDescent="0.25">
      <c r="B1273">
        <v>1553</v>
      </c>
      <c r="C1273">
        <v>300</v>
      </c>
      <c r="D1273" t="s">
        <v>630</v>
      </c>
      <c r="E1273">
        <v>2.6579999999999999</v>
      </c>
    </row>
    <row r="1274" spans="2:5" x14ac:dyDescent="0.25">
      <c r="B1274">
        <v>1553</v>
      </c>
      <c r="C1274">
        <v>300</v>
      </c>
      <c r="D1274" t="s">
        <v>630</v>
      </c>
      <c r="E1274">
        <v>2.6379999999999999</v>
      </c>
    </row>
    <row r="1275" spans="2:5" x14ac:dyDescent="0.25">
      <c r="B1275">
        <v>1553</v>
      </c>
      <c r="C1275">
        <v>300</v>
      </c>
      <c r="D1275" t="s">
        <v>630</v>
      </c>
      <c r="E1275">
        <v>2.2879999999999998</v>
      </c>
    </row>
    <row r="1276" spans="2:5" x14ac:dyDescent="0.25">
      <c r="B1276" t="s">
        <v>863</v>
      </c>
    </row>
    <row r="1277" spans="2:5" x14ac:dyDescent="0.25">
      <c r="B1277" t="s">
        <v>1502</v>
      </c>
    </row>
    <row r="1278" spans="2:5" x14ac:dyDescent="0.25">
      <c r="B1278" t="s">
        <v>1503</v>
      </c>
    </row>
    <row r="1279" spans="2:5" x14ac:dyDescent="0.25">
      <c r="B1279" t="s">
        <v>1504</v>
      </c>
    </row>
    <row r="1280" spans="2:5" x14ac:dyDescent="0.25">
      <c r="B1280" t="s">
        <v>1505</v>
      </c>
    </row>
    <row r="1281" spans="2:5" x14ac:dyDescent="0.25">
      <c r="B1281" t="s">
        <v>865</v>
      </c>
    </row>
    <row r="1282" spans="2:5" x14ac:dyDescent="0.25">
      <c r="B1282" t="s">
        <v>1506</v>
      </c>
    </row>
    <row r="1283" spans="2:5" x14ac:dyDescent="0.25">
      <c r="B1283" t="s">
        <v>1507</v>
      </c>
    </row>
    <row r="1284" spans="2:5" x14ac:dyDescent="0.25">
      <c r="B1284" t="s">
        <v>1502</v>
      </c>
    </row>
    <row r="1286" spans="2:5" x14ac:dyDescent="0.25">
      <c r="B1286" t="s">
        <v>1508</v>
      </c>
    </row>
    <row r="1287" spans="2:5" x14ac:dyDescent="0.25">
      <c r="B1287" t="s">
        <v>1480</v>
      </c>
      <c r="C1287" t="s">
        <v>1509</v>
      </c>
      <c r="D1287" t="s">
        <v>1510</v>
      </c>
    </row>
    <row r="1288" spans="2:5" x14ac:dyDescent="0.25">
      <c r="B1288" t="s">
        <v>1511</v>
      </c>
    </row>
    <row r="1289" spans="2:5" x14ac:dyDescent="0.25">
      <c r="B1289" t="s">
        <v>1512</v>
      </c>
    </row>
    <row r="1290" spans="2:5" x14ac:dyDescent="0.25">
      <c r="B1290" t="s">
        <v>1513</v>
      </c>
    </row>
    <row r="1291" spans="2:5" x14ac:dyDescent="0.25">
      <c r="B1291" t="s">
        <v>826</v>
      </c>
    </row>
    <row r="1292" spans="2:5" x14ac:dyDescent="0.25">
      <c r="B1292">
        <v>1345</v>
      </c>
      <c r="C1292">
        <v>0</v>
      </c>
      <c r="D1292" t="s">
        <v>761</v>
      </c>
      <c r="E1292">
        <v>6.1859999999999999</v>
      </c>
    </row>
    <row r="1293" spans="2:5" x14ac:dyDescent="0.25">
      <c r="B1293">
        <v>1345</v>
      </c>
      <c r="C1293">
        <v>0</v>
      </c>
      <c r="D1293" t="s">
        <v>761</v>
      </c>
      <c r="E1293">
        <v>7.0629999999999997</v>
      </c>
    </row>
    <row r="1294" spans="2:5" x14ac:dyDescent="0.25">
      <c r="B1294">
        <v>1345</v>
      </c>
      <c r="C1294">
        <v>0</v>
      </c>
      <c r="D1294" t="s">
        <v>761</v>
      </c>
      <c r="E1294">
        <v>9.9559999999999995</v>
      </c>
    </row>
    <row r="1295" spans="2:5" x14ac:dyDescent="0.25">
      <c r="B1295">
        <v>1347</v>
      </c>
      <c r="C1295">
        <v>0</v>
      </c>
      <c r="D1295" t="s">
        <v>761</v>
      </c>
      <c r="E1295">
        <v>6.766</v>
      </c>
    </row>
    <row r="1296" spans="2:5" x14ac:dyDescent="0.25">
      <c r="B1296">
        <v>1347</v>
      </c>
      <c r="C1296">
        <v>0</v>
      </c>
      <c r="D1296" t="s">
        <v>761</v>
      </c>
      <c r="E1296">
        <v>9.6519999999999992</v>
      </c>
    </row>
    <row r="1297" spans="2:5" x14ac:dyDescent="0.25">
      <c r="B1297">
        <v>1347</v>
      </c>
      <c r="C1297">
        <v>0</v>
      </c>
      <c r="D1297" t="s">
        <v>761</v>
      </c>
      <c r="E1297">
        <v>8.9499999999999993</v>
      </c>
    </row>
    <row r="1298" spans="2:5" x14ac:dyDescent="0.25">
      <c r="B1298">
        <v>1348</v>
      </c>
      <c r="C1298">
        <v>300</v>
      </c>
      <c r="D1298" t="s">
        <v>213</v>
      </c>
      <c r="E1298">
        <v>9.0060000000000002</v>
      </c>
    </row>
    <row r="1299" spans="2:5" x14ac:dyDescent="0.25">
      <c r="B1299">
        <v>1348</v>
      </c>
      <c r="C1299">
        <v>300</v>
      </c>
      <c r="D1299" t="s">
        <v>213</v>
      </c>
      <c r="E1299">
        <v>7.891</v>
      </c>
    </row>
    <row r="1300" spans="2:5" x14ac:dyDescent="0.25">
      <c r="B1300">
        <v>1348</v>
      </c>
      <c r="C1300">
        <v>300</v>
      </c>
      <c r="D1300" t="s">
        <v>213</v>
      </c>
      <c r="E1300">
        <v>10.718999999999999</v>
      </c>
    </row>
    <row r="1301" spans="2:5" x14ac:dyDescent="0.25">
      <c r="B1301">
        <v>1350</v>
      </c>
      <c r="C1301">
        <v>300</v>
      </c>
      <c r="D1301" t="s">
        <v>213</v>
      </c>
      <c r="E1301">
        <v>8.7539999999999996</v>
      </c>
    </row>
    <row r="1302" spans="2:5" x14ac:dyDescent="0.25">
      <c r="B1302">
        <v>1350</v>
      </c>
      <c r="C1302">
        <v>300</v>
      </c>
      <c r="D1302" t="s">
        <v>213</v>
      </c>
      <c r="E1302">
        <v>11.679</v>
      </c>
    </row>
    <row r="1303" spans="2:5" x14ac:dyDescent="0.25">
      <c r="B1303">
        <v>1350</v>
      </c>
      <c r="C1303">
        <v>300</v>
      </c>
      <c r="D1303" t="s">
        <v>213</v>
      </c>
      <c r="E1303">
        <v>11.141</v>
      </c>
    </row>
    <row r="1304" spans="2:5" x14ac:dyDescent="0.25">
      <c r="B1304">
        <v>1351</v>
      </c>
      <c r="C1304">
        <v>750</v>
      </c>
      <c r="D1304" t="s">
        <v>213</v>
      </c>
      <c r="E1304">
        <v>6.2690000000000001</v>
      </c>
    </row>
    <row r="1305" spans="2:5" x14ac:dyDescent="0.25">
      <c r="B1305">
        <v>1351</v>
      </c>
      <c r="C1305">
        <v>750</v>
      </c>
      <c r="D1305" t="s">
        <v>213</v>
      </c>
      <c r="E1305">
        <v>6.7480000000000002</v>
      </c>
    </row>
    <row r="1306" spans="2:5" x14ac:dyDescent="0.25">
      <c r="B1306">
        <v>1351</v>
      </c>
      <c r="C1306">
        <v>750</v>
      </c>
      <c r="D1306" t="s">
        <v>213</v>
      </c>
      <c r="E1306">
        <v>7.7930000000000001</v>
      </c>
    </row>
    <row r="1307" spans="2:5" x14ac:dyDescent="0.25">
      <c r="B1307">
        <v>1352</v>
      </c>
      <c r="C1307">
        <v>750</v>
      </c>
      <c r="D1307" t="s">
        <v>213</v>
      </c>
      <c r="E1307">
        <v>5.0119999999999996</v>
      </c>
    </row>
    <row r="1308" spans="2:5" x14ac:dyDescent="0.25">
      <c r="B1308">
        <v>1352</v>
      </c>
      <c r="C1308">
        <v>750</v>
      </c>
      <c r="D1308" t="s">
        <v>213</v>
      </c>
      <c r="E1308">
        <v>6.0309999999999997</v>
      </c>
    </row>
    <row r="1309" spans="2:5" x14ac:dyDescent="0.25">
      <c r="B1309">
        <v>1352</v>
      </c>
      <c r="C1309">
        <v>750</v>
      </c>
      <c r="D1309" t="s">
        <v>213</v>
      </c>
      <c r="E1309">
        <v>8.3290000000000006</v>
      </c>
    </row>
    <row r="1310" spans="2:5" x14ac:dyDescent="0.25">
      <c r="B1310">
        <v>1353</v>
      </c>
      <c r="C1310">
        <v>750</v>
      </c>
      <c r="D1310" t="s">
        <v>213</v>
      </c>
      <c r="E1310">
        <v>8.6140000000000008</v>
      </c>
    </row>
    <row r="1311" spans="2:5" x14ac:dyDescent="0.25">
      <c r="B1311">
        <v>1353</v>
      </c>
      <c r="C1311">
        <v>750</v>
      </c>
      <c r="D1311" t="s">
        <v>213</v>
      </c>
      <c r="E1311">
        <v>8.8079999999999998</v>
      </c>
    </row>
    <row r="1312" spans="2:5" x14ac:dyDescent="0.25">
      <c r="B1312">
        <v>1353</v>
      </c>
      <c r="C1312">
        <v>750</v>
      </c>
      <c r="D1312" t="s">
        <v>213</v>
      </c>
      <c r="E1312">
        <v>9.5559999999999992</v>
      </c>
    </row>
    <row r="1313" spans="2:5" x14ac:dyDescent="0.25">
      <c r="B1313">
        <v>1354</v>
      </c>
      <c r="C1313">
        <v>1000</v>
      </c>
      <c r="D1313" t="s">
        <v>213</v>
      </c>
      <c r="E1313">
        <v>9.8179999999999996</v>
      </c>
    </row>
    <row r="1314" spans="2:5" x14ac:dyDescent="0.25">
      <c r="B1314">
        <v>1354</v>
      </c>
      <c r="C1314">
        <v>1000</v>
      </c>
      <c r="D1314" t="s">
        <v>213</v>
      </c>
      <c r="E1314">
        <v>6.3810000000000002</v>
      </c>
    </row>
    <row r="1315" spans="2:5" x14ac:dyDescent="0.25">
      <c r="B1315">
        <v>1354</v>
      </c>
      <c r="C1315">
        <v>1000</v>
      </c>
      <c r="D1315" t="s">
        <v>213</v>
      </c>
      <c r="E1315">
        <v>6.0590000000000002</v>
      </c>
    </row>
    <row r="1316" spans="2:5" x14ac:dyDescent="0.25">
      <c r="B1316">
        <v>1355</v>
      </c>
      <c r="C1316">
        <v>1000</v>
      </c>
      <c r="D1316" t="s">
        <v>213</v>
      </c>
      <c r="E1316">
        <v>9.1120000000000001</v>
      </c>
    </row>
    <row r="1317" spans="2:5" x14ac:dyDescent="0.25">
      <c r="B1317">
        <v>1355</v>
      </c>
      <c r="C1317">
        <v>1000</v>
      </c>
      <c r="D1317" t="s">
        <v>213</v>
      </c>
      <c r="E1317">
        <v>6.4969999999999999</v>
      </c>
    </row>
    <row r="1318" spans="2:5" x14ac:dyDescent="0.25">
      <c r="B1318">
        <v>1355</v>
      </c>
      <c r="C1318">
        <v>1000</v>
      </c>
      <c r="D1318" t="s">
        <v>213</v>
      </c>
      <c r="E1318">
        <v>9.6329999999999991</v>
      </c>
    </row>
    <row r="1319" spans="2:5" x14ac:dyDescent="0.25">
      <c r="B1319">
        <v>1356</v>
      </c>
      <c r="C1319">
        <v>1000</v>
      </c>
      <c r="D1319" t="s">
        <v>213</v>
      </c>
      <c r="E1319">
        <v>8.2080000000000002</v>
      </c>
    </row>
    <row r="1320" spans="2:5" x14ac:dyDescent="0.25">
      <c r="B1320">
        <v>1356</v>
      </c>
      <c r="C1320">
        <v>1000</v>
      </c>
      <c r="D1320" t="s">
        <v>213</v>
      </c>
      <c r="E1320">
        <v>7.1079999999999997</v>
      </c>
    </row>
    <row r="1321" spans="2:5" x14ac:dyDescent="0.25">
      <c r="B1321">
        <v>1356</v>
      </c>
      <c r="C1321">
        <v>1000</v>
      </c>
      <c r="D1321" t="s">
        <v>213</v>
      </c>
      <c r="E1321">
        <v>10.986000000000001</v>
      </c>
    </row>
    <row r="1322" spans="2:5" x14ac:dyDescent="0.25">
      <c r="B1322">
        <v>1358</v>
      </c>
      <c r="C1322">
        <v>1500</v>
      </c>
      <c r="D1322" t="s">
        <v>213</v>
      </c>
      <c r="E1322">
        <v>10.17</v>
      </c>
    </row>
    <row r="1323" spans="2:5" x14ac:dyDescent="0.25">
      <c r="B1323">
        <v>1358</v>
      </c>
      <c r="C1323">
        <v>1500</v>
      </c>
      <c r="D1323" t="s">
        <v>213</v>
      </c>
      <c r="E1323">
        <v>12.638</v>
      </c>
    </row>
    <row r="1324" spans="2:5" x14ac:dyDescent="0.25">
      <c r="B1324">
        <v>1358</v>
      </c>
      <c r="C1324">
        <v>1500</v>
      </c>
      <c r="D1324" t="s">
        <v>213</v>
      </c>
      <c r="E1324">
        <v>12.192</v>
      </c>
    </row>
    <row r="1325" spans="2:5" x14ac:dyDescent="0.25">
      <c r="B1325">
        <v>1359</v>
      </c>
      <c r="C1325">
        <v>1500</v>
      </c>
      <c r="D1325" t="s">
        <v>213</v>
      </c>
      <c r="E1325">
        <v>8.8559999999999999</v>
      </c>
    </row>
    <row r="1326" spans="2:5" x14ac:dyDescent="0.25">
      <c r="B1326">
        <v>1359</v>
      </c>
      <c r="C1326">
        <v>1500</v>
      </c>
      <c r="D1326" t="s">
        <v>213</v>
      </c>
      <c r="E1326">
        <v>11.456</v>
      </c>
    </row>
    <row r="1327" spans="2:5" x14ac:dyDescent="0.25">
      <c r="B1327">
        <v>1359</v>
      </c>
      <c r="C1327">
        <v>1500</v>
      </c>
      <c r="D1327" t="s">
        <v>213</v>
      </c>
      <c r="E1327">
        <v>11.781000000000001</v>
      </c>
    </row>
    <row r="1328" spans="2:5" x14ac:dyDescent="0.25">
      <c r="B1328" t="s">
        <v>863</v>
      </c>
    </row>
    <row r="1329" spans="2:5" x14ac:dyDescent="0.25">
      <c r="B1329" t="s">
        <v>1514</v>
      </c>
    </row>
    <row r="1330" spans="2:5" x14ac:dyDescent="0.25">
      <c r="B1330" t="s">
        <v>1515</v>
      </c>
    </row>
    <row r="1331" spans="2:5" x14ac:dyDescent="0.25">
      <c r="B1331" t="s">
        <v>1516</v>
      </c>
    </row>
    <row r="1332" spans="2:5" x14ac:dyDescent="0.25">
      <c r="B1332" t="s">
        <v>1517</v>
      </c>
    </row>
    <row r="1333" spans="2:5" x14ac:dyDescent="0.25">
      <c r="B1333" t="s">
        <v>1518</v>
      </c>
    </row>
    <row r="1334" spans="2:5" x14ac:dyDescent="0.25">
      <c r="B1334" t="s">
        <v>863</v>
      </c>
    </row>
    <row r="1335" spans="2:5" x14ac:dyDescent="0.25">
      <c r="B1335" t="s">
        <v>864</v>
      </c>
    </row>
    <row r="1336" spans="2:5" x14ac:dyDescent="0.25">
      <c r="B1336" t="s">
        <v>1519</v>
      </c>
    </row>
    <row r="1337" spans="2:5" x14ac:dyDescent="0.25">
      <c r="B1337" t="s">
        <v>866</v>
      </c>
    </row>
    <row r="1338" spans="2:5" x14ac:dyDescent="0.25">
      <c r="B1338" t="s">
        <v>1520</v>
      </c>
    </row>
    <row r="1341" spans="2:5" x14ac:dyDescent="0.25">
      <c r="B1341" t="s">
        <v>1521</v>
      </c>
    </row>
    <row r="1342" spans="2:5" x14ac:dyDescent="0.25">
      <c r="B1342" t="s">
        <v>751</v>
      </c>
      <c r="C1342" t="s">
        <v>850</v>
      </c>
      <c r="D1342" t="s">
        <v>851</v>
      </c>
      <c r="E1342" t="s">
        <v>1522</v>
      </c>
    </row>
    <row r="1343" spans="2:5" x14ac:dyDescent="0.25">
      <c r="B1343" t="s">
        <v>1523</v>
      </c>
    </row>
    <row r="1344" spans="2:5" x14ac:dyDescent="0.25">
      <c r="B1344" t="s">
        <v>1524</v>
      </c>
    </row>
    <row r="1345" spans="2:5" x14ac:dyDescent="0.25">
      <c r="B1345" t="s">
        <v>760</v>
      </c>
    </row>
    <row r="1346" spans="2:5" x14ac:dyDescent="0.25">
      <c r="B1346">
        <v>1375</v>
      </c>
      <c r="C1346">
        <v>0</v>
      </c>
      <c r="D1346" t="s">
        <v>1106</v>
      </c>
      <c r="E1346">
        <v>3.3370000000000002</v>
      </c>
    </row>
    <row r="1347" spans="2:5" x14ac:dyDescent="0.25">
      <c r="B1347">
        <v>1375</v>
      </c>
      <c r="C1347">
        <v>0</v>
      </c>
      <c r="D1347" t="s">
        <v>1106</v>
      </c>
      <c r="E1347">
        <v>2.532</v>
      </c>
    </row>
    <row r="1348" spans="2:5" x14ac:dyDescent="0.25">
      <c r="B1348">
        <v>1375</v>
      </c>
      <c r="C1348">
        <v>0</v>
      </c>
      <c r="D1348" t="s">
        <v>1106</v>
      </c>
      <c r="E1348">
        <v>2.82</v>
      </c>
    </row>
    <row r="1349" spans="2:5" x14ac:dyDescent="0.25">
      <c r="B1349">
        <v>1376</v>
      </c>
      <c r="C1349">
        <v>0</v>
      </c>
      <c r="D1349" t="s">
        <v>1106</v>
      </c>
      <c r="E1349">
        <v>4.7350000000000003</v>
      </c>
    </row>
    <row r="1350" spans="2:5" x14ac:dyDescent="0.25">
      <c r="B1350">
        <v>1376</v>
      </c>
      <c r="C1350">
        <v>0</v>
      </c>
      <c r="D1350" t="s">
        <v>1106</v>
      </c>
      <c r="E1350">
        <v>3.956</v>
      </c>
    </row>
    <row r="1351" spans="2:5" x14ac:dyDescent="0.25">
      <c r="B1351">
        <v>1376</v>
      </c>
      <c r="C1351">
        <v>0</v>
      </c>
      <c r="D1351" t="s">
        <v>1106</v>
      </c>
      <c r="E1351">
        <v>5.4939999999999998</v>
      </c>
    </row>
    <row r="1352" spans="2:5" x14ac:dyDescent="0.25">
      <c r="B1352">
        <v>1377</v>
      </c>
      <c r="C1352">
        <v>0</v>
      </c>
      <c r="D1352" t="s">
        <v>1106</v>
      </c>
      <c r="E1352">
        <v>4.8339999999999996</v>
      </c>
    </row>
    <row r="1353" spans="2:5" x14ac:dyDescent="0.25">
      <c r="B1353">
        <v>1377</v>
      </c>
      <c r="C1353">
        <v>0</v>
      </c>
      <c r="D1353" t="s">
        <v>1106</v>
      </c>
      <c r="E1353">
        <v>4.266</v>
      </c>
    </row>
    <row r="1354" spans="2:5" x14ac:dyDescent="0.25">
      <c r="B1354">
        <v>1377</v>
      </c>
      <c r="C1354">
        <v>0</v>
      </c>
      <c r="D1354" t="s">
        <v>1106</v>
      </c>
      <c r="E1354">
        <v>5.9749999999999996</v>
      </c>
    </row>
    <row r="1355" spans="2:5" x14ac:dyDescent="0.25">
      <c r="B1355">
        <v>1378</v>
      </c>
      <c r="C1355">
        <v>0</v>
      </c>
      <c r="D1355" t="s">
        <v>1106</v>
      </c>
      <c r="E1355">
        <v>6.2629999999999999</v>
      </c>
    </row>
    <row r="1356" spans="2:5" x14ac:dyDescent="0.25">
      <c r="B1356">
        <v>1378</v>
      </c>
      <c r="C1356">
        <v>0</v>
      </c>
      <c r="D1356" t="s">
        <v>1106</v>
      </c>
      <c r="E1356">
        <v>5.4390000000000001</v>
      </c>
    </row>
    <row r="1357" spans="2:5" x14ac:dyDescent="0.25">
      <c r="B1357">
        <v>1378</v>
      </c>
      <c r="C1357">
        <v>0</v>
      </c>
      <c r="D1357" t="s">
        <v>1106</v>
      </c>
      <c r="E1357">
        <v>5.1529999999999996</v>
      </c>
    </row>
    <row r="1358" spans="2:5" x14ac:dyDescent="0.25">
      <c r="B1358">
        <v>1379</v>
      </c>
      <c r="C1358">
        <v>0</v>
      </c>
      <c r="D1358" t="s">
        <v>1106</v>
      </c>
      <c r="E1358">
        <v>6.3650000000000002</v>
      </c>
    </row>
    <row r="1359" spans="2:5" x14ac:dyDescent="0.25">
      <c r="B1359">
        <v>1379</v>
      </c>
      <c r="C1359">
        <v>0</v>
      </c>
      <c r="D1359" t="s">
        <v>1106</v>
      </c>
      <c r="E1359">
        <v>8.234</v>
      </c>
    </row>
    <row r="1360" spans="2:5" x14ac:dyDescent="0.25">
      <c r="B1360">
        <v>1379</v>
      </c>
      <c r="C1360">
        <v>0</v>
      </c>
      <c r="D1360" t="s">
        <v>1106</v>
      </c>
      <c r="E1360">
        <v>2.4729999999999999</v>
      </c>
    </row>
    <row r="1361" spans="2:5" x14ac:dyDescent="0.25">
      <c r="B1361">
        <v>1380</v>
      </c>
      <c r="C1361">
        <v>300</v>
      </c>
      <c r="D1361" t="s">
        <v>238</v>
      </c>
      <c r="E1361">
        <v>0.54600000000000004</v>
      </c>
    </row>
    <row r="1362" spans="2:5" x14ac:dyDescent="0.25">
      <c r="B1362">
        <v>1380</v>
      </c>
      <c r="C1362">
        <v>300</v>
      </c>
      <c r="D1362" t="s">
        <v>238</v>
      </c>
      <c r="E1362">
        <v>1.2809999999999999</v>
      </c>
    </row>
    <row r="1363" spans="2:5" x14ac:dyDescent="0.25">
      <c r="B1363">
        <v>1380</v>
      </c>
      <c r="C1363">
        <v>300</v>
      </c>
      <c r="D1363" t="s">
        <v>238</v>
      </c>
      <c r="E1363">
        <v>0.254</v>
      </c>
    </row>
    <row r="1364" spans="2:5" x14ac:dyDescent="0.25">
      <c r="B1364">
        <v>1381</v>
      </c>
      <c r="C1364">
        <v>300</v>
      </c>
      <c r="D1364" t="s">
        <v>238</v>
      </c>
      <c r="E1364">
        <v>1.9119999999999999</v>
      </c>
    </row>
    <row r="1365" spans="2:5" x14ac:dyDescent="0.25">
      <c r="B1365">
        <v>1381</v>
      </c>
      <c r="C1365">
        <v>300</v>
      </c>
      <c r="D1365" t="s">
        <v>238</v>
      </c>
      <c r="E1365">
        <v>1.1879999999999999</v>
      </c>
    </row>
    <row r="1366" spans="2:5" x14ac:dyDescent="0.25">
      <c r="B1366">
        <v>1381</v>
      </c>
      <c r="C1366">
        <v>300</v>
      </c>
      <c r="D1366" t="s">
        <v>238</v>
      </c>
      <c r="E1366">
        <v>1.893</v>
      </c>
    </row>
    <row r="1367" spans="2:5" x14ac:dyDescent="0.25">
      <c r="B1367">
        <v>1382</v>
      </c>
      <c r="C1367">
        <v>300</v>
      </c>
      <c r="D1367" t="s">
        <v>238</v>
      </c>
      <c r="E1367">
        <v>1.139</v>
      </c>
    </row>
    <row r="1368" spans="2:5" x14ac:dyDescent="0.25">
      <c r="B1368">
        <v>1382</v>
      </c>
      <c r="C1368">
        <v>300</v>
      </c>
      <c r="D1368" t="s">
        <v>238</v>
      </c>
      <c r="E1368">
        <v>0.98099999999999998</v>
      </c>
    </row>
    <row r="1369" spans="2:5" x14ac:dyDescent="0.25">
      <c r="B1369">
        <v>1382</v>
      </c>
      <c r="C1369">
        <v>300</v>
      </c>
      <c r="D1369" t="s">
        <v>238</v>
      </c>
      <c r="E1369">
        <v>0.61399999999999999</v>
      </c>
    </row>
    <row r="1370" spans="2:5" x14ac:dyDescent="0.25">
      <c r="B1370">
        <v>1383</v>
      </c>
      <c r="C1370">
        <v>300</v>
      </c>
      <c r="D1370" t="s">
        <v>238</v>
      </c>
      <c r="E1370">
        <v>0.91600000000000004</v>
      </c>
    </row>
    <row r="1371" spans="2:5" x14ac:dyDescent="0.25">
      <c r="B1371">
        <v>1383</v>
      </c>
      <c r="C1371">
        <v>300</v>
      </c>
      <c r="D1371" t="s">
        <v>238</v>
      </c>
      <c r="E1371">
        <v>1.03</v>
      </c>
    </row>
    <row r="1372" spans="2:5" x14ac:dyDescent="0.25">
      <c r="B1372">
        <v>1383</v>
      </c>
      <c r="C1372">
        <v>300</v>
      </c>
      <c r="D1372" t="s">
        <v>238</v>
      </c>
      <c r="E1372">
        <v>0.54800000000000004</v>
      </c>
    </row>
    <row r="1373" spans="2:5" x14ac:dyDescent="0.25">
      <c r="B1373">
        <v>1384</v>
      </c>
      <c r="C1373">
        <v>300</v>
      </c>
      <c r="D1373" t="s">
        <v>238</v>
      </c>
      <c r="E1373">
        <v>0.44800000000000001</v>
      </c>
    </row>
    <row r="1374" spans="2:5" x14ac:dyDescent="0.25">
      <c r="B1374">
        <v>1384</v>
      </c>
      <c r="C1374">
        <v>300</v>
      </c>
      <c r="D1374" t="s">
        <v>238</v>
      </c>
      <c r="E1374">
        <v>0.219</v>
      </c>
    </row>
    <row r="1376" spans="2:5" x14ac:dyDescent="0.25">
      <c r="B1376">
        <v>1385</v>
      </c>
      <c r="C1376">
        <v>300</v>
      </c>
      <c r="D1376" t="s">
        <v>1019</v>
      </c>
      <c r="E1376">
        <v>2.0369999999999999</v>
      </c>
    </row>
    <row r="1377" spans="2:5" x14ac:dyDescent="0.25">
      <c r="B1377">
        <v>1385</v>
      </c>
      <c r="C1377">
        <v>300</v>
      </c>
      <c r="D1377" t="s">
        <v>1019</v>
      </c>
      <c r="E1377">
        <v>4.093</v>
      </c>
    </row>
    <row r="1378" spans="2:5" x14ac:dyDescent="0.25">
      <c r="B1378">
        <v>1385</v>
      </c>
      <c r="C1378">
        <v>300</v>
      </c>
      <c r="D1378" t="s">
        <v>1019</v>
      </c>
      <c r="E1378">
        <v>2.794</v>
      </c>
    </row>
    <row r="1379" spans="2:5" x14ac:dyDescent="0.25">
      <c r="B1379">
        <v>1386</v>
      </c>
      <c r="C1379">
        <v>300</v>
      </c>
      <c r="D1379" t="s">
        <v>1019</v>
      </c>
      <c r="E1379">
        <v>2.4740000000000002</v>
      </c>
    </row>
    <row r="1380" spans="2:5" x14ac:dyDescent="0.25">
      <c r="B1380">
        <v>1386</v>
      </c>
      <c r="C1380">
        <v>300</v>
      </c>
      <c r="D1380" t="s">
        <v>1019</v>
      </c>
      <c r="E1380">
        <v>2.1309999999999998</v>
      </c>
    </row>
    <row r="1381" spans="2:5" x14ac:dyDescent="0.25">
      <c r="B1381">
        <v>1386</v>
      </c>
      <c r="C1381">
        <v>300</v>
      </c>
      <c r="D1381" t="s">
        <v>1019</v>
      </c>
      <c r="E1381">
        <v>3.851</v>
      </c>
    </row>
    <row r="1382" spans="2:5" x14ac:dyDescent="0.25">
      <c r="B1382">
        <v>1387</v>
      </c>
      <c r="C1382">
        <v>300</v>
      </c>
      <c r="D1382" t="s">
        <v>1019</v>
      </c>
      <c r="E1382">
        <v>2.6160000000000001</v>
      </c>
    </row>
    <row r="1383" spans="2:5" x14ac:dyDescent="0.25">
      <c r="B1383">
        <v>1387</v>
      </c>
      <c r="C1383">
        <v>300</v>
      </c>
      <c r="D1383" t="s">
        <v>1019</v>
      </c>
      <c r="E1383">
        <v>0.84399999999999997</v>
      </c>
    </row>
    <row r="1384" spans="2:5" x14ac:dyDescent="0.25">
      <c r="B1384">
        <v>1388</v>
      </c>
      <c r="C1384">
        <v>300</v>
      </c>
      <c r="D1384" t="s">
        <v>1019</v>
      </c>
      <c r="E1384">
        <v>3.5430000000000001</v>
      </c>
    </row>
    <row r="1385" spans="2:5" x14ac:dyDescent="0.25">
      <c r="B1385">
        <v>1388</v>
      </c>
      <c r="C1385">
        <v>300</v>
      </c>
      <c r="D1385" t="s">
        <v>1019</v>
      </c>
      <c r="E1385">
        <v>3.0089999999999999</v>
      </c>
    </row>
    <row r="1386" spans="2:5" x14ac:dyDescent="0.25">
      <c r="B1386">
        <v>1388</v>
      </c>
      <c r="C1386">
        <v>300</v>
      </c>
      <c r="D1386" t="s">
        <v>1019</v>
      </c>
      <c r="E1386">
        <v>3.7589999999999999</v>
      </c>
    </row>
    <row r="1387" spans="2:5" x14ac:dyDescent="0.25">
      <c r="B1387">
        <v>1389</v>
      </c>
      <c r="C1387">
        <v>300</v>
      </c>
      <c r="D1387" t="s">
        <v>1019</v>
      </c>
      <c r="E1387">
        <v>2.948</v>
      </c>
    </row>
    <row r="1388" spans="2:5" x14ac:dyDescent="0.25">
      <c r="B1388">
        <v>1389</v>
      </c>
      <c r="C1388">
        <v>300</v>
      </c>
      <c r="D1388" t="s">
        <v>1019</v>
      </c>
      <c r="E1388">
        <v>2.21</v>
      </c>
    </row>
    <row r="1389" spans="2:5" x14ac:dyDescent="0.25">
      <c r="B1389">
        <v>1389</v>
      </c>
      <c r="C1389">
        <v>300</v>
      </c>
      <c r="D1389" t="s">
        <v>1019</v>
      </c>
      <c r="E1389">
        <v>4.6289999999999996</v>
      </c>
    </row>
    <row r="1390" spans="2:5" x14ac:dyDescent="0.25">
      <c r="B1390" t="s">
        <v>1525</v>
      </c>
    </row>
    <row r="1391" spans="2:5" x14ac:dyDescent="0.25">
      <c r="B1391" t="s">
        <v>1526</v>
      </c>
    </row>
    <row r="1392" spans="2:5" x14ac:dyDescent="0.25">
      <c r="B1392" t="s">
        <v>1527</v>
      </c>
    </row>
    <row r="1393" spans="2:6" x14ac:dyDescent="0.25">
      <c r="B1393" t="s">
        <v>1528</v>
      </c>
    </row>
    <row r="1394" spans="2:6" x14ac:dyDescent="0.25">
      <c r="B1394" t="s">
        <v>807</v>
      </c>
    </row>
    <row r="1395" spans="2:6" x14ac:dyDescent="0.25">
      <c r="B1395" t="s">
        <v>1529</v>
      </c>
    </row>
    <row r="1396" spans="2:6" x14ac:dyDescent="0.25">
      <c r="B1396" t="s">
        <v>1530</v>
      </c>
    </row>
    <row r="1398" spans="2:6" x14ac:dyDescent="0.25">
      <c r="B1398" t="s">
        <v>1531</v>
      </c>
    </row>
    <row r="1399" spans="2:6" x14ac:dyDescent="0.25">
      <c r="B1399" t="s">
        <v>1435</v>
      </c>
    </row>
    <row r="1400" spans="2:6" x14ac:dyDescent="0.25">
      <c r="B1400" t="s">
        <v>1532</v>
      </c>
    </row>
    <row r="1401" spans="2:6" x14ac:dyDescent="0.25">
      <c r="B1401" t="s">
        <v>1533</v>
      </c>
    </row>
    <row r="1402" spans="2:6" x14ac:dyDescent="0.25">
      <c r="B1402" t="s">
        <v>994</v>
      </c>
    </row>
    <row r="1403" spans="2:6" x14ac:dyDescent="0.25">
      <c r="B1403">
        <v>1449</v>
      </c>
      <c r="C1403">
        <v>0</v>
      </c>
      <c r="D1403" t="s">
        <v>761</v>
      </c>
      <c r="E1403">
        <v>6.0449999999999999</v>
      </c>
      <c r="F1403">
        <v>24.18</v>
      </c>
    </row>
    <row r="1404" spans="2:6" x14ac:dyDescent="0.25">
      <c r="B1404">
        <v>1449</v>
      </c>
      <c r="C1404">
        <v>0</v>
      </c>
      <c r="D1404" t="s">
        <v>761</v>
      </c>
      <c r="E1404">
        <v>4.1790000000000003</v>
      </c>
      <c r="F1404">
        <v>16.716000000000001</v>
      </c>
    </row>
    <row r="1405" spans="2:6" x14ac:dyDescent="0.25">
      <c r="B1405">
        <v>1449</v>
      </c>
      <c r="C1405">
        <v>0</v>
      </c>
      <c r="D1405" t="s">
        <v>761</v>
      </c>
      <c r="E1405">
        <v>4.4450000000000003</v>
      </c>
      <c r="F1405">
        <v>17.78</v>
      </c>
    </row>
    <row r="1406" spans="2:6" x14ac:dyDescent="0.25">
      <c r="B1406">
        <v>1450</v>
      </c>
      <c r="C1406">
        <v>0</v>
      </c>
      <c r="D1406" t="s">
        <v>761</v>
      </c>
      <c r="E1406">
        <v>4.1280000000000001</v>
      </c>
      <c r="F1406">
        <v>16.512</v>
      </c>
    </row>
    <row r="1407" spans="2:6" x14ac:dyDescent="0.25">
      <c r="B1407">
        <v>1450</v>
      </c>
      <c r="C1407">
        <v>0</v>
      </c>
      <c r="D1407" t="s">
        <v>761</v>
      </c>
      <c r="E1407">
        <v>3.677</v>
      </c>
      <c r="F1407">
        <v>14.708</v>
      </c>
    </row>
    <row r="1408" spans="2:6" x14ac:dyDescent="0.25">
      <c r="B1408">
        <v>1450</v>
      </c>
      <c r="C1408">
        <v>0</v>
      </c>
      <c r="D1408" t="s">
        <v>761</v>
      </c>
      <c r="E1408">
        <v>2.2690000000000001</v>
      </c>
      <c r="F1408">
        <v>9.0760000000000005</v>
      </c>
    </row>
    <row r="1409" spans="2:6" x14ac:dyDescent="0.25">
      <c r="B1409">
        <v>1451</v>
      </c>
      <c r="C1409">
        <v>0</v>
      </c>
      <c r="D1409" t="s">
        <v>761</v>
      </c>
      <c r="E1409">
        <v>4.0739999999999998</v>
      </c>
      <c r="F1409">
        <v>16.295999999999999</v>
      </c>
    </row>
    <row r="1410" spans="2:6" x14ac:dyDescent="0.25">
      <c r="B1410">
        <v>1451</v>
      </c>
      <c r="C1410">
        <v>0</v>
      </c>
      <c r="D1410" t="s">
        <v>761</v>
      </c>
      <c r="E1410">
        <v>3.613</v>
      </c>
      <c r="F1410">
        <v>14.452</v>
      </c>
    </row>
    <row r="1411" spans="2:6" x14ac:dyDescent="0.25">
      <c r="B1411">
        <v>1451</v>
      </c>
      <c r="C1411">
        <v>0</v>
      </c>
      <c r="D1411" t="s">
        <v>761</v>
      </c>
      <c r="E1411">
        <v>4.8810000000000002</v>
      </c>
      <c r="F1411">
        <v>19.524000000000001</v>
      </c>
    </row>
    <row r="1412" spans="2:6" x14ac:dyDescent="0.25">
      <c r="B1412">
        <v>1452</v>
      </c>
      <c r="C1412">
        <v>0.5</v>
      </c>
      <c r="D1412" t="s">
        <v>658</v>
      </c>
      <c r="E1412">
        <v>6.5030000000000001</v>
      </c>
      <c r="F1412">
        <v>26.012</v>
      </c>
    </row>
    <row r="1413" spans="2:6" x14ac:dyDescent="0.25">
      <c r="B1413">
        <v>1452</v>
      </c>
      <c r="C1413">
        <v>0.5</v>
      </c>
      <c r="D1413" t="s">
        <v>658</v>
      </c>
      <c r="E1413">
        <v>3.5760000000000001</v>
      </c>
      <c r="F1413">
        <v>14.304</v>
      </c>
    </row>
    <row r="1414" spans="2:6" x14ac:dyDescent="0.25">
      <c r="B1414">
        <v>1452</v>
      </c>
      <c r="C1414">
        <v>0.5</v>
      </c>
      <c r="D1414" t="s">
        <v>658</v>
      </c>
      <c r="E1414">
        <v>5.2759999999999998</v>
      </c>
      <c r="F1414">
        <v>21.103999999999999</v>
      </c>
    </row>
    <row r="1415" spans="2:6" x14ac:dyDescent="0.25">
      <c r="B1415">
        <v>1453</v>
      </c>
      <c r="C1415">
        <v>0.5</v>
      </c>
      <c r="D1415" t="s">
        <v>658</v>
      </c>
      <c r="E1415">
        <v>3.0169999999999999</v>
      </c>
      <c r="F1415">
        <v>12.068</v>
      </c>
    </row>
    <row r="1416" spans="2:6" x14ac:dyDescent="0.25">
      <c r="B1416">
        <v>1453</v>
      </c>
      <c r="C1416">
        <v>0.5</v>
      </c>
      <c r="D1416" t="s">
        <v>658</v>
      </c>
      <c r="E1416">
        <v>2.593</v>
      </c>
      <c r="F1416">
        <v>10.372</v>
      </c>
    </row>
    <row r="1417" spans="2:6" x14ac:dyDescent="0.25">
      <c r="B1417">
        <v>1453</v>
      </c>
      <c r="C1417">
        <v>0.5</v>
      </c>
      <c r="D1417" t="s">
        <v>658</v>
      </c>
      <c r="E1417">
        <v>1.375</v>
      </c>
      <c r="F1417">
        <v>5.5</v>
      </c>
    </row>
    <row r="1418" spans="2:6" x14ac:dyDescent="0.25">
      <c r="B1418">
        <v>1454</v>
      </c>
      <c r="C1418">
        <v>0.5</v>
      </c>
      <c r="D1418" t="s">
        <v>658</v>
      </c>
      <c r="E1418">
        <v>4.1219999999999999</v>
      </c>
      <c r="F1418">
        <v>16.488</v>
      </c>
    </row>
    <row r="1419" spans="2:6" x14ac:dyDescent="0.25">
      <c r="B1419">
        <v>1454</v>
      </c>
      <c r="C1419">
        <v>0.5</v>
      </c>
      <c r="D1419" t="s">
        <v>658</v>
      </c>
      <c r="E1419">
        <v>5.4960000000000004</v>
      </c>
      <c r="F1419">
        <v>21.984000000000002</v>
      </c>
    </row>
    <row r="1420" spans="2:6" x14ac:dyDescent="0.25">
      <c r="B1420">
        <v>1454</v>
      </c>
      <c r="C1420">
        <v>0.5</v>
      </c>
      <c r="D1420" t="s">
        <v>658</v>
      </c>
      <c r="E1420">
        <v>2.3199999999999998</v>
      </c>
      <c r="F1420">
        <v>9.2799999999999994</v>
      </c>
    </row>
    <row r="1421" spans="2:6" x14ac:dyDescent="0.25">
      <c r="B1421">
        <v>1455</v>
      </c>
      <c r="C1421">
        <v>0.5</v>
      </c>
      <c r="D1421" t="s">
        <v>658</v>
      </c>
      <c r="E1421">
        <v>3.5510000000000002</v>
      </c>
      <c r="F1421">
        <v>14.204000000000001</v>
      </c>
    </row>
    <row r="1422" spans="2:6" x14ac:dyDescent="0.25">
      <c r="B1422">
        <v>1455</v>
      </c>
      <c r="C1422">
        <v>0.5</v>
      </c>
      <c r="D1422" t="s">
        <v>658</v>
      </c>
      <c r="E1422">
        <v>2.6030000000000002</v>
      </c>
      <c r="F1422">
        <v>10.412000000000001</v>
      </c>
    </row>
    <row r="1423" spans="2:6" x14ac:dyDescent="0.25">
      <c r="B1423">
        <v>1455</v>
      </c>
      <c r="C1423">
        <v>0.5</v>
      </c>
      <c r="D1423" t="s">
        <v>658</v>
      </c>
      <c r="E1423">
        <v>0.91</v>
      </c>
      <c r="F1423">
        <v>3.64</v>
      </c>
    </row>
    <row r="1424" spans="2:6" x14ac:dyDescent="0.25">
      <c r="B1424">
        <v>1456</v>
      </c>
      <c r="C1424">
        <v>5</v>
      </c>
      <c r="D1424" t="s">
        <v>658</v>
      </c>
      <c r="E1424">
        <v>1.121</v>
      </c>
      <c r="F1424">
        <v>4.484</v>
      </c>
    </row>
    <row r="1425" spans="2:6" x14ac:dyDescent="0.25">
      <c r="B1425">
        <v>1456</v>
      </c>
      <c r="C1425">
        <v>5</v>
      </c>
      <c r="D1425" t="s">
        <v>658</v>
      </c>
      <c r="E1425">
        <v>1.008</v>
      </c>
      <c r="F1425">
        <v>4.032</v>
      </c>
    </row>
    <row r="1426" spans="2:6" x14ac:dyDescent="0.25">
      <c r="B1426">
        <v>1456</v>
      </c>
      <c r="C1426">
        <v>5</v>
      </c>
      <c r="D1426" t="s">
        <v>658</v>
      </c>
      <c r="E1426">
        <v>0.68700000000000006</v>
      </c>
      <c r="F1426">
        <v>2.7480000000000002</v>
      </c>
    </row>
    <row r="1427" spans="2:6" x14ac:dyDescent="0.25">
      <c r="B1427">
        <v>1457</v>
      </c>
      <c r="C1427">
        <v>5</v>
      </c>
      <c r="D1427" t="s">
        <v>658</v>
      </c>
      <c r="E1427">
        <v>1.623</v>
      </c>
      <c r="F1427">
        <v>6.492</v>
      </c>
    </row>
    <row r="1428" spans="2:6" x14ac:dyDescent="0.25">
      <c r="B1428">
        <v>1457</v>
      </c>
      <c r="C1428">
        <v>5</v>
      </c>
      <c r="D1428" t="s">
        <v>658</v>
      </c>
      <c r="E1428">
        <v>1.901</v>
      </c>
      <c r="F1428">
        <v>7.6040000000000001</v>
      </c>
    </row>
    <row r="1429" spans="2:6" x14ac:dyDescent="0.25">
      <c r="B1429">
        <v>1457</v>
      </c>
      <c r="C1429">
        <v>5</v>
      </c>
      <c r="D1429" t="s">
        <v>658</v>
      </c>
      <c r="E1429">
        <v>2.2189999999999999</v>
      </c>
      <c r="F1429">
        <v>8.8759999999999994</v>
      </c>
    </row>
    <row r="1430" spans="2:6" x14ac:dyDescent="0.25">
      <c r="B1430">
        <v>1458</v>
      </c>
      <c r="C1430">
        <v>5</v>
      </c>
      <c r="D1430" t="s">
        <v>658</v>
      </c>
      <c r="E1430">
        <v>1.53</v>
      </c>
      <c r="F1430">
        <v>6.12</v>
      </c>
    </row>
    <row r="1431" spans="2:6" x14ac:dyDescent="0.25">
      <c r="B1431">
        <v>1458</v>
      </c>
      <c r="C1431">
        <v>5</v>
      </c>
      <c r="D1431" t="s">
        <v>658</v>
      </c>
      <c r="E1431">
        <v>3.286</v>
      </c>
      <c r="F1431">
        <v>13.144</v>
      </c>
    </row>
    <row r="1432" spans="2:6" x14ac:dyDescent="0.25">
      <c r="B1432">
        <v>1458</v>
      </c>
      <c r="C1432">
        <v>5</v>
      </c>
      <c r="D1432" t="s">
        <v>658</v>
      </c>
      <c r="E1432">
        <v>2.3879999999999999</v>
      </c>
      <c r="F1432">
        <v>9.5519999999999996</v>
      </c>
    </row>
    <row r="1433" spans="2:6" x14ac:dyDescent="0.25">
      <c r="B1433">
        <v>1459</v>
      </c>
      <c r="C1433">
        <v>5</v>
      </c>
      <c r="D1433" t="s">
        <v>658</v>
      </c>
      <c r="E1433">
        <v>2.7730000000000001</v>
      </c>
      <c r="F1433">
        <v>11.092000000000001</v>
      </c>
    </row>
    <row r="1434" spans="2:6" x14ac:dyDescent="0.25">
      <c r="B1434">
        <v>1459</v>
      </c>
      <c r="C1434">
        <v>5</v>
      </c>
      <c r="D1434" t="s">
        <v>658</v>
      </c>
      <c r="E1434">
        <v>2.5139999999999998</v>
      </c>
      <c r="F1434">
        <v>10.055999999999999</v>
      </c>
    </row>
    <row r="1435" spans="2:6" x14ac:dyDescent="0.25">
      <c r="B1435">
        <v>1459</v>
      </c>
      <c r="C1435">
        <v>5</v>
      </c>
      <c r="D1435" t="s">
        <v>658</v>
      </c>
      <c r="E1435">
        <v>2.3420000000000001</v>
      </c>
      <c r="F1435">
        <v>9.3680000000000003</v>
      </c>
    </row>
    <row r="1436" spans="2:6" x14ac:dyDescent="0.25">
      <c r="B1436">
        <v>1460</v>
      </c>
      <c r="C1436">
        <v>50</v>
      </c>
      <c r="D1436" t="s">
        <v>658</v>
      </c>
      <c r="E1436">
        <v>0.78</v>
      </c>
      <c r="F1436">
        <v>3.12</v>
      </c>
    </row>
    <row r="1437" spans="2:6" x14ac:dyDescent="0.25">
      <c r="B1437">
        <v>1460</v>
      </c>
      <c r="C1437">
        <v>50</v>
      </c>
      <c r="D1437" t="s">
        <v>658</v>
      </c>
      <c r="E1437">
        <v>0.81599999999999995</v>
      </c>
      <c r="F1437">
        <v>3.2639999999999998</v>
      </c>
    </row>
    <row r="1438" spans="2:6" x14ac:dyDescent="0.25">
      <c r="B1438">
        <v>1460</v>
      </c>
      <c r="C1438">
        <v>50</v>
      </c>
      <c r="D1438" t="s">
        <v>658</v>
      </c>
      <c r="E1438">
        <v>0.55300000000000005</v>
      </c>
      <c r="F1438">
        <v>2.2120000000000002</v>
      </c>
    </row>
    <row r="1439" spans="2:6" x14ac:dyDescent="0.25">
      <c r="B1439">
        <v>1461</v>
      </c>
      <c r="C1439">
        <v>50</v>
      </c>
      <c r="D1439" t="s">
        <v>658</v>
      </c>
      <c r="E1439">
        <v>0.41199999999999998</v>
      </c>
      <c r="F1439">
        <v>1.6479999999999999</v>
      </c>
    </row>
    <row r="1440" spans="2:6" x14ac:dyDescent="0.25">
      <c r="B1440">
        <v>1461</v>
      </c>
      <c r="C1440">
        <v>50</v>
      </c>
      <c r="D1440" t="s">
        <v>658</v>
      </c>
      <c r="E1440">
        <v>0.57799999999999996</v>
      </c>
      <c r="F1440">
        <v>2.3119999999999998</v>
      </c>
    </row>
    <row r="1441" spans="2:6" x14ac:dyDescent="0.25">
      <c r="B1441">
        <v>1461</v>
      </c>
      <c r="C1441">
        <v>50</v>
      </c>
      <c r="D1441" t="s">
        <v>658</v>
      </c>
      <c r="E1441">
        <v>0.68</v>
      </c>
      <c r="F1441">
        <v>2.72</v>
      </c>
    </row>
    <row r="1442" spans="2:6" x14ac:dyDescent="0.25">
      <c r="B1442">
        <v>1462</v>
      </c>
      <c r="C1442">
        <v>50</v>
      </c>
      <c r="D1442" t="s">
        <v>658</v>
      </c>
      <c r="E1442">
        <v>0.222</v>
      </c>
      <c r="F1442">
        <v>0.88800000000000001</v>
      </c>
    </row>
    <row r="1443" spans="2:6" x14ac:dyDescent="0.25">
      <c r="B1443">
        <v>1462</v>
      </c>
      <c r="C1443">
        <v>50</v>
      </c>
      <c r="D1443" t="s">
        <v>658</v>
      </c>
      <c r="E1443">
        <v>0.70399999999999996</v>
      </c>
      <c r="F1443">
        <v>2.8159999999999998</v>
      </c>
    </row>
    <row r="1444" spans="2:6" x14ac:dyDescent="0.25">
      <c r="B1444">
        <v>1462</v>
      </c>
      <c r="C1444">
        <v>50</v>
      </c>
      <c r="D1444" t="s">
        <v>658</v>
      </c>
      <c r="E1444">
        <v>1.488</v>
      </c>
      <c r="F1444">
        <v>5.952</v>
      </c>
    </row>
    <row r="1445" spans="2:6" x14ac:dyDescent="0.25">
      <c r="B1445">
        <v>1463</v>
      </c>
      <c r="C1445">
        <v>50</v>
      </c>
      <c r="D1445" t="s">
        <v>658</v>
      </c>
      <c r="E1445">
        <v>0.78</v>
      </c>
      <c r="F1445">
        <v>3.12</v>
      </c>
    </row>
    <row r="1446" spans="2:6" x14ac:dyDescent="0.25">
      <c r="B1446">
        <v>1463</v>
      </c>
      <c r="C1446">
        <v>50</v>
      </c>
      <c r="D1446" t="s">
        <v>658</v>
      </c>
      <c r="E1446">
        <v>0.86</v>
      </c>
      <c r="F1446">
        <v>3.44</v>
      </c>
    </row>
    <row r="1447" spans="2:6" x14ac:dyDescent="0.25">
      <c r="B1447">
        <v>1463</v>
      </c>
      <c r="C1447">
        <v>50</v>
      </c>
      <c r="D1447" t="s">
        <v>658</v>
      </c>
      <c r="E1447">
        <v>0.61499999999999999</v>
      </c>
      <c r="F1447">
        <v>2.46</v>
      </c>
    </row>
    <row r="1448" spans="2:6" x14ac:dyDescent="0.25">
      <c r="B1448" t="s">
        <v>1534</v>
      </c>
    </row>
    <row r="1449" spans="2:6" x14ac:dyDescent="0.25">
      <c r="B1449" t="s">
        <v>1535</v>
      </c>
    </row>
    <row r="1450" spans="2:6" x14ac:dyDescent="0.25">
      <c r="B1450" t="s">
        <v>1536</v>
      </c>
    </row>
    <row r="1451" spans="2:6" x14ac:dyDescent="0.25">
      <c r="B1451" t="s">
        <v>1537</v>
      </c>
    </row>
    <row r="1452" spans="2:6" x14ac:dyDescent="0.25">
      <c r="B1452" t="s">
        <v>1538</v>
      </c>
    </row>
    <row r="1454" spans="2:6" x14ac:dyDescent="0.25">
      <c r="B1454" t="s">
        <v>1539</v>
      </c>
    </row>
    <row r="1455" spans="2:6" x14ac:dyDescent="0.25">
      <c r="B1455" t="s">
        <v>1435</v>
      </c>
    </row>
    <row r="1456" spans="2:6" x14ac:dyDescent="0.25">
      <c r="B1456" t="s">
        <v>1532</v>
      </c>
    </row>
    <row r="1457" spans="2:6" x14ac:dyDescent="0.25">
      <c r="B1457" t="s">
        <v>1540</v>
      </c>
    </row>
    <row r="1458" spans="2:6" x14ac:dyDescent="0.25">
      <c r="B1458" t="s">
        <v>994</v>
      </c>
    </row>
    <row r="1459" spans="2:6" x14ac:dyDescent="0.25">
      <c r="B1459">
        <v>1479</v>
      </c>
      <c r="C1459">
        <v>0</v>
      </c>
      <c r="D1459" t="s">
        <v>761</v>
      </c>
      <c r="E1459">
        <v>2.335</v>
      </c>
      <c r="F1459">
        <v>9.34</v>
      </c>
    </row>
    <row r="1460" spans="2:6" x14ac:dyDescent="0.25">
      <c r="B1460">
        <v>1479</v>
      </c>
      <c r="C1460">
        <v>0</v>
      </c>
      <c r="D1460" t="s">
        <v>761</v>
      </c>
      <c r="E1460">
        <v>3.024</v>
      </c>
      <c r="F1460">
        <v>12.096</v>
      </c>
    </row>
    <row r="1461" spans="2:6" x14ac:dyDescent="0.25">
      <c r="B1461">
        <v>1479</v>
      </c>
      <c r="C1461">
        <v>0</v>
      </c>
      <c r="D1461" t="s">
        <v>761</v>
      </c>
      <c r="E1461">
        <v>2.698</v>
      </c>
      <c r="F1461">
        <v>10.792</v>
      </c>
    </row>
    <row r="1462" spans="2:6" x14ac:dyDescent="0.25">
      <c r="B1462">
        <v>1480</v>
      </c>
      <c r="C1462">
        <v>0</v>
      </c>
      <c r="D1462" t="s">
        <v>761</v>
      </c>
      <c r="E1462">
        <v>3.5539999999999998</v>
      </c>
      <c r="F1462">
        <v>14.215999999999999</v>
      </c>
    </row>
    <row r="1463" spans="2:6" x14ac:dyDescent="0.25">
      <c r="B1463">
        <v>1480</v>
      </c>
      <c r="C1463">
        <v>0</v>
      </c>
      <c r="D1463" t="s">
        <v>761</v>
      </c>
      <c r="E1463">
        <v>2.0049999999999999</v>
      </c>
      <c r="F1463">
        <v>8.02</v>
      </c>
    </row>
    <row r="1464" spans="2:6" x14ac:dyDescent="0.25">
      <c r="B1464">
        <v>1480</v>
      </c>
      <c r="C1464">
        <v>0</v>
      </c>
      <c r="D1464" t="s">
        <v>761</v>
      </c>
      <c r="E1464">
        <v>2.6960000000000002</v>
      </c>
      <c r="F1464">
        <v>10.784000000000001</v>
      </c>
    </row>
    <row r="1465" spans="2:6" x14ac:dyDescent="0.25">
      <c r="B1465">
        <v>1481</v>
      </c>
      <c r="C1465">
        <v>0</v>
      </c>
      <c r="D1465" t="s">
        <v>761</v>
      </c>
      <c r="E1465">
        <v>2.5790000000000002</v>
      </c>
      <c r="F1465">
        <v>10.316000000000001</v>
      </c>
    </row>
    <row r="1466" spans="2:6" x14ac:dyDescent="0.25">
      <c r="B1466">
        <v>1481</v>
      </c>
      <c r="C1466">
        <v>0</v>
      </c>
      <c r="D1466" t="s">
        <v>761</v>
      </c>
      <c r="E1466">
        <v>4.6109999999999998</v>
      </c>
      <c r="F1466">
        <v>18.443999999999999</v>
      </c>
    </row>
    <row r="1467" spans="2:6" x14ac:dyDescent="0.25">
      <c r="B1467">
        <v>1481</v>
      </c>
      <c r="C1467">
        <v>0</v>
      </c>
      <c r="D1467" t="s">
        <v>761</v>
      </c>
      <c r="E1467">
        <v>4.3769999999999998</v>
      </c>
      <c r="F1467">
        <v>17.507999999999999</v>
      </c>
    </row>
    <row r="1468" spans="2:6" x14ac:dyDescent="0.25">
      <c r="B1468">
        <v>1482</v>
      </c>
      <c r="C1468">
        <v>0.05</v>
      </c>
      <c r="D1468" t="s">
        <v>658</v>
      </c>
      <c r="E1468">
        <v>1.8320000000000001</v>
      </c>
      <c r="F1468">
        <v>7.3280000000000003</v>
      </c>
    </row>
    <row r="1469" spans="2:6" x14ac:dyDescent="0.25">
      <c r="B1469">
        <v>1482</v>
      </c>
      <c r="C1469">
        <v>0.05</v>
      </c>
      <c r="D1469" t="s">
        <v>658</v>
      </c>
      <c r="E1469">
        <v>3.4910000000000001</v>
      </c>
      <c r="F1469">
        <v>13.964</v>
      </c>
    </row>
    <row r="1470" spans="2:6" x14ac:dyDescent="0.25">
      <c r="B1470">
        <v>1482</v>
      </c>
      <c r="C1470">
        <v>0.05</v>
      </c>
      <c r="D1470" t="s">
        <v>658</v>
      </c>
      <c r="E1470">
        <v>2.9260000000000002</v>
      </c>
      <c r="F1470">
        <v>11.704000000000001</v>
      </c>
    </row>
    <row r="1471" spans="2:6" x14ac:dyDescent="0.25">
      <c r="B1471">
        <v>1483</v>
      </c>
      <c r="C1471">
        <v>0.05</v>
      </c>
      <c r="D1471" t="s">
        <v>658</v>
      </c>
      <c r="E1471">
        <v>2.5680000000000001</v>
      </c>
      <c r="F1471">
        <v>10.272</v>
      </c>
    </row>
    <row r="1472" spans="2:6" x14ac:dyDescent="0.25">
      <c r="B1472">
        <v>1483</v>
      </c>
      <c r="C1472">
        <v>0.05</v>
      </c>
      <c r="D1472" t="s">
        <v>658</v>
      </c>
      <c r="E1472">
        <v>1.849</v>
      </c>
      <c r="F1472">
        <v>7.3959999999999999</v>
      </c>
    </row>
    <row r="1473" spans="2:6" x14ac:dyDescent="0.25">
      <c r="B1473">
        <v>1483</v>
      </c>
      <c r="C1473">
        <v>0.05</v>
      </c>
      <c r="D1473" t="s">
        <v>658</v>
      </c>
      <c r="E1473">
        <v>1.59</v>
      </c>
      <c r="F1473">
        <v>6.36</v>
      </c>
    </row>
    <row r="1474" spans="2:6" x14ac:dyDescent="0.25">
      <c r="B1474">
        <v>1484</v>
      </c>
      <c r="C1474">
        <v>0.05</v>
      </c>
      <c r="D1474" t="s">
        <v>658</v>
      </c>
      <c r="E1474">
        <v>4.2309999999999999</v>
      </c>
      <c r="F1474">
        <v>16.923999999999999</v>
      </c>
    </row>
    <row r="1475" spans="2:6" x14ac:dyDescent="0.25">
      <c r="B1475">
        <v>1484</v>
      </c>
      <c r="C1475">
        <v>0.05</v>
      </c>
      <c r="D1475" t="s">
        <v>658</v>
      </c>
      <c r="E1475">
        <v>2.222</v>
      </c>
      <c r="F1475">
        <v>8.8879999999999999</v>
      </c>
    </row>
    <row r="1476" spans="2:6" x14ac:dyDescent="0.25">
      <c r="B1476">
        <v>1484</v>
      </c>
      <c r="C1476">
        <v>0.05</v>
      </c>
      <c r="D1476" t="s">
        <v>658</v>
      </c>
      <c r="E1476">
        <v>4.9870000000000001</v>
      </c>
      <c r="F1476">
        <v>19.948</v>
      </c>
    </row>
    <row r="1477" spans="2:6" x14ac:dyDescent="0.25">
      <c r="B1477">
        <v>1485</v>
      </c>
      <c r="C1477">
        <v>0.05</v>
      </c>
      <c r="D1477" t="s">
        <v>658</v>
      </c>
      <c r="E1477">
        <v>3.0019999999999998</v>
      </c>
      <c r="F1477">
        <v>12.007999999999999</v>
      </c>
    </row>
    <row r="1478" spans="2:6" x14ac:dyDescent="0.25">
      <c r="B1478">
        <v>1485</v>
      </c>
      <c r="C1478">
        <v>0.05</v>
      </c>
      <c r="D1478" t="s">
        <v>658</v>
      </c>
      <c r="E1478">
        <v>1.929</v>
      </c>
      <c r="F1478">
        <v>7.7160000000000002</v>
      </c>
    </row>
    <row r="1479" spans="2:6" x14ac:dyDescent="0.25">
      <c r="B1479">
        <v>1485</v>
      </c>
      <c r="C1479">
        <v>0.05</v>
      </c>
      <c r="D1479" t="s">
        <v>658</v>
      </c>
      <c r="E1479">
        <v>2.6640000000000001</v>
      </c>
      <c r="F1479">
        <v>10.656000000000001</v>
      </c>
    </row>
    <row r="1480" spans="2:6" x14ac:dyDescent="0.25">
      <c r="B1480">
        <v>1486</v>
      </c>
      <c r="C1480">
        <v>0.1</v>
      </c>
      <c r="D1480" t="s">
        <v>658</v>
      </c>
      <c r="E1480">
        <v>2.4380000000000002</v>
      </c>
      <c r="F1480">
        <v>9.7520000000000007</v>
      </c>
    </row>
    <row r="1481" spans="2:6" x14ac:dyDescent="0.25">
      <c r="B1481">
        <v>1486</v>
      </c>
      <c r="C1481">
        <v>0.1</v>
      </c>
      <c r="D1481" t="s">
        <v>658</v>
      </c>
      <c r="E1481">
        <v>2.9020000000000001</v>
      </c>
      <c r="F1481">
        <v>11.608000000000001</v>
      </c>
    </row>
    <row r="1482" spans="2:6" x14ac:dyDescent="0.25">
      <c r="B1482">
        <v>1486</v>
      </c>
      <c r="C1482">
        <v>0.1</v>
      </c>
      <c r="D1482" t="s">
        <v>658</v>
      </c>
      <c r="E1482">
        <v>1.3260000000000001</v>
      </c>
      <c r="F1482">
        <v>5.3040000000000003</v>
      </c>
    </row>
    <row r="1483" spans="2:6" x14ac:dyDescent="0.25">
      <c r="B1483">
        <v>1487</v>
      </c>
      <c r="C1483">
        <v>0.1</v>
      </c>
      <c r="D1483" t="s">
        <v>658</v>
      </c>
      <c r="E1483">
        <v>2.6070000000000002</v>
      </c>
      <c r="F1483">
        <v>10.428000000000001</v>
      </c>
    </row>
    <row r="1484" spans="2:6" x14ac:dyDescent="0.25">
      <c r="B1484">
        <v>1487</v>
      </c>
      <c r="C1484">
        <v>0.1</v>
      </c>
      <c r="D1484" t="s">
        <v>658</v>
      </c>
      <c r="E1484">
        <v>3.7850000000000001</v>
      </c>
      <c r="F1484">
        <v>15.14</v>
      </c>
    </row>
    <row r="1485" spans="2:6" x14ac:dyDescent="0.25">
      <c r="B1485">
        <v>1487</v>
      </c>
      <c r="C1485">
        <v>0.1</v>
      </c>
      <c r="D1485" t="s">
        <v>658</v>
      </c>
      <c r="E1485">
        <v>2.403</v>
      </c>
      <c r="F1485">
        <v>9.6120000000000001</v>
      </c>
    </row>
    <row r="1486" spans="2:6" x14ac:dyDescent="0.25">
      <c r="B1486">
        <v>1488</v>
      </c>
      <c r="C1486">
        <v>0.1</v>
      </c>
      <c r="D1486" t="s">
        <v>658</v>
      </c>
      <c r="E1486">
        <v>2.9729999999999999</v>
      </c>
      <c r="F1486">
        <v>11.891999999999999</v>
      </c>
    </row>
    <row r="1487" spans="2:6" x14ac:dyDescent="0.25">
      <c r="B1487">
        <v>1488</v>
      </c>
      <c r="C1487">
        <v>0.1</v>
      </c>
      <c r="D1487" t="s">
        <v>658</v>
      </c>
      <c r="E1487">
        <v>1.875</v>
      </c>
      <c r="F1487">
        <v>7.5</v>
      </c>
    </row>
    <row r="1488" spans="2:6" x14ac:dyDescent="0.25">
      <c r="B1488">
        <v>1488</v>
      </c>
      <c r="C1488">
        <v>0.1</v>
      </c>
      <c r="D1488" t="s">
        <v>658</v>
      </c>
      <c r="E1488">
        <v>3.5009999999999999</v>
      </c>
      <c r="F1488">
        <v>14.004</v>
      </c>
    </row>
    <row r="1489" spans="2:6" x14ac:dyDescent="0.25">
      <c r="B1489">
        <v>1489</v>
      </c>
      <c r="C1489">
        <v>0.1</v>
      </c>
      <c r="D1489" t="s">
        <v>658</v>
      </c>
      <c r="E1489">
        <v>4.1740000000000004</v>
      </c>
      <c r="F1489">
        <v>16.696000000000002</v>
      </c>
    </row>
    <row r="1490" spans="2:6" x14ac:dyDescent="0.25">
      <c r="B1490">
        <v>1489</v>
      </c>
      <c r="C1490">
        <v>0.1</v>
      </c>
      <c r="D1490" t="s">
        <v>658</v>
      </c>
      <c r="E1490">
        <v>3.97</v>
      </c>
      <c r="F1490">
        <v>15.88</v>
      </c>
    </row>
    <row r="1491" spans="2:6" x14ac:dyDescent="0.25">
      <c r="B1491">
        <v>1489</v>
      </c>
      <c r="C1491">
        <v>0.1</v>
      </c>
      <c r="D1491" t="s">
        <v>658</v>
      </c>
      <c r="E1491">
        <v>4.7</v>
      </c>
      <c r="F1491">
        <v>18.8</v>
      </c>
    </row>
    <row r="1492" spans="2:6" x14ac:dyDescent="0.25">
      <c r="B1492">
        <v>1490</v>
      </c>
      <c r="C1492">
        <v>0.5</v>
      </c>
      <c r="D1492" t="s">
        <v>658</v>
      </c>
      <c r="E1492">
        <v>3.7130000000000001</v>
      </c>
      <c r="F1492">
        <v>14.852</v>
      </c>
    </row>
    <row r="1493" spans="2:6" x14ac:dyDescent="0.25">
      <c r="B1493">
        <v>1490</v>
      </c>
      <c r="C1493">
        <v>0.5</v>
      </c>
      <c r="D1493" t="s">
        <v>658</v>
      </c>
      <c r="E1493">
        <v>4.468</v>
      </c>
      <c r="F1493">
        <v>17.872</v>
      </c>
    </row>
    <row r="1494" spans="2:6" x14ac:dyDescent="0.25">
      <c r="B1494">
        <v>1490</v>
      </c>
      <c r="C1494">
        <v>0.5</v>
      </c>
      <c r="D1494" t="s">
        <v>658</v>
      </c>
      <c r="E1494">
        <v>1.3859999999999999</v>
      </c>
      <c r="F1494">
        <v>5.5439999999999996</v>
      </c>
    </row>
    <row r="1495" spans="2:6" x14ac:dyDescent="0.25">
      <c r="B1495">
        <v>1491</v>
      </c>
      <c r="C1495">
        <v>0.5</v>
      </c>
      <c r="D1495" t="s">
        <v>658</v>
      </c>
      <c r="E1495">
        <v>3.6429999999999998</v>
      </c>
      <c r="F1495">
        <v>14.571999999999999</v>
      </c>
    </row>
    <row r="1496" spans="2:6" x14ac:dyDescent="0.25">
      <c r="B1496">
        <v>1491</v>
      </c>
      <c r="C1496">
        <v>0.5</v>
      </c>
      <c r="D1496" t="s">
        <v>658</v>
      </c>
      <c r="E1496">
        <v>4.5259999999999998</v>
      </c>
      <c r="F1496">
        <v>18.103999999999999</v>
      </c>
    </row>
    <row r="1497" spans="2:6" x14ac:dyDescent="0.25">
      <c r="B1497">
        <v>1491</v>
      </c>
      <c r="C1497">
        <v>0.5</v>
      </c>
      <c r="D1497" t="s">
        <v>658</v>
      </c>
      <c r="E1497">
        <v>2.8260000000000001</v>
      </c>
      <c r="F1497">
        <v>11.304</v>
      </c>
    </row>
    <row r="1498" spans="2:6" x14ac:dyDescent="0.25">
      <c r="B1498">
        <v>1492</v>
      </c>
      <c r="C1498">
        <v>0.5</v>
      </c>
      <c r="D1498" t="s">
        <v>658</v>
      </c>
      <c r="E1498">
        <v>2.7559999999999998</v>
      </c>
      <c r="F1498">
        <v>11.023999999999999</v>
      </c>
    </row>
    <row r="1499" spans="2:6" x14ac:dyDescent="0.25">
      <c r="B1499">
        <v>1492</v>
      </c>
      <c r="C1499">
        <v>0.5</v>
      </c>
      <c r="D1499" t="s">
        <v>658</v>
      </c>
      <c r="E1499">
        <v>3.32</v>
      </c>
      <c r="F1499">
        <v>13.28</v>
      </c>
    </row>
    <row r="1500" spans="2:6" x14ac:dyDescent="0.25">
      <c r="B1500">
        <v>1492</v>
      </c>
      <c r="C1500">
        <v>0.5</v>
      </c>
      <c r="D1500" t="s">
        <v>658</v>
      </c>
      <c r="E1500">
        <v>3.4860000000000002</v>
      </c>
      <c r="F1500">
        <v>13.944000000000001</v>
      </c>
    </row>
    <row r="1501" spans="2:6" x14ac:dyDescent="0.25">
      <c r="B1501">
        <v>1493</v>
      </c>
      <c r="C1501">
        <v>0.5</v>
      </c>
      <c r="D1501" t="s">
        <v>658</v>
      </c>
      <c r="E1501">
        <v>2.3010000000000002</v>
      </c>
      <c r="F1501">
        <v>9.2040000000000006</v>
      </c>
    </row>
    <row r="1502" spans="2:6" x14ac:dyDescent="0.25">
      <c r="B1502">
        <v>1493</v>
      </c>
      <c r="C1502">
        <v>0.5</v>
      </c>
      <c r="D1502" t="s">
        <v>658</v>
      </c>
      <c r="E1502">
        <v>1.9710000000000001</v>
      </c>
      <c r="F1502">
        <v>7.8840000000000003</v>
      </c>
    </row>
    <row r="1503" spans="2:6" x14ac:dyDescent="0.25">
      <c r="B1503">
        <v>1493</v>
      </c>
      <c r="C1503">
        <v>0.5</v>
      </c>
      <c r="D1503" t="s">
        <v>658</v>
      </c>
      <c r="E1503">
        <v>2.1059999999999999</v>
      </c>
      <c r="F1503">
        <v>8.4239999999999995</v>
      </c>
    </row>
    <row r="1504" spans="2:6" x14ac:dyDescent="0.25">
      <c r="B1504" t="s">
        <v>863</v>
      </c>
    </row>
    <row r="1505" spans="2:5" x14ac:dyDescent="0.25">
      <c r="B1505" t="s">
        <v>1535</v>
      </c>
    </row>
    <row r="1506" spans="2:5" x14ac:dyDescent="0.25">
      <c r="B1506" t="s">
        <v>1541</v>
      </c>
    </row>
    <row r="1507" spans="2:5" x14ac:dyDescent="0.25">
      <c r="B1507" t="s">
        <v>863</v>
      </c>
    </row>
    <row r="1508" spans="2:5" x14ac:dyDescent="0.25">
      <c r="B1508" t="s">
        <v>1535</v>
      </c>
    </row>
    <row r="1509" spans="2:5" x14ac:dyDescent="0.25">
      <c r="B1509" t="s">
        <v>1542</v>
      </c>
    </row>
    <row r="1510" spans="2:5" x14ac:dyDescent="0.25">
      <c r="B1510" t="s">
        <v>1543</v>
      </c>
    </row>
    <row r="1511" spans="2:5" x14ac:dyDescent="0.25">
      <c r="B1511" t="s">
        <v>1544</v>
      </c>
    </row>
    <row r="1512" spans="2:5" x14ac:dyDescent="0.25">
      <c r="B1512" t="s">
        <v>863</v>
      </c>
    </row>
    <row r="1513" spans="2:5" x14ac:dyDescent="0.25">
      <c r="B1513" t="s">
        <v>1535</v>
      </c>
    </row>
    <row r="1516" spans="2:5" x14ac:dyDescent="0.25">
      <c r="B1516" t="s">
        <v>1545</v>
      </c>
    </row>
    <row r="1517" spans="2:5" x14ac:dyDescent="0.25">
      <c r="B1517" t="s">
        <v>1546</v>
      </c>
    </row>
    <row r="1518" spans="2:5" x14ac:dyDescent="0.25">
      <c r="B1518" t="s">
        <v>1547</v>
      </c>
    </row>
    <row r="1519" spans="2:5" x14ac:dyDescent="0.25">
      <c r="B1519" t="s">
        <v>826</v>
      </c>
    </row>
    <row r="1520" spans="2:5" x14ac:dyDescent="0.25">
      <c r="B1520">
        <v>1494</v>
      </c>
      <c r="C1520">
        <v>0</v>
      </c>
      <c r="D1520" t="s">
        <v>789</v>
      </c>
      <c r="E1520">
        <v>7.46</v>
      </c>
    </row>
    <row r="1521" spans="2:5" x14ac:dyDescent="0.25">
      <c r="B1521">
        <v>1494</v>
      </c>
      <c r="C1521">
        <v>0</v>
      </c>
      <c r="D1521" t="s">
        <v>789</v>
      </c>
      <c r="E1521">
        <v>3.9529999999999998</v>
      </c>
    </row>
    <row r="1522" spans="2:5" x14ac:dyDescent="0.25">
      <c r="B1522">
        <v>1494</v>
      </c>
      <c r="C1522">
        <v>0</v>
      </c>
      <c r="D1522" t="s">
        <v>789</v>
      </c>
      <c r="E1522">
        <v>5.5579999999999998</v>
      </c>
    </row>
    <row r="1523" spans="2:5" x14ac:dyDescent="0.25">
      <c r="B1523">
        <v>1495</v>
      </c>
      <c r="C1523">
        <v>0</v>
      </c>
      <c r="D1523" t="s">
        <v>789</v>
      </c>
      <c r="E1523">
        <v>2.2799999999999998</v>
      </c>
    </row>
    <row r="1524" spans="2:5" x14ac:dyDescent="0.25">
      <c r="B1524">
        <v>1495</v>
      </c>
      <c r="C1524">
        <v>0</v>
      </c>
      <c r="D1524" t="s">
        <v>789</v>
      </c>
      <c r="E1524">
        <v>3.6469999999999998</v>
      </c>
    </row>
    <row r="1525" spans="2:5" x14ac:dyDescent="0.25">
      <c r="B1525">
        <v>1495</v>
      </c>
      <c r="C1525">
        <v>0</v>
      </c>
      <c r="D1525" t="s">
        <v>789</v>
      </c>
      <c r="E1525">
        <v>4.2679999999999998</v>
      </c>
    </row>
    <row r="1526" spans="2:5" x14ac:dyDescent="0.25">
      <c r="B1526">
        <v>1496</v>
      </c>
      <c r="C1526">
        <v>0</v>
      </c>
      <c r="D1526" t="s">
        <v>789</v>
      </c>
      <c r="E1526">
        <v>4.899</v>
      </c>
    </row>
    <row r="1527" spans="2:5" x14ac:dyDescent="0.25">
      <c r="B1527">
        <v>1496</v>
      </c>
      <c r="C1527">
        <v>0</v>
      </c>
      <c r="D1527" t="s">
        <v>789</v>
      </c>
      <c r="E1527">
        <v>4.8250000000000002</v>
      </c>
    </row>
    <row r="1528" spans="2:5" x14ac:dyDescent="0.25">
      <c r="B1528">
        <v>1496</v>
      </c>
      <c r="C1528">
        <v>0</v>
      </c>
      <c r="D1528" t="s">
        <v>789</v>
      </c>
      <c r="E1528">
        <v>4.9020000000000001</v>
      </c>
    </row>
    <row r="1529" spans="2:5" x14ac:dyDescent="0.25">
      <c r="B1529">
        <v>1497</v>
      </c>
      <c r="C1529">
        <v>100</v>
      </c>
      <c r="D1529" t="s">
        <v>1548</v>
      </c>
      <c r="E1529">
        <v>4.8630000000000004</v>
      </c>
    </row>
    <row r="1530" spans="2:5" x14ac:dyDescent="0.25">
      <c r="B1530">
        <v>1497</v>
      </c>
      <c r="C1530">
        <v>100</v>
      </c>
      <c r="D1530" t="s">
        <v>1548</v>
      </c>
      <c r="E1530">
        <v>5.2859999999999996</v>
      </c>
    </row>
    <row r="1531" spans="2:5" x14ac:dyDescent="0.25">
      <c r="B1531">
        <v>1497</v>
      </c>
      <c r="C1531">
        <v>100</v>
      </c>
      <c r="D1531" t="s">
        <v>1548</v>
      </c>
      <c r="E1531">
        <v>3.762</v>
      </c>
    </row>
    <row r="1532" spans="2:5" x14ac:dyDescent="0.25">
      <c r="B1532">
        <v>1498</v>
      </c>
      <c r="C1532">
        <v>100</v>
      </c>
      <c r="D1532" t="s">
        <v>1548</v>
      </c>
      <c r="E1532">
        <v>3.2149999999999999</v>
      </c>
    </row>
    <row r="1533" spans="2:5" x14ac:dyDescent="0.25">
      <c r="B1533">
        <v>1498</v>
      </c>
      <c r="C1533">
        <v>100</v>
      </c>
      <c r="D1533" t="s">
        <v>1548</v>
      </c>
      <c r="E1533">
        <v>4.0940000000000003</v>
      </c>
    </row>
    <row r="1534" spans="2:5" x14ac:dyDescent="0.25">
      <c r="B1534">
        <v>1498</v>
      </c>
      <c r="C1534">
        <v>100</v>
      </c>
      <c r="D1534" t="s">
        <v>1548</v>
      </c>
      <c r="E1534">
        <v>3.0830000000000002</v>
      </c>
    </row>
    <row r="1535" spans="2:5" x14ac:dyDescent="0.25">
      <c r="B1535">
        <v>1499</v>
      </c>
      <c r="C1535">
        <v>100</v>
      </c>
      <c r="D1535" t="s">
        <v>1548</v>
      </c>
      <c r="E1535">
        <v>6.4870000000000001</v>
      </c>
    </row>
    <row r="1536" spans="2:5" x14ac:dyDescent="0.25">
      <c r="B1536">
        <v>1499</v>
      </c>
      <c r="C1536">
        <v>100</v>
      </c>
      <c r="D1536" t="s">
        <v>1548</v>
      </c>
      <c r="E1536">
        <v>4.7610000000000001</v>
      </c>
    </row>
    <row r="1537" spans="2:5" x14ac:dyDescent="0.25">
      <c r="B1537">
        <v>1499</v>
      </c>
      <c r="C1537">
        <v>100</v>
      </c>
      <c r="D1537" t="s">
        <v>1548</v>
      </c>
      <c r="E1537">
        <v>4.21</v>
      </c>
    </row>
    <row r="1538" spans="2:5" x14ac:dyDescent="0.25">
      <c r="B1538">
        <v>1500</v>
      </c>
      <c r="C1538">
        <v>200</v>
      </c>
      <c r="D1538" t="s">
        <v>1548</v>
      </c>
      <c r="E1538">
        <v>3.7360000000000002</v>
      </c>
    </row>
    <row r="1539" spans="2:5" x14ac:dyDescent="0.25">
      <c r="B1539">
        <v>1500</v>
      </c>
      <c r="C1539">
        <v>200</v>
      </c>
      <c r="D1539" t="s">
        <v>1548</v>
      </c>
      <c r="E1539">
        <v>4.5679999999999996</v>
      </c>
    </row>
    <row r="1540" spans="2:5" x14ac:dyDescent="0.25">
      <c r="B1540">
        <v>1500</v>
      </c>
      <c r="C1540">
        <v>200</v>
      </c>
      <c r="D1540" t="s">
        <v>1548</v>
      </c>
      <c r="E1540">
        <v>3.4990000000000001</v>
      </c>
    </row>
    <row r="1541" spans="2:5" x14ac:dyDescent="0.25">
      <c r="B1541">
        <v>1501</v>
      </c>
      <c r="C1541">
        <v>200</v>
      </c>
      <c r="D1541" t="s">
        <v>1548</v>
      </c>
      <c r="E1541">
        <v>3.2010000000000001</v>
      </c>
    </row>
    <row r="1542" spans="2:5" x14ac:dyDescent="0.25">
      <c r="B1542">
        <v>1501</v>
      </c>
      <c r="C1542">
        <v>200</v>
      </c>
      <c r="D1542" t="s">
        <v>1548</v>
      </c>
      <c r="E1542">
        <v>3.6579999999999999</v>
      </c>
    </row>
    <row r="1543" spans="2:5" x14ac:dyDescent="0.25">
      <c r="B1543">
        <v>1501</v>
      </c>
      <c r="C1543">
        <v>200</v>
      </c>
      <c r="D1543" t="s">
        <v>1548</v>
      </c>
      <c r="E1543">
        <v>5.5419999999999998</v>
      </c>
    </row>
    <row r="1544" spans="2:5" x14ac:dyDescent="0.25">
      <c r="B1544">
        <v>1502</v>
      </c>
      <c r="C1544">
        <v>200</v>
      </c>
      <c r="D1544" t="s">
        <v>1548</v>
      </c>
      <c r="E1544">
        <v>4.9660000000000002</v>
      </c>
    </row>
    <row r="1545" spans="2:5" x14ac:dyDescent="0.25">
      <c r="B1545">
        <v>1502</v>
      </c>
      <c r="C1545">
        <v>200</v>
      </c>
      <c r="D1545" t="s">
        <v>1548</v>
      </c>
      <c r="E1545">
        <v>3.7919999999999998</v>
      </c>
    </row>
    <row r="1546" spans="2:5" x14ac:dyDescent="0.25">
      <c r="B1546">
        <v>1502</v>
      </c>
      <c r="C1546">
        <v>200</v>
      </c>
      <c r="D1546" t="s">
        <v>1548</v>
      </c>
      <c r="E1546">
        <v>2.6309999999999998</v>
      </c>
    </row>
    <row r="1547" spans="2:5" x14ac:dyDescent="0.25">
      <c r="B1547">
        <v>1503</v>
      </c>
      <c r="C1547">
        <v>300</v>
      </c>
      <c r="D1547" t="s">
        <v>1548</v>
      </c>
      <c r="E1547">
        <v>6.0810000000000004</v>
      </c>
    </row>
    <row r="1548" spans="2:5" x14ac:dyDescent="0.25">
      <c r="B1548">
        <v>1503</v>
      </c>
      <c r="C1548">
        <v>300</v>
      </c>
      <c r="D1548" t="s">
        <v>1548</v>
      </c>
      <c r="E1548">
        <v>4.0789999999999997</v>
      </c>
    </row>
    <row r="1549" spans="2:5" x14ac:dyDescent="0.25">
      <c r="B1549">
        <v>1503</v>
      </c>
      <c r="C1549">
        <v>300</v>
      </c>
      <c r="D1549" t="s">
        <v>1548</v>
      </c>
      <c r="E1549">
        <v>4.0640000000000001</v>
      </c>
    </row>
    <row r="1550" spans="2:5" x14ac:dyDescent="0.25">
      <c r="B1550">
        <v>1504</v>
      </c>
      <c r="C1550">
        <v>300</v>
      </c>
      <c r="D1550" t="s">
        <v>1548</v>
      </c>
      <c r="E1550">
        <v>3.8010000000000002</v>
      </c>
    </row>
    <row r="1551" spans="2:5" x14ac:dyDescent="0.25">
      <c r="B1551">
        <v>1504</v>
      </c>
      <c r="C1551">
        <v>300</v>
      </c>
      <c r="D1551" t="s">
        <v>1548</v>
      </c>
      <c r="E1551">
        <v>4.6219999999999999</v>
      </c>
    </row>
    <row r="1552" spans="2:5" x14ac:dyDescent="0.25">
      <c r="B1552">
        <v>1504</v>
      </c>
      <c r="C1552">
        <v>300</v>
      </c>
      <c r="D1552" t="s">
        <v>1548</v>
      </c>
      <c r="E1552">
        <v>3.7069999999999999</v>
      </c>
    </row>
    <row r="1553" spans="2:5" x14ac:dyDescent="0.25">
      <c r="B1553">
        <v>1505</v>
      </c>
      <c r="C1553">
        <v>300</v>
      </c>
      <c r="D1553" t="s">
        <v>1548</v>
      </c>
      <c r="E1553">
        <v>3.8639999999999999</v>
      </c>
    </row>
    <row r="1554" spans="2:5" x14ac:dyDescent="0.25">
      <c r="B1554">
        <v>1505</v>
      </c>
      <c r="C1554">
        <v>300</v>
      </c>
      <c r="D1554" t="s">
        <v>1548</v>
      </c>
      <c r="E1554">
        <v>3.3759999999999999</v>
      </c>
    </row>
    <row r="1555" spans="2:5" x14ac:dyDescent="0.25">
      <c r="B1555">
        <v>1505</v>
      </c>
      <c r="C1555">
        <v>300</v>
      </c>
      <c r="D1555" t="s">
        <v>1548</v>
      </c>
      <c r="E1555">
        <v>5.7679999999999998</v>
      </c>
    </row>
    <row r="1556" spans="2:5" x14ac:dyDescent="0.25">
      <c r="B1556">
        <v>1506</v>
      </c>
      <c r="C1556">
        <v>400</v>
      </c>
      <c r="D1556" t="s">
        <v>1548</v>
      </c>
      <c r="E1556">
        <v>5.2469999999999999</v>
      </c>
    </row>
    <row r="1557" spans="2:5" x14ac:dyDescent="0.25">
      <c r="B1557">
        <v>1506</v>
      </c>
      <c r="C1557">
        <v>400</v>
      </c>
      <c r="D1557" t="s">
        <v>1548</v>
      </c>
      <c r="E1557">
        <v>6.0709999999999997</v>
      </c>
    </row>
    <row r="1558" spans="2:5" x14ac:dyDescent="0.25">
      <c r="B1558">
        <v>1506</v>
      </c>
      <c r="C1558">
        <v>400</v>
      </c>
      <c r="D1558" t="s">
        <v>1548</v>
      </c>
      <c r="E1558">
        <v>6.3479999999999999</v>
      </c>
    </row>
    <row r="1559" spans="2:5" x14ac:dyDescent="0.25">
      <c r="B1559">
        <v>1507</v>
      </c>
      <c r="C1559">
        <v>400</v>
      </c>
      <c r="D1559" t="s">
        <v>1548</v>
      </c>
      <c r="E1559">
        <v>5.4720000000000004</v>
      </c>
    </row>
    <row r="1560" spans="2:5" x14ac:dyDescent="0.25">
      <c r="B1560">
        <v>1507</v>
      </c>
      <c r="C1560">
        <v>400</v>
      </c>
      <c r="D1560" t="s">
        <v>1548</v>
      </c>
      <c r="E1560">
        <v>3.9180000000000001</v>
      </c>
    </row>
    <row r="1561" spans="2:5" x14ac:dyDescent="0.25">
      <c r="B1561">
        <v>1507</v>
      </c>
      <c r="C1561">
        <v>400</v>
      </c>
      <c r="D1561" t="s">
        <v>1548</v>
      </c>
      <c r="E1561">
        <v>3.5779999999999998</v>
      </c>
    </row>
    <row r="1562" spans="2:5" x14ac:dyDescent="0.25">
      <c r="B1562">
        <v>1508</v>
      </c>
      <c r="C1562">
        <v>400</v>
      </c>
      <c r="D1562" t="s">
        <v>1548</v>
      </c>
      <c r="E1562">
        <v>4.306</v>
      </c>
    </row>
    <row r="1563" spans="2:5" x14ac:dyDescent="0.25">
      <c r="B1563">
        <v>1508</v>
      </c>
      <c r="C1563">
        <v>400</v>
      </c>
      <c r="D1563" t="s">
        <v>1548</v>
      </c>
      <c r="E1563">
        <v>4.1269999999999998</v>
      </c>
    </row>
    <row r="1564" spans="2:5" x14ac:dyDescent="0.25">
      <c r="B1564">
        <v>1508</v>
      </c>
      <c r="C1564">
        <v>400</v>
      </c>
      <c r="D1564" t="s">
        <v>1548</v>
      </c>
      <c r="E1564">
        <v>5.2530000000000001</v>
      </c>
    </row>
    <row r="1565" spans="2:5" x14ac:dyDescent="0.25">
      <c r="B1565" t="s">
        <v>863</v>
      </c>
    </row>
    <row r="1566" spans="2:5" x14ac:dyDescent="0.25">
      <c r="B1566" t="s">
        <v>1535</v>
      </c>
    </row>
    <row r="1567" spans="2:5" x14ac:dyDescent="0.25">
      <c r="B1567" t="s">
        <v>1542</v>
      </c>
    </row>
    <row r="1568" spans="2:5" x14ac:dyDescent="0.25">
      <c r="B1568" t="s">
        <v>1549</v>
      </c>
    </row>
    <row r="1570" spans="2:5" x14ac:dyDescent="0.25">
      <c r="B1570" t="s">
        <v>1550</v>
      </c>
    </row>
    <row r="1571" spans="2:5" x14ac:dyDescent="0.25">
      <c r="B1571" t="s">
        <v>1551</v>
      </c>
    </row>
    <row r="1572" spans="2:5" x14ac:dyDescent="0.25">
      <c r="B1572" t="s">
        <v>1547</v>
      </c>
    </row>
    <row r="1573" spans="2:5" x14ac:dyDescent="0.25">
      <c r="B1573" t="s">
        <v>826</v>
      </c>
    </row>
    <row r="1574" spans="2:5" x14ac:dyDescent="0.25">
      <c r="B1574">
        <v>1509</v>
      </c>
      <c r="C1574">
        <v>0</v>
      </c>
      <c r="D1574" t="s">
        <v>1106</v>
      </c>
      <c r="E1574">
        <v>2.3260000000000001</v>
      </c>
    </row>
    <row r="1575" spans="2:5" x14ac:dyDescent="0.25">
      <c r="B1575">
        <v>1509</v>
      </c>
      <c r="C1575">
        <v>0</v>
      </c>
      <c r="D1575" t="s">
        <v>1106</v>
      </c>
      <c r="E1575">
        <v>5.2450000000000001</v>
      </c>
    </row>
    <row r="1576" spans="2:5" x14ac:dyDescent="0.25">
      <c r="B1576">
        <v>1509</v>
      </c>
      <c r="C1576">
        <v>0</v>
      </c>
      <c r="D1576" t="s">
        <v>1106</v>
      </c>
      <c r="E1576">
        <v>4.8730000000000002</v>
      </c>
    </row>
    <row r="1577" spans="2:5" x14ac:dyDescent="0.25">
      <c r="B1577">
        <v>1510</v>
      </c>
      <c r="C1577">
        <v>0</v>
      </c>
      <c r="D1577" t="s">
        <v>1106</v>
      </c>
      <c r="E1577">
        <v>3.6059999999999999</v>
      </c>
    </row>
    <row r="1578" spans="2:5" x14ac:dyDescent="0.25">
      <c r="B1578">
        <v>1510</v>
      </c>
      <c r="C1578">
        <v>0</v>
      </c>
      <c r="D1578" t="s">
        <v>1106</v>
      </c>
      <c r="E1578">
        <v>4.2519999999999998</v>
      </c>
    </row>
    <row r="1579" spans="2:5" x14ac:dyDescent="0.25">
      <c r="B1579">
        <v>1510</v>
      </c>
      <c r="C1579">
        <v>0</v>
      </c>
      <c r="D1579" t="s">
        <v>1106</v>
      </c>
      <c r="E1579">
        <v>4.117</v>
      </c>
    </row>
    <row r="1580" spans="2:5" x14ac:dyDescent="0.25">
      <c r="B1580">
        <v>1511</v>
      </c>
      <c r="C1580">
        <v>0</v>
      </c>
      <c r="D1580" t="s">
        <v>1106</v>
      </c>
      <c r="E1580">
        <v>4.7380000000000004</v>
      </c>
    </row>
    <row r="1581" spans="2:5" x14ac:dyDescent="0.25">
      <c r="B1581">
        <v>1511</v>
      </c>
      <c r="C1581">
        <v>0</v>
      </c>
      <c r="D1581" t="s">
        <v>1106</v>
      </c>
      <c r="E1581">
        <v>3.7149999999999999</v>
      </c>
    </row>
    <row r="1582" spans="2:5" x14ac:dyDescent="0.25">
      <c r="B1582">
        <v>1511</v>
      </c>
      <c r="C1582">
        <v>0</v>
      </c>
      <c r="D1582" t="s">
        <v>1106</v>
      </c>
      <c r="E1582">
        <v>3.9660000000000002</v>
      </c>
    </row>
    <row r="1583" spans="2:5" x14ac:dyDescent="0.25">
      <c r="B1583">
        <v>1513</v>
      </c>
      <c r="C1583">
        <v>100</v>
      </c>
      <c r="D1583" t="s">
        <v>668</v>
      </c>
      <c r="E1583">
        <v>3.6890000000000001</v>
      </c>
    </row>
    <row r="1584" spans="2:5" x14ac:dyDescent="0.25">
      <c r="B1584">
        <v>1513</v>
      </c>
      <c r="C1584">
        <v>100</v>
      </c>
      <c r="D1584" t="s">
        <v>668</v>
      </c>
      <c r="E1584">
        <v>4.34</v>
      </c>
    </row>
    <row r="1585" spans="2:5" x14ac:dyDescent="0.25">
      <c r="B1585">
        <v>1514</v>
      </c>
      <c r="C1585">
        <v>100</v>
      </c>
      <c r="D1585" t="s">
        <v>668</v>
      </c>
      <c r="E1585">
        <v>4.093</v>
      </c>
    </row>
    <row r="1586" spans="2:5" x14ac:dyDescent="0.25">
      <c r="B1586">
        <v>1514</v>
      </c>
      <c r="C1586">
        <v>100</v>
      </c>
      <c r="D1586" t="s">
        <v>668</v>
      </c>
      <c r="E1586">
        <v>5.0750000000000002</v>
      </c>
    </row>
    <row r="1587" spans="2:5" x14ac:dyDescent="0.25">
      <c r="B1587">
        <v>1514</v>
      </c>
      <c r="C1587">
        <v>100</v>
      </c>
      <c r="D1587" t="s">
        <v>668</v>
      </c>
      <c r="E1587">
        <v>3.5659999999999998</v>
      </c>
    </row>
    <row r="1588" spans="2:5" x14ac:dyDescent="0.25">
      <c r="B1588">
        <v>1515</v>
      </c>
      <c r="C1588">
        <v>200</v>
      </c>
      <c r="D1588" t="s">
        <v>668</v>
      </c>
      <c r="E1588">
        <v>4.2220000000000004</v>
      </c>
    </row>
    <row r="1589" spans="2:5" x14ac:dyDescent="0.25">
      <c r="B1589">
        <v>1515</v>
      </c>
      <c r="C1589">
        <v>200</v>
      </c>
      <c r="D1589" t="s">
        <v>668</v>
      </c>
      <c r="E1589">
        <v>3.3879999999999999</v>
      </c>
    </row>
    <row r="1590" spans="2:5" x14ac:dyDescent="0.25">
      <c r="B1590">
        <v>1515</v>
      </c>
      <c r="C1590">
        <v>200</v>
      </c>
      <c r="D1590" t="s">
        <v>668</v>
      </c>
      <c r="E1590">
        <v>3.0539999999999998</v>
      </c>
    </row>
    <row r="1591" spans="2:5" x14ac:dyDescent="0.25">
      <c r="B1591">
        <v>1516</v>
      </c>
      <c r="C1591">
        <v>200</v>
      </c>
      <c r="D1591" t="s">
        <v>668</v>
      </c>
      <c r="E1591">
        <v>4.5369999999999999</v>
      </c>
    </row>
    <row r="1592" spans="2:5" x14ac:dyDescent="0.25">
      <c r="B1592">
        <v>1516</v>
      </c>
      <c r="C1592">
        <v>200</v>
      </c>
      <c r="D1592" t="s">
        <v>668</v>
      </c>
      <c r="E1592">
        <v>3.5720000000000001</v>
      </c>
    </row>
    <row r="1593" spans="2:5" x14ac:dyDescent="0.25">
      <c r="B1593">
        <v>1516</v>
      </c>
      <c r="C1593">
        <v>200</v>
      </c>
      <c r="D1593" t="s">
        <v>668</v>
      </c>
      <c r="E1593">
        <v>4.548</v>
      </c>
    </row>
    <row r="1594" spans="2:5" x14ac:dyDescent="0.25">
      <c r="B1594">
        <v>1517</v>
      </c>
      <c r="C1594">
        <v>200</v>
      </c>
      <c r="D1594" t="s">
        <v>668</v>
      </c>
      <c r="E1594">
        <v>5.1210000000000004</v>
      </c>
    </row>
    <row r="1595" spans="2:5" x14ac:dyDescent="0.25">
      <c r="B1595">
        <v>1517</v>
      </c>
      <c r="C1595">
        <v>200</v>
      </c>
      <c r="D1595" t="s">
        <v>668</v>
      </c>
      <c r="E1595">
        <v>4.5780000000000003</v>
      </c>
    </row>
    <row r="1596" spans="2:5" x14ac:dyDescent="0.25">
      <c r="B1596">
        <v>1517</v>
      </c>
      <c r="C1596">
        <v>200</v>
      </c>
      <c r="D1596" t="s">
        <v>668</v>
      </c>
      <c r="E1596">
        <v>3.9769999999999999</v>
      </c>
    </row>
    <row r="1597" spans="2:5" x14ac:dyDescent="0.25">
      <c r="B1597">
        <v>1518</v>
      </c>
      <c r="C1597">
        <v>300</v>
      </c>
      <c r="D1597" t="s">
        <v>668</v>
      </c>
      <c r="E1597">
        <v>3.0680000000000001</v>
      </c>
    </row>
    <row r="1598" spans="2:5" x14ac:dyDescent="0.25">
      <c r="B1598">
        <v>1518</v>
      </c>
      <c r="C1598">
        <v>300</v>
      </c>
      <c r="D1598" t="s">
        <v>668</v>
      </c>
      <c r="E1598">
        <v>3.4510000000000001</v>
      </c>
    </row>
    <row r="1599" spans="2:5" x14ac:dyDescent="0.25">
      <c r="B1599">
        <v>1518</v>
      </c>
      <c r="C1599">
        <v>300</v>
      </c>
      <c r="D1599" t="s">
        <v>668</v>
      </c>
      <c r="E1599">
        <v>5.0759999999999996</v>
      </c>
    </row>
    <row r="1600" spans="2:5" x14ac:dyDescent="0.25">
      <c r="B1600">
        <v>1519</v>
      </c>
      <c r="C1600">
        <v>300</v>
      </c>
      <c r="D1600" t="s">
        <v>668</v>
      </c>
      <c r="E1600">
        <v>5.5590000000000002</v>
      </c>
    </row>
    <row r="1601" spans="2:5" x14ac:dyDescent="0.25">
      <c r="B1601">
        <v>1519</v>
      </c>
      <c r="C1601">
        <v>300</v>
      </c>
      <c r="D1601" t="s">
        <v>668</v>
      </c>
      <c r="E1601">
        <v>3.9359999999999999</v>
      </c>
    </row>
    <row r="1602" spans="2:5" x14ac:dyDescent="0.25">
      <c r="B1602">
        <v>1519</v>
      </c>
      <c r="C1602">
        <v>300</v>
      </c>
      <c r="D1602" t="s">
        <v>668</v>
      </c>
      <c r="E1602">
        <v>4.4809999999999999</v>
      </c>
    </row>
    <row r="1603" spans="2:5" x14ac:dyDescent="0.25">
      <c r="B1603">
        <v>1520</v>
      </c>
      <c r="C1603">
        <v>300</v>
      </c>
      <c r="D1603" t="s">
        <v>668</v>
      </c>
      <c r="E1603">
        <v>3.7290000000000001</v>
      </c>
    </row>
    <row r="1604" spans="2:5" x14ac:dyDescent="0.25">
      <c r="B1604">
        <v>1520</v>
      </c>
      <c r="C1604">
        <v>300</v>
      </c>
      <c r="D1604" t="s">
        <v>668</v>
      </c>
      <c r="E1604">
        <v>3.99</v>
      </c>
    </row>
    <row r="1605" spans="2:5" x14ac:dyDescent="0.25">
      <c r="B1605">
        <v>1520</v>
      </c>
      <c r="C1605">
        <v>300</v>
      </c>
      <c r="D1605" t="s">
        <v>668</v>
      </c>
      <c r="E1605">
        <v>3.1230000000000002</v>
      </c>
    </row>
    <row r="1606" spans="2:5" x14ac:dyDescent="0.25">
      <c r="B1606">
        <v>1521</v>
      </c>
      <c r="C1606">
        <v>400</v>
      </c>
      <c r="D1606" t="s">
        <v>668</v>
      </c>
      <c r="E1606">
        <v>3.8050000000000002</v>
      </c>
    </row>
    <row r="1607" spans="2:5" x14ac:dyDescent="0.25">
      <c r="B1607">
        <v>1521</v>
      </c>
      <c r="C1607">
        <v>400</v>
      </c>
      <c r="D1607" t="s">
        <v>668</v>
      </c>
      <c r="E1607">
        <v>3.2890000000000001</v>
      </c>
    </row>
    <row r="1608" spans="2:5" x14ac:dyDescent="0.25">
      <c r="B1608">
        <v>1521</v>
      </c>
      <c r="C1608">
        <v>400</v>
      </c>
      <c r="D1608" t="s">
        <v>668</v>
      </c>
      <c r="E1608">
        <v>2.9660000000000002</v>
      </c>
    </row>
    <row r="1609" spans="2:5" x14ac:dyDescent="0.25">
      <c r="B1609">
        <v>1522</v>
      </c>
      <c r="C1609">
        <v>400</v>
      </c>
      <c r="D1609" t="s">
        <v>668</v>
      </c>
      <c r="E1609">
        <v>4.1020000000000003</v>
      </c>
    </row>
    <row r="1610" spans="2:5" x14ac:dyDescent="0.25">
      <c r="B1610">
        <v>1522</v>
      </c>
      <c r="C1610">
        <v>400</v>
      </c>
      <c r="D1610" t="s">
        <v>668</v>
      </c>
      <c r="E1610">
        <v>2.7749999999999999</v>
      </c>
    </row>
    <row r="1611" spans="2:5" x14ac:dyDescent="0.25">
      <c r="B1611">
        <v>1522</v>
      </c>
      <c r="C1611">
        <v>400</v>
      </c>
      <c r="D1611" t="s">
        <v>668</v>
      </c>
      <c r="E1611">
        <v>2.8839999999999999</v>
      </c>
    </row>
    <row r="1612" spans="2:5" x14ac:dyDescent="0.25">
      <c r="B1612" t="s">
        <v>863</v>
      </c>
    </row>
    <row r="1613" spans="2:5" x14ac:dyDescent="0.25">
      <c r="B1613" t="s">
        <v>1535</v>
      </c>
    </row>
    <row r="1614" spans="2:5" x14ac:dyDescent="0.25">
      <c r="B1614" t="s">
        <v>1542</v>
      </c>
    </row>
    <row r="1615" spans="2:5" x14ac:dyDescent="0.25">
      <c r="B1615" t="s">
        <v>1552</v>
      </c>
    </row>
    <row r="1616" spans="2:5" x14ac:dyDescent="0.25">
      <c r="B1616" t="s">
        <v>1553</v>
      </c>
    </row>
    <row r="1617" spans="2:5" x14ac:dyDescent="0.25">
      <c r="B1617" t="s">
        <v>1554</v>
      </c>
    </row>
    <row r="1618" spans="2:5" x14ac:dyDescent="0.25">
      <c r="B1618" t="s">
        <v>863</v>
      </c>
    </row>
    <row r="1619" spans="2:5" x14ac:dyDescent="0.25">
      <c r="B1619" t="s">
        <v>1535</v>
      </c>
    </row>
    <row r="1620" spans="2:5" x14ac:dyDescent="0.25">
      <c r="B1620" t="s">
        <v>1555</v>
      </c>
    </row>
    <row r="1623" spans="2:5" x14ac:dyDescent="0.25">
      <c r="B1623" t="s">
        <v>1556</v>
      </c>
    </row>
    <row r="1624" spans="2:5" x14ac:dyDescent="0.25">
      <c r="B1624" t="s">
        <v>1557</v>
      </c>
    </row>
    <row r="1625" spans="2:5" x14ac:dyDescent="0.25">
      <c r="B1625" t="s">
        <v>1547</v>
      </c>
    </row>
    <row r="1626" spans="2:5" x14ac:dyDescent="0.25">
      <c r="B1626" t="s">
        <v>826</v>
      </c>
    </row>
    <row r="1627" spans="2:5" x14ac:dyDescent="0.25">
      <c r="B1627">
        <v>1524</v>
      </c>
      <c r="C1627">
        <v>0</v>
      </c>
      <c r="D1627" t="s">
        <v>761</v>
      </c>
      <c r="E1627">
        <v>3.331</v>
      </c>
    </row>
    <row r="1628" spans="2:5" x14ac:dyDescent="0.25">
      <c r="B1628">
        <v>1524</v>
      </c>
      <c r="C1628">
        <v>0</v>
      </c>
      <c r="D1628" t="s">
        <v>761</v>
      </c>
      <c r="E1628">
        <v>4.984</v>
      </c>
    </row>
    <row r="1629" spans="2:5" x14ac:dyDescent="0.25">
      <c r="B1629">
        <v>1524</v>
      </c>
      <c r="C1629">
        <v>0</v>
      </c>
      <c r="D1629" t="s">
        <v>761</v>
      </c>
      <c r="E1629">
        <v>3.137</v>
      </c>
    </row>
    <row r="1630" spans="2:5" x14ac:dyDescent="0.25">
      <c r="B1630">
        <v>1526</v>
      </c>
      <c r="C1630">
        <v>0</v>
      </c>
      <c r="D1630" t="s">
        <v>761</v>
      </c>
      <c r="E1630">
        <v>3.3570000000000002</v>
      </c>
    </row>
    <row r="1631" spans="2:5" x14ac:dyDescent="0.25">
      <c r="B1631">
        <v>1526</v>
      </c>
      <c r="C1631">
        <v>0</v>
      </c>
      <c r="D1631" t="s">
        <v>761</v>
      </c>
      <c r="E1631">
        <v>4.1470000000000002</v>
      </c>
    </row>
    <row r="1632" spans="2:5" x14ac:dyDescent="0.25">
      <c r="B1632">
        <v>1526</v>
      </c>
      <c r="C1632">
        <v>0</v>
      </c>
      <c r="D1632" t="s">
        <v>761</v>
      </c>
      <c r="E1632">
        <v>3.5150000000000001</v>
      </c>
    </row>
    <row r="1633" spans="2:5" x14ac:dyDescent="0.25">
      <c r="B1633">
        <v>1527</v>
      </c>
      <c r="C1633">
        <v>100</v>
      </c>
      <c r="D1633" t="s">
        <v>675</v>
      </c>
      <c r="E1633">
        <v>5.4450000000000003</v>
      </c>
    </row>
    <row r="1634" spans="2:5" x14ac:dyDescent="0.25">
      <c r="B1634">
        <v>1527</v>
      </c>
      <c r="C1634">
        <v>100</v>
      </c>
      <c r="D1634" t="s">
        <v>675</v>
      </c>
      <c r="E1634">
        <v>5.2469999999999999</v>
      </c>
    </row>
    <row r="1635" spans="2:5" x14ac:dyDescent="0.25">
      <c r="B1635">
        <v>1527</v>
      </c>
      <c r="C1635">
        <v>100</v>
      </c>
      <c r="D1635" t="s">
        <v>675</v>
      </c>
      <c r="E1635">
        <v>4.758</v>
      </c>
    </row>
    <row r="1636" spans="2:5" x14ac:dyDescent="0.25">
      <c r="B1636">
        <v>1528</v>
      </c>
      <c r="C1636">
        <v>100</v>
      </c>
      <c r="D1636" t="s">
        <v>675</v>
      </c>
      <c r="E1636">
        <v>4.0789999999999997</v>
      </c>
    </row>
    <row r="1637" spans="2:5" x14ac:dyDescent="0.25">
      <c r="B1637">
        <v>1528</v>
      </c>
      <c r="C1637">
        <v>100</v>
      </c>
      <c r="D1637" t="s">
        <v>675</v>
      </c>
      <c r="E1637">
        <v>3.98</v>
      </c>
    </row>
    <row r="1638" spans="2:5" x14ac:dyDescent="0.25">
      <c r="B1638">
        <v>1528</v>
      </c>
      <c r="C1638">
        <v>100</v>
      </c>
      <c r="D1638" t="s">
        <v>675</v>
      </c>
      <c r="E1638">
        <v>2.6549999999999998</v>
      </c>
    </row>
    <row r="1639" spans="2:5" x14ac:dyDescent="0.25">
      <c r="B1639">
        <v>1529</v>
      </c>
      <c r="C1639">
        <v>100</v>
      </c>
      <c r="D1639" t="s">
        <v>675</v>
      </c>
      <c r="E1639">
        <v>3.133</v>
      </c>
    </row>
    <row r="1640" spans="2:5" x14ac:dyDescent="0.25">
      <c r="B1640">
        <v>1529</v>
      </c>
      <c r="C1640">
        <v>100</v>
      </c>
      <c r="D1640" t="s">
        <v>675</v>
      </c>
      <c r="E1640">
        <v>3.911</v>
      </c>
    </row>
    <row r="1641" spans="2:5" x14ac:dyDescent="0.25">
      <c r="B1641">
        <v>1529</v>
      </c>
      <c r="C1641">
        <v>100</v>
      </c>
      <c r="D1641" t="s">
        <v>675</v>
      </c>
      <c r="E1641">
        <v>3.3119999999999998</v>
      </c>
    </row>
    <row r="1642" spans="2:5" x14ac:dyDescent="0.25">
      <c r="B1642">
        <v>1530</v>
      </c>
      <c r="C1642">
        <v>200</v>
      </c>
      <c r="D1642" t="s">
        <v>675</v>
      </c>
      <c r="E1642">
        <v>6.09</v>
      </c>
    </row>
    <row r="1643" spans="2:5" x14ac:dyDescent="0.25">
      <c r="B1643">
        <v>1530</v>
      </c>
      <c r="C1643">
        <v>200</v>
      </c>
      <c r="D1643" t="s">
        <v>675</v>
      </c>
      <c r="E1643">
        <v>4.399</v>
      </c>
    </row>
    <row r="1644" spans="2:5" x14ac:dyDescent="0.25">
      <c r="B1644">
        <v>1531</v>
      </c>
      <c r="C1644">
        <v>200</v>
      </c>
      <c r="D1644" t="s">
        <v>675</v>
      </c>
      <c r="E1644">
        <v>3.702</v>
      </c>
    </row>
    <row r="1645" spans="2:5" x14ac:dyDescent="0.25">
      <c r="B1645">
        <v>1531</v>
      </c>
      <c r="C1645">
        <v>200</v>
      </c>
      <c r="D1645" t="s">
        <v>675</v>
      </c>
      <c r="E1645">
        <v>4.0620000000000003</v>
      </c>
    </row>
    <row r="1646" spans="2:5" x14ac:dyDescent="0.25">
      <c r="B1646">
        <v>1531</v>
      </c>
      <c r="C1646">
        <v>200</v>
      </c>
      <c r="D1646" t="s">
        <v>675</v>
      </c>
      <c r="E1646">
        <v>5.1349999999999998</v>
      </c>
    </row>
    <row r="1647" spans="2:5" x14ac:dyDescent="0.25">
      <c r="B1647">
        <v>1532</v>
      </c>
      <c r="C1647">
        <v>200</v>
      </c>
      <c r="D1647" t="s">
        <v>675</v>
      </c>
      <c r="E1647">
        <v>2.9980000000000002</v>
      </c>
    </row>
    <row r="1648" spans="2:5" x14ac:dyDescent="0.25">
      <c r="B1648">
        <v>1532</v>
      </c>
      <c r="C1648">
        <v>200</v>
      </c>
      <c r="D1648" t="s">
        <v>675</v>
      </c>
      <c r="E1648">
        <v>3.1859999999999999</v>
      </c>
    </row>
    <row r="1649" spans="2:5" x14ac:dyDescent="0.25">
      <c r="B1649">
        <v>1532</v>
      </c>
      <c r="C1649">
        <v>200</v>
      </c>
      <c r="D1649" t="s">
        <v>675</v>
      </c>
      <c r="E1649">
        <v>2.3769999999999998</v>
      </c>
    </row>
    <row r="1650" spans="2:5" x14ac:dyDescent="0.25">
      <c r="B1650">
        <v>1534</v>
      </c>
      <c r="C1650">
        <v>300</v>
      </c>
      <c r="D1650" t="s">
        <v>675</v>
      </c>
      <c r="E1650">
        <v>3.87</v>
      </c>
    </row>
    <row r="1651" spans="2:5" x14ac:dyDescent="0.25">
      <c r="B1651">
        <v>1534</v>
      </c>
      <c r="C1651">
        <v>300</v>
      </c>
      <c r="D1651" t="s">
        <v>675</v>
      </c>
      <c r="E1651">
        <v>3.4710000000000001</v>
      </c>
    </row>
    <row r="1652" spans="2:5" x14ac:dyDescent="0.25">
      <c r="B1652">
        <v>1534</v>
      </c>
      <c r="C1652">
        <v>300</v>
      </c>
      <c r="D1652" t="s">
        <v>675</v>
      </c>
      <c r="E1652">
        <v>1.3360000000000001</v>
      </c>
    </row>
    <row r="1653" spans="2:5" x14ac:dyDescent="0.25">
      <c r="B1653">
        <v>1535</v>
      </c>
      <c r="C1653">
        <v>300</v>
      </c>
      <c r="D1653" t="s">
        <v>675</v>
      </c>
      <c r="E1653">
        <v>3.903</v>
      </c>
    </row>
    <row r="1654" spans="2:5" x14ac:dyDescent="0.25">
      <c r="B1654">
        <v>1535</v>
      </c>
      <c r="C1654">
        <v>300</v>
      </c>
      <c r="D1654" t="s">
        <v>675</v>
      </c>
      <c r="E1654">
        <v>4.7089999999999996</v>
      </c>
    </row>
    <row r="1655" spans="2:5" x14ac:dyDescent="0.25">
      <c r="B1655">
        <v>1535</v>
      </c>
      <c r="C1655">
        <v>300</v>
      </c>
      <c r="D1655" t="s">
        <v>675</v>
      </c>
      <c r="E1655">
        <v>5.3040000000000003</v>
      </c>
    </row>
    <row r="1656" spans="2:5" x14ac:dyDescent="0.25">
      <c r="B1656">
        <v>1536</v>
      </c>
      <c r="C1656">
        <v>400</v>
      </c>
      <c r="D1656" t="s">
        <v>675</v>
      </c>
      <c r="E1656">
        <v>5.9269999999999996</v>
      </c>
    </row>
    <row r="1657" spans="2:5" x14ac:dyDescent="0.25">
      <c r="B1657">
        <v>1536</v>
      </c>
      <c r="C1657">
        <v>400</v>
      </c>
      <c r="D1657" t="s">
        <v>675</v>
      </c>
      <c r="E1657">
        <v>7.1879999999999997</v>
      </c>
    </row>
    <row r="1658" spans="2:5" x14ac:dyDescent="0.25">
      <c r="B1658">
        <v>1536</v>
      </c>
      <c r="C1658">
        <v>400</v>
      </c>
      <c r="D1658" t="s">
        <v>675</v>
      </c>
      <c r="E1658">
        <v>4.7060000000000004</v>
      </c>
    </row>
    <row r="1659" spans="2:5" x14ac:dyDescent="0.25">
      <c r="B1659">
        <v>1537</v>
      </c>
      <c r="C1659">
        <v>400</v>
      </c>
      <c r="D1659" t="s">
        <v>675</v>
      </c>
      <c r="E1659">
        <v>3.504</v>
      </c>
    </row>
    <row r="1660" spans="2:5" x14ac:dyDescent="0.25">
      <c r="B1660">
        <v>1537</v>
      </c>
      <c r="C1660">
        <v>400</v>
      </c>
      <c r="D1660" t="s">
        <v>675</v>
      </c>
      <c r="E1660">
        <v>4.4429999999999996</v>
      </c>
    </row>
    <row r="1661" spans="2:5" x14ac:dyDescent="0.25">
      <c r="B1661">
        <v>1537</v>
      </c>
      <c r="C1661">
        <v>400</v>
      </c>
      <c r="D1661" t="s">
        <v>675</v>
      </c>
      <c r="E1661">
        <v>2.02</v>
      </c>
    </row>
    <row r="1662" spans="2:5" x14ac:dyDescent="0.25">
      <c r="B1662">
        <v>1538</v>
      </c>
      <c r="C1662">
        <v>400</v>
      </c>
      <c r="D1662" t="s">
        <v>675</v>
      </c>
      <c r="E1662">
        <v>5.2960000000000003</v>
      </c>
    </row>
    <row r="1663" spans="2:5" x14ac:dyDescent="0.25">
      <c r="B1663">
        <v>1538</v>
      </c>
      <c r="C1663">
        <v>400</v>
      </c>
      <c r="D1663" t="s">
        <v>675</v>
      </c>
      <c r="E1663">
        <v>4.077</v>
      </c>
    </row>
    <row r="1664" spans="2:5" x14ac:dyDescent="0.25">
      <c r="B1664">
        <v>1538</v>
      </c>
      <c r="C1664">
        <v>400</v>
      </c>
      <c r="D1664" t="s">
        <v>675</v>
      </c>
      <c r="E1664">
        <v>5.1449999999999996</v>
      </c>
    </row>
    <row r="1665" spans="2:5" x14ac:dyDescent="0.25">
      <c r="B1665" t="s">
        <v>863</v>
      </c>
    </row>
    <row r="1666" spans="2:5" x14ac:dyDescent="0.25">
      <c r="B1666" t="s">
        <v>1535</v>
      </c>
    </row>
    <row r="1667" spans="2:5" x14ac:dyDescent="0.25">
      <c r="B1667" t="s">
        <v>1542</v>
      </c>
    </row>
    <row r="1668" spans="2:5" x14ac:dyDescent="0.25">
      <c r="B1668" t="s">
        <v>1558</v>
      </c>
    </row>
    <row r="1670" spans="2:5" x14ac:dyDescent="0.25">
      <c r="B1670" t="s">
        <v>1559</v>
      </c>
    </row>
    <row r="1671" spans="2:5" x14ac:dyDescent="0.25">
      <c r="B1671" t="s">
        <v>1560</v>
      </c>
    </row>
    <row r="1672" spans="2:5" x14ac:dyDescent="0.25">
      <c r="B1672" t="s">
        <v>1547</v>
      </c>
    </row>
    <row r="1673" spans="2:5" x14ac:dyDescent="0.25">
      <c r="B1673" t="s">
        <v>826</v>
      </c>
    </row>
    <row r="1674" spans="2:5" x14ac:dyDescent="0.25">
      <c r="B1674">
        <v>1569</v>
      </c>
      <c r="C1674">
        <v>0</v>
      </c>
      <c r="D1674" t="s">
        <v>761</v>
      </c>
      <c r="E1674">
        <v>5.4610000000000003</v>
      </c>
    </row>
    <row r="1675" spans="2:5" x14ac:dyDescent="0.25">
      <c r="B1675">
        <v>1569</v>
      </c>
      <c r="C1675">
        <v>0</v>
      </c>
      <c r="D1675" t="s">
        <v>761</v>
      </c>
      <c r="E1675">
        <v>3.4609999999999999</v>
      </c>
    </row>
    <row r="1676" spans="2:5" x14ac:dyDescent="0.25">
      <c r="B1676">
        <v>1569</v>
      </c>
      <c r="C1676">
        <v>0</v>
      </c>
      <c r="D1676" t="s">
        <v>761</v>
      </c>
      <c r="E1676">
        <v>4.8120000000000003</v>
      </c>
    </row>
    <row r="1677" spans="2:5" x14ac:dyDescent="0.25">
      <c r="B1677">
        <v>1570</v>
      </c>
      <c r="C1677">
        <v>0</v>
      </c>
      <c r="D1677" t="s">
        <v>761</v>
      </c>
      <c r="E1677">
        <v>4.1059999999999999</v>
      </c>
    </row>
    <row r="1678" spans="2:5" x14ac:dyDescent="0.25">
      <c r="B1678">
        <v>1570</v>
      </c>
      <c r="C1678">
        <v>0</v>
      </c>
      <c r="D1678" t="s">
        <v>761</v>
      </c>
      <c r="E1678">
        <v>3.605</v>
      </c>
    </row>
    <row r="1679" spans="2:5" x14ac:dyDescent="0.25">
      <c r="B1679">
        <v>1570</v>
      </c>
      <c r="C1679">
        <v>0</v>
      </c>
      <c r="D1679" t="s">
        <v>761</v>
      </c>
      <c r="E1679">
        <v>3.18</v>
      </c>
    </row>
    <row r="1680" spans="2:5" x14ac:dyDescent="0.25">
      <c r="B1680">
        <v>1571</v>
      </c>
      <c r="C1680">
        <v>0</v>
      </c>
      <c r="D1680" t="s">
        <v>761</v>
      </c>
      <c r="E1680">
        <v>4.4390000000000001</v>
      </c>
    </row>
    <row r="1681" spans="2:5" x14ac:dyDescent="0.25">
      <c r="B1681">
        <v>1571</v>
      </c>
      <c r="C1681">
        <v>0</v>
      </c>
      <c r="D1681" t="s">
        <v>761</v>
      </c>
      <c r="E1681">
        <v>5.5019999999999998</v>
      </c>
    </row>
    <row r="1682" spans="2:5" x14ac:dyDescent="0.25">
      <c r="B1682">
        <v>1571</v>
      </c>
      <c r="C1682">
        <v>0</v>
      </c>
      <c r="D1682" t="s">
        <v>761</v>
      </c>
      <c r="E1682">
        <v>1.4239999999999999</v>
      </c>
    </row>
    <row r="1683" spans="2:5" x14ac:dyDescent="0.25">
      <c r="B1683">
        <v>1572</v>
      </c>
      <c r="C1683">
        <v>100</v>
      </c>
      <c r="D1683" t="s">
        <v>675</v>
      </c>
      <c r="E1683">
        <v>3.3140000000000001</v>
      </c>
    </row>
    <row r="1684" spans="2:5" x14ac:dyDescent="0.25">
      <c r="B1684">
        <v>1572</v>
      </c>
      <c r="C1684">
        <v>100</v>
      </c>
      <c r="D1684" t="s">
        <v>675</v>
      </c>
      <c r="E1684">
        <v>4.4560000000000004</v>
      </c>
    </row>
    <row r="1685" spans="2:5" x14ac:dyDescent="0.25">
      <c r="B1685">
        <v>1572</v>
      </c>
      <c r="C1685">
        <v>100</v>
      </c>
      <c r="D1685" t="s">
        <v>675</v>
      </c>
      <c r="E1685">
        <v>4.585</v>
      </c>
    </row>
    <row r="1686" spans="2:5" x14ac:dyDescent="0.25">
      <c r="B1686">
        <v>1573</v>
      </c>
      <c r="C1686">
        <v>100</v>
      </c>
      <c r="D1686" t="s">
        <v>675</v>
      </c>
      <c r="E1686">
        <v>4.4560000000000004</v>
      </c>
    </row>
    <row r="1687" spans="2:5" x14ac:dyDescent="0.25">
      <c r="B1687">
        <v>1573</v>
      </c>
      <c r="C1687">
        <v>100</v>
      </c>
      <c r="D1687" t="s">
        <v>675</v>
      </c>
      <c r="E1687">
        <v>4.4390000000000001</v>
      </c>
    </row>
    <row r="1688" spans="2:5" x14ac:dyDescent="0.25">
      <c r="B1688">
        <v>1573</v>
      </c>
      <c r="C1688">
        <v>100</v>
      </c>
      <c r="D1688" t="s">
        <v>675</v>
      </c>
      <c r="E1688">
        <v>4.4390000000000001</v>
      </c>
    </row>
    <row r="1689" spans="2:5" x14ac:dyDescent="0.25">
      <c r="B1689">
        <v>1574</v>
      </c>
      <c r="C1689">
        <v>100</v>
      </c>
      <c r="D1689" t="s">
        <v>675</v>
      </c>
      <c r="E1689">
        <v>5.15</v>
      </c>
    </row>
    <row r="1690" spans="2:5" x14ac:dyDescent="0.25">
      <c r="B1690">
        <v>1574</v>
      </c>
      <c r="C1690">
        <v>100</v>
      </c>
      <c r="D1690" t="s">
        <v>675</v>
      </c>
      <c r="E1690">
        <v>3.1760000000000002</v>
      </c>
    </row>
    <row r="1691" spans="2:5" x14ac:dyDescent="0.25">
      <c r="B1691">
        <v>1574</v>
      </c>
      <c r="C1691">
        <v>100</v>
      </c>
      <c r="D1691" t="s">
        <v>675</v>
      </c>
      <c r="E1691">
        <v>2.5880000000000001</v>
      </c>
    </row>
    <row r="1692" spans="2:5" x14ac:dyDescent="0.25">
      <c r="B1692">
        <v>1575</v>
      </c>
      <c r="C1692">
        <v>200</v>
      </c>
      <c r="D1692" t="s">
        <v>675</v>
      </c>
      <c r="E1692">
        <v>3.5209999999999999</v>
      </c>
    </row>
    <row r="1693" spans="2:5" x14ac:dyDescent="0.25">
      <c r="B1693">
        <v>1575</v>
      </c>
      <c r="C1693">
        <v>200</v>
      </c>
      <c r="D1693" t="s">
        <v>675</v>
      </c>
      <c r="E1693">
        <v>3.8969999999999998</v>
      </c>
    </row>
    <row r="1694" spans="2:5" x14ac:dyDescent="0.25">
      <c r="B1694">
        <v>1575</v>
      </c>
      <c r="C1694">
        <v>200</v>
      </c>
      <c r="D1694" t="s">
        <v>675</v>
      </c>
      <c r="E1694">
        <v>3.7370000000000001</v>
      </c>
    </row>
    <row r="1695" spans="2:5" x14ac:dyDescent="0.25">
      <c r="B1695">
        <v>1576</v>
      </c>
      <c r="C1695">
        <v>200</v>
      </c>
      <c r="D1695" t="s">
        <v>675</v>
      </c>
      <c r="E1695">
        <v>3.8370000000000002</v>
      </c>
    </row>
    <row r="1696" spans="2:5" x14ac:dyDescent="0.25">
      <c r="B1696">
        <v>1576</v>
      </c>
      <c r="C1696">
        <v>200</v>
      </c>
      <c r="D1696" t="s">
        <v>675</v>
      </c>
      <c r="E1696">
        <v>3.4390000000000001</v>
      </c>
    </row>
    <row r="1697" spans="2:5" x14ac:dyDescent="0.25">
      <c r="B1697">
        <v>1576</v>
      </c>
      <c r="C1697">
        <v>200</v>
      </c>
      <c r="D1697" t="s">
        <v>675</v>
      </c>
      <c r="E1697">
        <v>3.3769999999999998</v>
      </c>
    </row>
    <row r="1698" spans="2:5" x14ac:dyDescent="0.25">
      <c r="B1698">
        <v>1577</v>
      </c>
      <c r="C1698">
        <v>200</v>
      </c>
      <c r="D1698" t="s">
        <v>675</v>
      </c>
      <c r="E1698">
        <v>3.97</v>
      </c>
    </row>
    <row r="1699" spans="2:5" x14ac:dyDescent="0.25">
      <c r="B1699">
        <v>1577</v>
      </c>
      <c r="C1699">
        <v>200</v>
      </c>
      <c r="D1699" t="s">
        <v>675</v>
      </c>
      <c r="E1699">
        <v>5.2220000000000004</v>
      </c>
    </row>
    <row r="1700" spans="2:5" x14ac:dyDescent="0.25">
      <c r="B1700">
        <v>1577</v>
      </c>
      <c r="C1700">
        <v>200</v>
      </c>
      <c r="D1700" t="s">
        <v>675</v>
      </c>
      <c r="E1700">
        <v>5.4</v>
      </c>
    </row>
    <row r="1701" spans="2:5" x14ac:dyDescent="0.25">
      <c r="B1701">
        <v>1578</v>
      </c>
      <c r="C1701">
        <v>300</v>
      </c>
      <c r="D1701" t="s">
        <v>675</v>
      </c>
      <c r="E1701">
        <v>5.8029999999999999</v>
      </c>
    </row>
    <row r="1702" spans="2:5" x14ac:dyDescent="0.25">
      <c r="B1702">
        <v>1578</v>
      </c>
      <c r="C1702">
        <v>300</v>
      </c>
      <c r="D1702" t="s">
        <v>675</v>
      </c>
      <c r="E1702">
        <v>6.016</v>
      </c>
    </row>
    <row r="1703" spans="2:5" x14ac:dyDescent="0.25">
      <c r="B1703">
        <v>1578</v>
      </c>
      <c r="C1703">
        <v>300</v>
      </c>
      <c r="D1703" t="s">
        <v>675</v>
      </c>
      <c r="E1703">
        <v>5.6050000000000004</v>
      </c>
    </row>
    <row r="1704" spans="2:5" x14ac:dyDescent="0.25">
      <c r="B1704">
        <v>1579</v>
      </c>
      <c r="C1704">
        <v>300</v>
      </c>
      <c r="D1704" t="s">
        <v>675</v>
      </c>
      <c r="E1704">
        <v>4.585</v>
      </c>
    </row>
    <row r="1705" spans="2:5" x14ac:dyDescent="0.25">
      <c r="B1705">
        <v>1579</v>
      </c>
      <c r="C1705">
        <v>300</v>
      </c>
      <c r="D1705" t="s">
        <v>675</v>
      </c>
      <c r="E1705">
        <v>3.2949999999999999</v>
      </c>
    </row>
    <row r="1706" spans="2:5" x14ac:dyDescent="0.25">
      <c r="B1706">
        <v>1579</v>
      </c>
      <c r="C1706">
        <v>300</v>
      </c>
      <c r="D1706" t="s">
        <v>675</v>
      </c>
      <c r="E1706">
        <v>5.0629999999999997</v>
      </c>
    </row>
    <row r="1707" spans="2:5" x14ac:dyDescent="0.25">
      <c r="B1707">
        <v>1580</v>
      </c>
      <c r="C1707">
        <v>300</v>
      </c>
      <c r="D1707" t="s">
        <v>675</v>
      </c>
      <c r="E1707">
        <v>4.9329999999999998</v>
      </c>
    </row>
    <row r="1708" spans="2:5" x14ac:dyDescent="0.25">
      <c r="B1708">
        <v>1580</v>
      </c>
      <c r="C1708">
        <v>300</v>
      </c>
      <c r="D1708" t="s">
        <v>675</v>
      </c>
      <c r="E1708">
        <v>6.2510000000000003</v>
      </c>
    </row>
    <row r="1709" spans="2:5" x14ac:dyDescent="0.25">
      <c r="B1709">
        <v>1580</v>
      </c>
      <c r="C1709">
        <v>300</v>
      </c>
      <c r="D1709" t="s">
        <v>675</v>
      </c>
      <c r="E1709">
        <v>4.6820000000000004</v>
      </c>
    </row>
    <row r="1710" spans="2:5" x14ac:dyDescent="0.25">
      <c r="B1710">
        <v>1581</v>
      </c>
      <c r="C1710">
        <v>400</v>
      </c>
      <c r="D1710" t="s">
        <v>675</v>
      </c>
      <c r="E1710">
        <v>4.6360000000000001</v>
      </c>
    </row>
    <row r="1711" spans="2:5" x14ac:dyDescent="0.25">
      <c r="B1711">
        <v>1581</v>
      </c>
      <c r="C1711">
        <v>400</v>
      </c>
      <c r="D1711" t="s">
        <v>675</v>
      </c>
      <c r="E1711">
        <v>4.6769999999999996</v>
      </c>
    </row>
    <row r="1712" spans="2:5" x14ac:dyDescent="0.25">
      <c r="B1712">
        <v>1581</v>
      </c>
      <c r="C1712">
        <v>400</v>
      </c>
      <c r="D1712" t="s">
        <v>675</v>
      </c>
      <c r="E1712">
        <v>3.9020000000000001</v>
      </c>
    </row>
    <row r="1713" spans="2:5" x14ac:dyDescent="0.25">
      <c r="B1713">
        <v>1582</v>
      </c>
      <c r="C1713">
        <v>400</v>
      </c>
      <c r="D1713" t="s">
        <v>675</v>
      </c>
      <c r="E1713">
        <v>3.7589999999999999</v>
      </c>
    </row>
    <row r="1714" spans="2:5" x14ac:dyDescent="0.25">
      <c r="B1714">
        <v>1582</v>
      </c>
      <c r="C1714">
        <v>400</v>
      </c>
      <c r="D1714" t="s">
        <v>675</v>
      </c>
      <c r="E1714">
        <v>3.3519999999999999</v>
      </c>
    </row>
    <row r="1715" spans="2:5" x14ac:dyDescent="0.25">
      <c r="B1715">
        <v>1582</v>
      </c>
      <c r="C1715">
        <v>400</v>
      </c>
      <c r="D1715" t="s">
        <v>675</v>
      </c>
      <c r="E1715">
        <v>3.2120000000000002</v>
      </c>
    </row>
    <row r="1716" spans="2:5" x14ac:dyDescent="0.25">
      <c r="B1716">
        <v>1583</v>
      </c>
      <c r="C1716">
        <v>400</v>
      </c>
      <c r="D1716" t="s">
        <v>675</v>
      </c>
      <c r="E1716">
        <v>5.101</v>
      </c>
    </row>
    <row r="1717" spans="2:5" x14ac:dyDescent="0.25">
      <c r="B1717">
        <v>1583</v>
      </c>
      <c r="C1717">
        <v>400</v>
      </c>
      <c r="D1717" t="s">
        <v>675</v>
      </c>
      <c r="E1717">
        <v>3.1789999999999998</v>
      </c>
    </row>
    <row r="1718" spans="2:5" x14ac:dyDescent="0.25">
      <c r="B1718">
        <v>1583</v>
      </c>
      <c r="C1718">
        <v>400</v>
      </c>
      <c r="D1718" t="s">
        <v>675</v>
      </c>
      <c r="E1718">
        <v>5.5090000000000003</v>
      </c>
    </row>
    <row r="1719" spans="2:5" x14ac:dyDescent="0.25">
      <c r="B1719" t="s">
        <v>863</v>
      </c>
    </row>
    <row r="1720" spans="2:5" x14ac:dyDescent="0.25">
      <c r="B1720" t="s">
        <v>1535</v>
      </c>
    </row>
    <row r="1721" spans="2:5" x14ac:dyDescent="0.25">
      <c r="B1721" t="s">
        <v>1542</v>
      </c>
    </row>
    <row r="1722" spans="2:5" x14ac:dyDescent="0.25">
      <c r="B1722" t="s">
        <v>1561</v>
      </c>
    </row>
    <row r="1723" spans="2:5" x14ac:dyDescent="0.25">
      <c r="B1723" t="s">
        <v>1562</v>
      </c>
    </row>
    <row r="1724" spans="2:5" x14ac:dyDescent="0.25">
      <c r="B1724" t="s">
        <v>1563</v>
      </c>
    </row>
    <row r="1725" spans="2:5" x14ac:dyDescent="0.25">
      <c r="B1725" t="s">
        <v>863</v>
      </c>
    </row>
    <row r="1726" spans="2:5" x14ac:dyDescent="0.25">
      <c r="B1726" t="s">
        <v>1535</v>
      </c>
    </row>
    <row r="1727" spans="2:5" x14ac:dyDescent="0.25">
      <c r="B1727" t="s">
        <v>1555</v>
      </c>
    </row>
    <row r="1729" spans="2:6" x14ac:dyDescent="0.25">
      <c r="B1729" t="s">
        <v>1564</v>
      </c>
    </row>
    <row r="1730" spans="2:6" x14ac:dyDescent="0.25">
      <c r="B1730" t="s">
        <v>1565</v>
      </c>
    </row>
    <row r="1731" spans="2:6" x14ac:dyDescent="0.25">
      <c r="B1731" t="s">
        <v>1566</v>
      </c>
    </row>
    <row r="1732" spans="2:6" x14ac:dyDescent="0.25">
      <c r="B1732" t="s">
        <v>1567</v>
      </c>
    </row>
    <row r="1733" spans="2:6" x14ac:dyDescent="0.25">
      <c r="B1733" t="s">
        <v>826</v>
      </c>
    </row>
    <row r="1734" spans="2:6" x14ac:dyDescent="0.25">
      <c r="B1734">
        <v>1634</v>
      </c>
      <c r="C1734">
        <v>0</v>
      </c>
      <c r="D1734" t="s">
        <v>761</v>
      </c>
      <c r="E1734">
        <v>2.706</v>
      </c>
      <c r="F1734">
        <v>10.824</v>
      </c>
    </row>
    <row r="1735" spans="2:6" x14ac:dyDescent="0.25">
      <c r="B1735">
        <v>1634</v>
      </c>
      <c r="C1735">
        <v>0</v>
      </c>
      <c r="D1735" t="s">
        <v>761</v>
      </c>
      <c r="E1735">
        <v>3.32</v>
      </c>
      <c r="F1735">
        <v>13.28</v>
      </c>
    </row>
    <row r="1736" spans="2:6" x14ac:dyDescent="0.25">
      <c r="B1736">
        <v>1634</v>
      </c>
      <c r="C1736">
        <v>0</v>
      </c>
      <c r="D1736" t="s">
        <v>761</v>
      </c>
      <c r="E1736">
        <v>3.274</v>
      </c>
      <c r="F1736">
        <v>13.096</v>
      </c>
    </row>
    <row r="1737" spans="2:6" x14ac:dyDescent="0.25">
      <c r="B1737">
        <v>1635</v>
      </c>
      <c r="C1737">
        <v>0</v>
      </c>
      <c r="D1737" t="s">
        <v>761</v>
      </c>
      <c r="E1737">
        <v>2.762</v>
      </c>
      <c r="F1737">
        <v>11.048</v>
      </c>
    </row>
    <row r="1738" spans="2:6" x14ac:dyDescent="0.25">
      <c r="B1738">
        <v>1635</v>
      </c>
      <c r="C1738">
        <v>0</v>
      </c>
      <c r="D1738" t="s">
        <v>761</v>
      </c>
      <c r="E1738">
        <v>3.6379999999999999</v>
      </c>
      <c r="F1738">
        <v>14.552</v>
      </c>
    </row>
    <row r="1739" spans="2:6" x14ac:dyDescent="0.25">
      <c r="B1739">
        <v>1635</v>
      </c>
      <c r="C1739">
        <v>0</v>
      </c>
      <c r="D1739" t="s">
        <v>761</v>
      </c>
      <c r="E1739">
        <v>3.3279999999999998</v>
      </c>
      <c r="F1739">
        <v>13.311999999999999</v>
      </c>
    </row>
    <row r="1740" spans="2:6" x14ac:dyDescent="0.25">
      <c r="B1740">
        <v>1636</v>
      </c>
      <c r="C1740">
        <v>0</v>
      </c>
      <c r="D1740" t="s">
        <v>761</v>
      </c>
      <c r="E1740">
        <v>5.3479999999999999</v>
      </c>
      <c r="F1740">
        <v>21.391999999999999</v>
      </c>
    </row>
    <row r="1741" spans="2:6" x14ac:dyDescent="0.25">
      <c r="B1741">
        <v>1636</v>
      </c>
      <c r="C1741">
        <v>0</v>
      </c>
      <c r="D1741" t="s">
        <v>761</v>
      </c>
      <c r="E1741">
        <v>5.7</v>
      </c>
      <c r="F1741">
        <v>22.8</v>
      </c>
    </row>
    <row r="1742" spans="2:6" x14ac:dyDescent="0.25">
      <c r="B1742">
        <v>1636</v>
      </c>
      <c r="C1742">
        <v>0</v>
      </c>
      <c r="D1742" t="s">
        <v>761</v>
      </c>
      <c r="E1742">
        <v>7.3019999999999996</v>
      </c>
      <c r="F1742">
        <v>29.207999999999998</v>
      </c>
    </row>
    <row r="1743" spans="2:6" x14ac:dyDescent="0.25">
      <c r="B1743">
        <v>1641</v>
      </c>
      <c r="C1743">
        <v>25</v>
      </c>
      <c r="D1743" t="s">
        <v>687</v>
      </c>
      <c r="E1743">
        <v>5.9589999999999996</v>
      </c>
      <c r="F1743">
        <v>23.835999999999999</v>
      </c>
    </row>
    <row r="1744" spans="2:6" x14ac:dyDescent="0.25">
      <c r="B1744">
        <v>1641</v>
      </c>
      <c r="C1744">
        <v>25</v>
      </c>
      <c r="D1744" t="s">
        <v>687</v>
      </c>
      <c r="E1744">
        <v>5.7569999999999997</v>
      </c>
      <c r="F1744">
        <v>23.027999999999999</v>
      </c>
    </row>
    <row r="1745" spans="2:6" x14ac:dyDescent="0.25">
      <c r="B1745">
        <v>1641</v>
      </c>
      <c r="C1745">
        <v>25</v>
      </c>
      <c r="D1745" t="s">
        <v>687</v>
      </c>
      <c r="E1745">
        <v>4.7430000000000003</v>
      </c>
      <c r="F1745">
        <v>18.972000000000001</v>
      </c>
    </row>
    <row r="1746" spans="2:6" x14ac:dyDescent="0.25">
      <c r="B1746">
        <v>1642</v>
      </c>
      <c r="C1746">
        <v>25</v>
      </c>
      <c r="D1746" t="s">
        <v>687</v>
      </c>
      <c r="E1746">
        <v>5.7160000000000002</v>
      </c>
      <c r="F1746">
        <v>22.864000000000001</v>
      </c>
    </row>
    <row r="1747" spans="2:6" x14ac:dyDescent="0.25">
      <c r="B1747">
        <v>1642</v>
      </c>
      <c r="C1747">
        <v>25</v>
      </c>
      <c r="D1747" t="s">
        <v>687</v>
      </c>
      <c r="E1747">
        <v>8.0579999999999998</v>
      </c>
      <c r="F1747">
        <v>32.231999999999999</v>
      </c>
    </row>
    <row r="1748" spans="2:6" x14ac:dyDescent="0.25">
      <c r="B1748">
        <v>1642</v>
      </c>
      <c r="C1748">
        <v>25</v>
      </c>
      <c r="D1748" t="s">
        <v>687</v>
      </c>
      <c r="E1748">
        <v>8.4450000000000003</v>
      </c>
      <c r="F1748">
        <v>33.78</v>
      </c>
    </row>
    <row r="1749" spans="2:6" x14ac:dyDescent="0.25">
      <c r="B1749">
        <v>1643</v>
      </c>
      <c r="C1749">
        <v>25</v>
      </c>
      <c r="D1749" t="s">
        <v>687</v>
      </c>
      <c r="E1749">
        <v>6.7670000000000003</v>
      </c>
      <c r="F1749">
        <v>27.068000000000001</v>
      </c>
    </row>
    <row r="1750" spans="2:6" x14ac:dyDescent="0.25">
      <c r="B1750">
        <v>1643</v>
      </c>
      <c r="C1750">
        <v>25</v>
      </c>
      <c r="D1750" t="s">
        <v>687</v>
      </c>
      <c r="E1750">
        <v>7.782</v>
      </c>
      <c r="F1750">
        <v>31.128</v>
      </c>
    </row>
    <row r="1752" spans="2:6" x14ac:dyDescent="0.25">
      <c r="B1752">
        <v>1739</v>
      </c>
      <c r="C1752">
        <v>0</v>
      </c>
      <c r="D1752" t="s">
        <v>761</v>
      </c>
      <c r="E1752">
        <v>3.3359999999999999</v>
      </c>
      <c r="F1752">
        <v>13.343999999999999</v>
      </c>
    </row>
    <row r="1753" spans="2:6" x14ac:dyDescent="0.25">
      <c r="B1753">
        <v>1739</v>
      </c>
      <c r="C1753">
        <v>0</v>
      </c>
      <c r="D1753" t="s">
        <v>761</v>
      </c>
      <c r="E1753">
        <v>3.9889999999999999</v>
      </c>
      <c r="F1753">
        <v>15.956</v>
      </c>
    </row>
    <row r="1754" spans="2:6" x14ac:dyDescent="0.25">
      <c r="B1754">
        <v>1739</v>
      </c>
      <c r="C1754">
        <v>0</v>
      </c>
      <c r="D1754" t="s">
        <v>761</v>
      </c>
      <c r="E1754">
        <v>2.1859999999999999</v>
      </c>
      <c r="F1754">
        <v>8.7439999999999998</v>
      </c>
    </row>
    <row r="1755" spans="2:6" x14ac:dyDescent="0.25">
      <c r="B1755">
        <v>1740</v>
      </c>
      <c r="C1755">
        <v>0</v>
      </c>
      <c r="D1755" t="s">
        <v>761</v>
      </c>
      <c r="E1755">
        <v>6.3</v>
      </c>
      <c r="F1755">
        <v>25.2</v>
      </c>
    </row>
    <row r="1756" spans="2:6" x14ac:dyDescent="0.25">
      <c r="B1756">
        <v>1740</v>
      </c>
      <c r="C1756">
        <v>0</v>
      </c>
      <c r="D1756" t="s">
        <v>761</v>
      </c>
      <c r="E1756">
        <v>4.6440000000000001</v>
      </c>
      <c r="F1756">
        <v>18.576000000000001</v>
      </c>
    </row>
    <row r="1757" spans="2:6" x14ac:dyDescent="0.25">
      <c r="B1757">
        <v>1741</v>
      </c>
      <c r="C1757">
        <v>0</v>
      </c>
      <c r="D1757" t="s">
        <v>761</v>
      </c>
      <c r="E1757">
        <v>4.7329999999999997</v>
      </c>
      <c r="F1757">
        <v>18.931999999999999</v>
      </c>
    </row>
    <row r="1758" spans="2:6" x14ac:dyDescent="0.25">
      <c r="B1758">
        <v>1741</v>
      </c>
      <c r="C1758">
        <v>0</v>
      </c>
      <c r="D1758" t="s">
        <v>761</v>
      </c>
      <c r="E1758">
        <v>3.87</v>
      </c>
      <c r="F1758">
        <v>15.48</v>
      </c>
    </row>
    <row r="1759" spans="2:6" x14ac:dyDescent="0.25">
      <c r="B1759">
        <v>1741</v>
      </c>
      <c r="C1759">
        <v>0</v>
      </c>
      <c r="D1759" t="s">
        <v>761</v>
      </c>
      <c r="E1759">
        <v>7.21</v>
      </c>
      <c r="F1759">
        <v>28.84</v>
      </c>
    </row>
    <row r="1760" spans="2:6" x14ac:dyDescent="0.25">
      <c r="B1760">
        <v>1742</v>
      </c>
      <c r="C1760">
        <v>0</v>
      </c>
      <c r="D1760" t="s">
        <v>761</v>
      </c>
      <c r="E1760">
        <v>3.839</v>
      </c>
      <c r="F1760">
        <v>15.356</v>
      </c>
    </row>
    <row r="1761" spans="2:6" x14ac:dyDescent="0.25">
      <c r="B1761">
        <v>1742</v>
      </c>
      <c r="C1761">
        <v>0</v>
      </c>
      <c r="D1761" t="s">
        <v>761</v>
      </c>
      <c r="E1761">
        <v>4.9400000000000004</v>
      </c>
      <c r="F1761">
        <v>19.760000000000002</v>
      </c>
    </row>
    <row r="1762" spans="2:6" x14ac:dyDescent="0.25">
      <c r="B1762">
        <v>1742</v>
      </c>
      <c r="C1762">
        <v>0</v>
      </c>
      <c r="D1762" t="s">
        <v>761</v>
      </c>
      <c r="E1762">
        <v>5.3460000000000001</v>
      </c>
      <c r="F1762">
        <v>21.384</v>
      </c>
    </row>
    <row r="1763" spans="2:6" x14ac:dyDescent="0.25">
      <c r="B1763">
        <v>1743</v>
      </c>
      <c r="C1763">
        <v>0</v>
      </c>
      <c r="D1763" t="s">
        <v>761</v>
      </c>
      <c r="E1763">
        <v>5.758</v>
      </c>
      <c r="F1763">
        <v>23.032</v>
      </c>
    </row>
    <row r="1764" spans="2:6" x14ac:dyDescent="0.25">
      <c r="B1764">
        <v>1743</v>
      </c>
      <c r="C1764">
        <v>0</v>
      </c>
      <c r="D1764" t="s">
        <v>761</v>
      </c>
      <c r="E1764">
        <v>6.9240000000000004</v>
      </c>
      <c r="F1764">
        <v>27.696000000000002</v>
      </c>
    </row>
    <row r="1765" spans="2:6" x14ac:dyDescent="0.25">
      <c r="B1765">
        <v>1743</v>
      </c>
      <c r="C1765">
        <v>0</v>
      </c>
      <c r="D1765" t="s">
        <v>761</v>
      </c>
      <c r="E1765">
        <v>4.8120000000000003</v>
      </c>
      <c r="F1765">
        <v>19.248000000000001</v>
      </c>
    </row>
    <row r="1766" spans="2:6" x14ac:dyDescent="0.25">
      <c r="B1766">
        <v>1744</v>
      </c>
      <c r="C1766">
        <v>25</v>
      </c>
      <c r="D1766" t="s">
        <v>687</v>
      </c>
      <c r="E1766">
        <v>5.2889999999999997</v>
      </c>
      <c r="F1766">
        <v>21.155999999999999</v>
      </c>
    </row>
    <row r="1767" spans="2:6" x14ac:dyDescent="0.25">
      <c r="B1767">
        <v>1744</v>
      </c>
      <c r="C1767">
        <v>25</v>
      </c>
      <c r="D1767" t="s">
        <v>687</v>
      </c>
      <c r="E1767">
        <v>3.9420000000000002</v>
      </c>
      <c r="F1767">
        <v>15.768000000000001</v>
      </c>
    </row>
    <row r="1768" spans="2:6" x14ac:dyDescent="0.25">
      <c r="B1768">
        <v>1744</v>
      </c>
      <c r="C1768">
        <v>25</v>
      </c>
      <c r="D1768" t="s">
        <v>687</v>
      </c>
      <c r="E1768">
        <v>4.4009999999999998</v>
      </c>
      <c r="F1768">
        <v>17.603999999999999</v>
      </c>
    </row>
    <row r="1769" spans="2:6" x14ac:dyDescent="0.25">
      <c r="B1769">
        <v>1745</v>
      </c>
      <c r="C1769">
        <v>25</v>
      </c>
      <c r="D1769" t="s">
        <v>687</v>
      </c>
      <c r="E1769">
        <v>4.8479999999999999</v>
      </c>
      <c r="F1769">
        <v>19.391999999999999</v>
      </c>
    </row>
    <row r="1770" spans="2:6" x14ac:dyDescent="0.25">
      <c r="B1770">
        <v>1745</v>
      </c>
      <c r="C1770">
        <v>25</v>
      </c>
      <c r="D1770" t="s">
        <v>687</v>
      </c>
      <c r="E1770">
        <v>4.55</v>
      </c>
      <c r="F1770">
        <v>18.2</v>
      </c>
    </row>
    <row r="1771" spans="2:6" x14ac:dyDescent="0.25">
      <c r="B1771">
        <v>1745</v>
      </c>
      <c r="C1771">
        <v>25</v>
      </c>
      <c r="D1771" t="s">
        <v>687</v>
      </c>
      <c r="E1771">
        <v>4.6029999999999998</v>
      </c>
      <c r="F1771">
        <v>18.411999999999999</v>
      </c>
    </row>
    <row r="1772" spans="2:6" x14ac:dyDescent="0.25">
      <c r="B1772">
        <v>1746</v>
      </c>
      <c r="C1772">
        <v>25</v>
      </c>
      <c r="D1772" t="s">
        <v>687</v>
      </c>
      <c r="E1772">
        <v>4.6020000000000003</v>
      </c>
      <c r="F1772">
        <v>18.408000000000001</v>
      </c>
    </row>
    <row r="1773" spans="2:6" x14ac:dyDescent="0.25">
      <c r="B1773">
        <v>1746</v>
      </c>
      <c r="C1773">
        <v>25</v>
      </c>
      <c r="D1773" t="s">
        <v>687</v>
      </c>
      <c r="E1773">
        <v>5.319</v>
      </c>
      <c r="F1773">
        <v>21.276</v>
      </c>
    </row>
    <row r="1774" spans="2:6" x14ac:dyDescent="0.25">
      <c r="B1774">
        <v>1746</v>
      </c>
      <c r="C1774">
        <v>25</v>
      </c>
      <c r="D1774" t="s">
        <v>687</v>
      </c>
      <c r="E1774">
        <v>4.3810000000000002</v>
      </c>
      <c r="F1774">
        <v>17.524000000000001</v>
      </c>
    </row>
    <row r="1775" spans="2:6" x14ac:dyDescent="0.25">
      <c r="B1775">
        <v>1747</v>
      </c>
      <c r="C1775">
        <v>25</v>
      </c>
      <c r="D1775" t="s">
        <v>687</v>
      </c>
      <c r="E1775">
        <v>4.9889999999999999</v>
      </c>
      <c r="F1775">
        <v>19.956</v>
      </c>
    </row>
    <row r="1776" spans="2:6" x14ac:dyDescent="0.25">
      <c r="B1776">
        <v>1747</v>
      </c>
      <c r="C1776">
        <v>25</v>
      </c>
      <c r="D1776" t="s">
        <v>687</v>
      </c>
      <c r="E1776">
        <v>6.524</v>
      </c>
      <c r="F1776">
        <v>26.096</v>
      </c>
    </row>
    <row r="1777" spans="2:6" x14ac:dyDescent="0.25">
      <c r="B1777">
        <v>1747</v>
      </c>
      <c r="C1777">
        <v>25</v>
      </c>
      <c r="D1777" t="s">
        <v>687</v>
      </c>
      <c r="E1777">
        <v>7.4240000000000004</v>
      </c>
      <c r="F1777">
        <v>29.696000000000002</v>
      </c>
    </row>
    <row r="1778" spans="2:6" x14ac:dyDescent="0.25">
      <c r="B1778">
        <v>1748</v>
      </c>
      <c r="C1778">
        <v>25</v>
      </c>
      <c r="D1778" t="s">
        <v>687</v>
      </c>
      <c r="E1778">
        <v>4.29</v>
      </c>
      <c r="F1778">
        <v>17.16</v>
      </c>
    </row>
    <row r="1779" spans="2:6" x14ac:dyDescent="0.25">
      <c r="B1779">
        <v>1748</v>
      </c>
      <c r="C1779">
        <v>25</v>
      </c>
      <c r="D1779" t="s">
        <v>687</v>
      </c>
      <c r="E1779">
        <v>6.7279999999999998</v>
      </c>
      <c r="F1779">
        <v>26.911999999999999</v>
      </c>
    </row>
    <row r="1780" spans="2:6" x14ac:dyDescent="0.25">
      <c r="B1780">
        <v>1748</v>
      </c>
      <c r="C1780">
        <v>25</v>
      </c>
      <c r="D1780" t="s">
        <v>687</v>
      </c>
      <c r="E1780">
        <v>4.67</v>
      </c>
      <c r="F1780">
        <v>18.68</v>
      </c>
    </row>
    <row r="1781" spans="2:6" x14ac:dyDescent="0.25">
      <c r="B1781">
        <v>1749</v>
      </c>
      <c r="C1781">
        <v>750</v>
      </c>
      <c r="D1781" t="s">
        <v>219</v>
      </c>
      <c r="E1781">
        <v>1.4410000000000001</v>
      </c>
      <c r="F1781">
        <v>5.7640000000000002</v>
      </c>
    </row>
    <row r="1782" spans="2:6" x14ac:dyDescent="0.25">
      <c r="B1782">
        <v>1749</v>
      </c>
      <c r="C1782">
        <v>750</v>
      </c>
      <c r="D1782" t="s">
        <v>219</v>
      </c>
      <c r="E1782">
        <v>1.554</v>
      </c>
      <c r="F1782">
        <v>6.2160000000000002</v>
      </c>
    </row>
    <row r="1783" spans="2:6" x14ac:dyDescent="0.25">
      <c r="B1783">
        <v>1749</v>
      </c>
      <c r="C1783">
        <v>750</v>
      </c>
      <c r="D1783" t="s">
        <v>219</v>
      </c>
      <c r="E1783">
        <v>0.98699999999999999</v>
      </c>
      <c r="F1783">
        <v>3.948</v>
      </c>
    </row>
    <row r="1784" spans="2:6" x14ac:dyDescent="0.25">
      <c r="B1784">
        <v>1750</v>
      </c>
      <c r="C1784">
        <v>750</v>
      </c>
      <c r="D1784" t="s">
        <v>219</v>
      </c>
      <c r="E1784">
        <v>1.944</v>
      </c>
      <c r="F1784">
        <v>7.7759999999999998</v>
      </c>
    </row>
    <row r="1785" spans="2:6" x14ac:dyDescent="0.25">
      <c r="B1785">
        <v>1750</v>
      </c>
      <c r="C1785">
        <v>750</v>
      </c>
      <c r="D1785" t="s">
        <v>219</v>
      </c>
      <c r="E1785">
        <v>1.8759999999999999</v>
      </c>
      <c r="F1785">
        <v>7.5039999999999996</v>
      </c>
    </row>
    <row r="1786" spans="2:6" x14ac:dyDescent="0.25">
      <c r="B1786">
        <v>1750</v>
      </c>
      <c r="C1786">
        <v>750</v>
      </c>
      <c r="D1786" t="s">
        <v>219</v>
      </c>
      <c r="E1786">
        <v>1.96</v>
      </c>
      <c r="F1786">
        <v>7.84</v>
      </c>
    </row>
    <row r="1787" spans="2:6" x14ac:dyDescent="0.25">
      <c r="B1787">
        <v>1751</v>
      </c>
      <c r="C1787">
        <v>750</v>
      </c>
      <c r="D1787" t="s">
        <v>219</v>
      </c>
      <c r="E1787">
        <v>0.91600000000000004</v>
      </c>
      <c r="F1787">
        <v>3.6640000000000001</v>
      </c>
    </row>
    <row r="1788" spans="2:6" x14ac:dyDescent="0.25">
      <c r="B1788">
        <v>1751</v>
      </c>
      <c r="C1788">
        <v>750</v>
      </c>
      <c r="D1788" t="s">
        <v>219</v>
      </c>
      <c r="E1788">
        <v>0.745</v>
      </c>
      <c r="F1788">
        <v>2.98</v>
      </c>
    </row>
    <row r="1789" spans="2:6" x14ac:dyDescent="0.25">
      <c r="B1789">
        <v>1751</v>
      </c>
      <c r="C1789">
        <v>750</v>
      </c>
      <c r="D1789" t="s">
        <v>219</v>
      </c>
      <c r="E1789">
        <v>1.2450000000000001</v>
      </c>
      <c r="F1789">
        <v>4.9800000000000004</v>
      </c>
    </row>
    <row r="1790" spans="2:6" x14ac:dyDescent="0.25">
      <c r="B1790">
        <v>1752</v>
      </c>
      <c r="C1790">
        <v>750</v>
      </c>
      <c r="D1790" t="s">
        <v>219</v>
      </c>
      <c r="E1790">
        <v>0.89100000000000001</v>
      </c>
      <c r="F1790">
        <v>3.5640000000000001</v>
      </c>
    </row>
    <row r="1791" spans="2:6" x14ac:dyDescent="0.25">
      <c r="B1791">
        <v>1752</v>
      </c>
      <c r="C1791">
        <v>750</v>
      </c>
      <c r="D1791" t="s">
        <v>219</v>
      </c>
      <c r="E1791">
        <v>1.016</v>
      </c>
      <c r="F1791">
        <v>4.0640000000000001</v>
      </c>
    </row>
    <row r="1792" spans="2:6" x14ac:dyDescent="0.25">
      <c r="B1792">
        <v>1752</v>
      </c>
      <c r="C1792">
        <v>750</v>
      </c>
      <c r="D1792" t="s">
        <v>219</v>
      </c>
      <c r="E1792">
        <v>1.101</v>
      </c>
      <c r="F1792">
        <v>4.4039999999999999</v>
      </c>
    </row>
    <row r="1793" spans="2:6" x14ac:dyDescent="0.25">
      <c r="B1793">
        <v>1753</v>
      </c>
      <c r="C1793">
        <v>750</v>
      </c>
      <c r="D1793" t="s">
        <v>219</v>
      </c>
      <c r="E1793">
        <v>0.47799999999999998</v>
      </c>
      <c r="F1793">
        <v>1.9119999999999999</v>
      </c>
    </row>
    <row r="1794" spans="2:6" x14ac:dyDescent="0.25">
      <c r="B1794">
        <v>1753</v>
      </c>
      <c r="C1794">
        <v>750</v>
      </c>
      <c r="D1794" t="s">
        <v>219</v>
      </c>
      <c r="E1794">
        <v>0.438</v>
      </c>
      <c r="F1794">
        <v>1.752</v>
      </c>
    </row>
    <row r="1795" spans="2:6" x14ac:dyDescent="0.25">
      <c r="B1795">
        <v>1753</v>
      </c>
      <c r="C1795">
        <v>750</v>
      </c>
      <c r="D1795" t="s">
        <v>219</v>
      </c>
      <c r="E1795">
        <v>0.34599999999999997</v>
      </c>
      <c r="F1795">
        <v>1.3839999999999999</v>
      </c>
    </row>
    <row r="1796" spans="2:6" x14ac:dyDescent="0.25">
      <c r="B1796" t="s">
        <v>863</v>
      </c>
    </row>
    <row r="1797" spans="2:6" x14ac:dyDescent="0.25">
      <c r="B1797" t="s">
        <v>1568</v>
      </c>
    </row>
    <row r="1798" spans="2:6" x14ac:dyDescent="0.25">
      <c r="B1798" t="s">
        <v>1569</v>
      </c>
    </row>
    <row r="1799" spans="2:6" x14ac:dyDescent="0.25">
      <c r="B1799" t="s">
        <v>1570</v>
      </c>
    </row>
    <row r="1801" spans="2:6" x14ac:dyDescent="0.25">
      <c r="B1801" t="s">
        <v>1571</v>
      </c>
    </row>
    <row r="1802" spans="2:6" x14ac:dyDescent="0.25">
      <c r="B1802" t="s">
        <v>1572</v>
      </c>
    </row>
    <row r="1803" spans="2:6" x14ac:dyDescent="0.25">
      <c r="B1803" t="s">
        <v>1573</v>
      </c>
    </row>
    <row r="1804" spans="2:6" x14ac:dyDescent="0.25">
      <c r="B1804" t="s">
        <v>863</v>
      </c>
    </row>
    <row r="1805" spans="2:6" x14ac:dyDescent="0.25">
      <c r="B1805" t="s">
        <v>1574</v>
      </c>
    </row>
    <row r="1806" spans="2:6" x14ac:dyDescent="0.25">
      <c r="B1806" t="s">
        <v>1575</v>
      </c>
    </row>
    <row r="1807" spans="2:6" x14ac:dyDescent="0.25">
      <c r="B1807" t="s">
        <v>1576</v>
      </c>
    </row>
    <row r="1808" spans="2:6" x14ac:dyDescent="0.25">
      <c r="B1808" t="s">
        <v>1577</v>
      </c>
    </row>
    <row r="1809" spans="2:2" x14ac:dyDescent="0.25">
      <c r="B1809" t="s">
        <v>1578</v>
      </c>
    </row>
    <row r="1810" spans="2:2" x14ac:dyDescent="0.25">
      <c r="B1810" t="s">
        <v>1579</v>
      </c>
    </row>
    <row r="1812" spans="2:2" x14ac:dyDescent="0.25">
      <c r="B1812" t="s">
        <v>1580</v>
      </c>
    </row>
    <row r="1813" spans="2:2" x14ac:dyDescent="0.25">
      <c r="B1813" t="s">
        <v>1581</v>
      </c>
    </row>
    <row r="1814" spans="2:2" x14ac:dyDescent="0.25">
      <c r="B1814" t="s">
        <v>826</v>
      </c>
    </row>
    <row r="1815" spans="2:2" x14ac:dyDescent="0.25">
      <c r="B1815" t="s">
        <v>1582</v>
      </c>
    </row>
    <row r="1816" spans="2:2" x14ac:dyDescent="0.25">
      <c r="B1816" t="s">
        <v>1583</v>
      </c>
    </row>
    <row r="1817" spans="2:2" x14ac:dyDescent="0.25">
      <c r="B1817" t="s">
        <v>1584</v>
      </c>
    </row>
    <row r="1818" spans="2:2" x14ac:dyDescent="0.25">
      <c r="B1818" t="s">
        <v>1585</v>
      </c>
    </row>
    <row r="1819" spans="2:2" x14ac:dyDescent="0.25">
      <c r="B1819" t="s">
        <v>807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METADATA</vt:lpstr>
      <vt:lpstr>CHEMICAL INFORMATION B 66 ON</vt:lpstr>
      <vt:lpstr>CUSTOM ARRAY GENE DESCRIPTORS</vt:lpstr>
      <vt:lpstr>control CT values from selected</vt:lpstr>
      <vt:lpstr>DATA  9 PHTHALATES LIPID ARRAY</vt:lpstr>
      <vt:lpstr>DBP DOSE RESPONSE LIPID ARRAY</vt:lpstr>
      <vt:lpstr>PHASE 1 DRUG METABOLISM SAS INP</vt:lpstr>
      <vt:lpstr>qRTPCT Fold values</vt:lpstr>
      <vt:lpstr>TESTOSTERONE PROD SAS INPUT</vt:lpstr>
      <vt:lpstr>MATERNAL WEIGHT GAIN SAS INUT</vt:lpstr>
      <vt:lpstr>FETAL DATA B 67 TO 115</vt:lpstr>
      <vt:lpstr>18 ARRAYS SORTED ALPHABETICALL </vt:lpstr>
      <vt:lpstr>18 ARRAYS SORTED BY FOLD VS CON</vt:lpstr>
      <vt:lpstr>18 ARRAYS  BY CON CT CYCLE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earl gray</dc:creator>
  <cp:lastModifiedBy>earl</cp:lastModifiedBy>
  <dcterms:created xsi:type="dcterms:W3CDTF">2021-04-08T18:24:54Z</dcterms:created>
  <dcterms:modified xsi:type="dcterms:W3CDTF">2021-04-08T20:09:35Z</dcterms:modified>
</cp:coreProperties>
</file>