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.AD.EPA.GOV\ORD\RTP\USERS\E-J\ethoma\Net MyDocuments\Publications\2021\SCWO Paper\SCWO Intro Paper_A-XXXX_FY2021\"/>
    </mc:Choice>
  </mc:AlternateContent>
  <bookViews>
    <workbookView xWindow="-120" yWindow="-120" windowWidth="20730" windowHeight="11160"/>
  </bookViews>
  <sheets>
    <sheet name="Data Dictionary" sheetId="1" r:id="rId1"/>
    <sheet name="Data for Figure 1" sheetId="2" r:id="rId2"/>
    <sheet name="Data for Figure 2" sheetId="3" r:id="rId3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2" i="2"/>
</calcChain>
</file>

<file path=xl/sharedStrings.xml><?xml version="1.0" encoding="utf-8"?>
<sst xmlns="http://schemas.openxmlformats.org/spreadsheetml/2006/main" count="500" uniqueCount="95">
  <si>
    <t>Aquarden</t>
  </si>
  <si>
    <t>3MLightwater AFFF 100x dilution</t>
  </si>
  <si>
    <t>PFAS</t>
  </si>
  <si>
    <t>μg/l</t>
  </si>
  <si>
    <t>Influent</t>
  </si>
  <si>
    <t>Effluent</t>
  </si>
  <si>
    <t>6:2 FTS</t>
  </si>
  <si>
    <t xml:space="preserve">PFDA   </t>
  </si>
  <si>
    <t>PFNA</t>
  </si>
  <si>
    <t xml:space="preserve">PFBA    </t>
  </si>
  <si>
    <t>PFHpA</t>
  </si>
  <si>
    <t>PFHxA</t>
  </si>
  <si>
    <t>PFOA</t>
  </si>
  <si>
    <t>PFPeA</t>
  </si>
  <si>
    <t>PFBS</t>
  </si>
  <si>
    <t xml:space="preserve">PFHxS  </t>
  </si>
  <si>
    <t xml:space="preserve">PFOS   </t>
  </si>
  <si>
    <t>PFOSA</t>
  </si>
  <si>
    <t>∑PFAS</t>
  </si>
  <si>
    <t>Datasheet</t>
  </si>
  <si>
    <r>
      <t xml:space="preserve">Column Designation:     </t>
    </r>
    <r>
      <rPr>
        <b/>
        <i/>
        <sz val="10"/>
        <color theme="1"/>
        <rFont val="Arial"/>
        <family val="2"/>
      </rPr>
      <t>(A, B, C,…)</t>
    </r>
  </si>
  <si>
    <t>Vendor</t>
  </si>
  <si>
    <t>Influent Units</t>
  </si>
  <si>
    <t>Effluent Units</t>
  </si>
  <si>
    <t>Sample Description</t>
  </si>
  <si>
    <t>Influent Concentration</t>
  </si>
  <si>
    <t>Effluent Concentration</t>
  </si>
  <si>
    <t>N/A</t>
  </si>
  <si>
    <t>11Cl-PF3OUdS</t>
  </si>
  <si>
    <t>4:2 FTS</t>
  </si>
  <si>
    <t>8:2 FTS</t>
  </si>
  <si>
    <t>9Cl-PF3ONS</t>
  </si>
  <si>
    <t>Adona</t>
  </si>
  <si>
    <t>HFPO-DA</t>
  </si>
  <si>
    <t>NEtFOSAA</t>
  </si>
  <si>
    <t>NMeFOSAA</t>
  </si>
  <si>
    <t>PFTeDA</t>
  </si>
  <si>
    <t>PFBA</t>
  </si>
  <si>
    <t>PFDA</t>
  </si>
  <si>
    <t>PFDoA</t>
  </si>
  <si>
    <t>PFTrDA</t>
  </si>
  <si>
    <t>PFUnA</t>
  </si>
  <si>
    <t>PFDS</t>
  </si>
  <si>
    <t>PFHpS</t>
  </si>
  <si>
    <t>PFHxS</t>
  </si>
  <si>
    <t>PFNS</t>
  </si>
  <si>
    <t>PFOS</t>
  </si>
  <si>
    <t>PFPeS</t>
  </si>
  <si>
    <t>Battelle</t>
  </si>
  <si>
    <t>ADONA</t>
  </si>
  <si>
    <t>F-53B Major</t>
  </si>
  <si>
    <t>F-53B Minor</t>
  </si>
  <si>
    <t>GenX</t>
  </si>
  <si>
    <t>PFTeA</t>
  </si>
  <si>
    <t>PFTriA</t>
  </si>
  <si>
    <t>3MLightwater AFFF 30x dilution</t>
  </si>
  <si>
    <t>374Water</t>
  </si>
  <si>
    <t>Destruction and Removal Efficiency</t>
  </si>
  <si>
    <t>A</t>
  </si>
  <si>
    <t>B</t>
  </si>
  <si>
    <t>C</t>
  </si>
  <si>
    <t>D</t>
  </si>
  <si>
    <t>E</t>
  </si>
  <si>
    <t>F</t>
  </si>
  <si>
    <t>G</t>
  </si>
  <si>
    <t>H</t>
  </si>
  <si>
    <t>Column Header</t>
  </si>
  <si>
    <t>Column Description</t>
  </si>
  <si>
    <t xml:space="preserve">Named Per and poly- fluoroalkyl substances </t>
  </si>
  <si>
    <t>The number value of the measured influent concentration of the name PFAS in Column B</t>
  </si>
  <si>
    <t>The units of the influent PFAS concentration</t>
  </si>
  <si>
    <t>The units of the effluent PFAS concentration</t>
  </si>
  <si>
    <t>The number value of the measured effluent concentration of the name PFAS in Column B</t>
  </si>
  <si>
    <t>A decimal value from 0-1, where 1 is 100%, calculating % decrease from Column C to Column E</t>
  </si>
  <si>
    <t>The sample type that was experimented/analyzed</t>
  </si>
  <si>
    <t>pH</t>
  </si>
  <si>
    <t>COD</t>
  </si>
  <si>
    <t>mg/L</t>
  </si>
  <si>
    <t>Sample location</t>
  </si>
  <si>
    <t>Fluoride</t>
  </si>
  <si>
    <t>Fluorine in PFAS (mg/L)</t>
  </si>
  <si>
    <t>Water quality parameter</t>
  </si>
  <si>
    <t>Water quality units</t>
  </si>
  <si>
    <t>Value</t>
  </si>
  <si>
    <t>Measured or modeled</t>
  </si>
  <si>
    <t>Measured</t>
  </si>
  <si>
    <t>Stoichiometric model</t>
  </si>
  <si>
    <t>Name of vendor of SCWO system</t>
  </si>
  <si>
    <t>Influent or Effluent</t>
  </si>
  <si>
    <t>Type of water quality parameter (e.g., pH, COD, or fluoride)</t>
  </si>
  <si>
    <t>The number value of the measured water quality parameter</t>
  </si>
  <si>
    <t>The units of the water quality parameter</t>
  </si>
  <si>
    <t>Was the water quality parameter measured or modeled?</t>
  </si>
  <si>
    <t>Data for Figure 1</t>
  </si>
  <si>
    <t>Data for Figure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</si>
</sst>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4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9" fontId="1" fillId="0" borderId="1" xfId="1" applyFont="1" applyBorder="1" applyAlignment="1">
      <alignment horizontal="center"/>
    </xf>
    <xf numFmtId="3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164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9" sqref="B9"/>
    </sheetView>
  </sheetViews>
  <sheetFormatPr defaultRowHeight="12.75" x14ac:dyDescent="0.2"/>
  <cols>
    <col min="1" max="1" width="16.140625" style="3" customWidth="1"/>
    <col min="2" max="2" width="40.5703125" style="3" customWidth="1"/>
    <col min="3" max="3" width="32.85546875" style="3" bestFit="1" customWidth="1"/>
    <col min="4" max="4" width="85.85546875" style="3" bestFit="1" customWidth="1"/>
    <col min="5" max="16384" width="9.140625" style="3"/>
  </cols>
  <sheetData>
    <row r="1" spans="1:4" x14ac:dyDescent="0.2">
      <c r="A1" s="13" t="s">
        <v>19</v>
      </c>
      <c r="B1" s="13" t="s">
        <v>20</v>
      </c>
      <c r="C1" s="14" t="s">
        <v>66</v>
      </c>
      <c r="D1" s="16" t="s">
        <v>67</v>
      </c>
    </row>
    <row r="2" spans="1:4" x14ac:dyDescent="0.2">
      <c r="A2" s="15" t="s">
        <v>93</v>
      </c>
      <c r="B2" s="15" t="s">
        <v>58</v>
      </c>
      <c r="C2" s="17" t="s">
        <v>21</v>
      </c>
      <c r="D2" s="15" t="s">
        <v>87</v>
      </c>
    </row>
    <row r="3" spans="1:4" x14ac:dyDescent="0.2">
      <c r="A3" s="15" t="s">
        <v>93</v>
      </c>
      <c r="B3" s="15" t="s">
        <v>59</v>
      </c>
      <c r="C3" s="17" t="s">
        <v>2</v>
      </c>
      <c r="D3" s="15" t="s">
        <v>68</v>
      </c>
    </row>
    <row r="4" spans="1:4" x14ac:dyDescent="0.2">
      <c r="A4" s="15" t="s">
        <v>93</v>
      </c>
      <c r="B4" s="15" t="s">
        <v>60</v>
      </c>
      <c r="C4" s="17" t="s">
        <v>25</v>
      </c>
      <c r="D4" s="15" t="s">
        <v>69</v>
      </c>
    </row>
    <row r="5" spans="1:4" x14ac:dyDescent="0.2">
      <c r="A5" s="15" t="s">
        <v>93</v>
      </c>
      <c r="B5" s="15" t="s">
        <v>61</v>
      </c>
      <c r="C5" s="17" t="s">
        <v>22</v>
      </c>
      <c r="D5" s="15" t="s">
        <v>70</v>
      </c>
    </row>
    <row r="6" spans="1:4" x14ac:dyDescent="0.2">
      <c r="A6" s="15" t="s">
        <v>93</v>
      </c>
      <c r="B6" s="15" t="s">
        <v>62</v>
      </c>
      <c r="C6" s="17" t="s">
        <v>26</v>
      </c>
      <c r="D6" s="15" t="s">
        <v>72</v>
      </c>
    </row>
    <row r="7" spans="1:4" x14ac:dyDescent="0.2">
      <c r="A7" s="15" t="s">
        <v>93</v>
      </c>
      <c r="B7" s="15" t="s">
        <v>63</v>
      </c>
      <c r="C7" s="17" t="s">
        <v>23</v>
      </c>
      <c r="D7" s="15" t="s">
        <v>71</v>
      </c>
    </row>
    <row r="8" spans="1:4" x14ac:dyDescent="0.2">
      <c r="A8" s="15" t="s">
        <v>93</v>
      </c>
      <c r="B8" s="15" t="s">
        <v>64</v>
      </c>
      <c r="C8" s="17" t="s">
        <v>57</v>
      </c>
      <c r="D8" s="15" t="s">
        <v>73</v>
      </c>
    </row>
    <row r="9" spans="1:4" x14ac:dyDescent="0.2">
      <c r="A9" s="15" t="s">
        <v>93</v>
      </c>
      <c r="B9" s="15" t="s">
        <v>65</v>
      </c>
      <c r="C9" s="18" t="s">
        <v>24</v>
      </c>
      <c r="D9" s="15" t="s">
        <v>74</v>
      </c>
    </row>
    <row r="10" spans="1:4" x14ac:dyDescent="0.2">
      <c r="A10" s="15"/>
      <c r="B10" s="15"/>
      <c r="C10" s="18"/>
      <c r="D10" s="15"/>
    </row>
    <row r="11" spans="1:4" x14ac:dyDescent="0.2">
      <c r="A11" s="19" t="s">
        <v>94</v>
      </c>
      <c r="B11" s="3" t="s">
        <v>58</v>
      </c>
      <c r="C11" s="3" t="s">
        <v>21</v>
      </c>
      <c r="D11" s="15" t="s">
        <v>87</v>
      </c>
    </row>
    <row r="12" spans="1:4" x14ac:dyDescent="0.2">
      <c r="A12" s="19" t="s">
        <v>94</v>
      </c>
      <c r="B12" s="3" t="s">
        <v>59</v>
      </c>
      <c r="C12" s="3" t="s">
        <v>78</v>
      </c>
      <c r="D12" s="15" t="s">
        <v>88</v>
      </c>
    </row>
    <row r="13" spans="1:4" x14ac:dyDescent="0.2">
      <c r="A13" s="19" t="s">
        <v>94</v>
      </c>
      <c r="B13" s="3" t="s">
        <v>60</v>
      </c>
      <c r="C13" s="3" t="s">
        <v>81</v>
      </c>
      <c r="D13" s="19" t="s">
        <v>89</v>
      </c>
    </row>
    <row r="14" spans="1:4" x14ac:dyDescent="0.2">
      <c r="A14" s="19" t="s">
        <v>94</v>
      </c>
      <c r="B14" s="3" t="s">
        <v>61</v>
      </c>
      <c r="C14" s="3" t="s">
        <v>83</v>
      </c>
      <c r="D14" s="19" t="s">
        <v>90</v>
      </c>
    </row>
    <row r="15" spans="1:4" x14ac:dyDescent="0.2">
      <c r="A15" s="19" t="s">
        <v>94</v>
      </c>
      <c r="B15" s="3" t="s">
        <v>62</v>
      </c>
      <c r="C15" s="3" t="s">
        <v>82</v>
      </c>
      <c r="D15" s="19" t="s">
        <v>91</v>
      </c>
    </row>
    <row r="16" spans="1:4" x14ac:dyDescent="0.2">
      <c r="A16" s="19" t="s">
        <v>94</v>
      </c>
      <c r="B16" s="3" t="s">
        <v>63</v>
      </c>
      <c r="C16" s="3" t="s">
        <v>84</v>
      </c>
      <c r="D16" s="19" t="s">
        <v>92</v>
      </c>
    </row>
  </sheetData>
  <phoneticPr fontId="5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L30" sqref="L30"/>
    </sheetView>
  </sheetViews>
  <sheetFormatPr defaultRowHeight="15" x14ac:dyDescent="0.25"/>
  <cols>
    <col min="1" max="1" width="9.7109375" bestFit="1" customWidth="1"/>
    <col min="3" max="3" width="21.5703125" bestFit="1" customWidth="1"/>
    <col min="4" max="4" width="13.42578125" style="5" bestFit="1" customWidth="1"/>
    <col min="5" max="5" width="21.5703125" bestFit="1" customWidth="1"/>
    <col min="6" max="6" width="13.42578125" style="5" bestFit="1" customWidth="1"/>
    <col min="7" max="7" width="20.5703125" bestFit="1" customWidth="1"/>
    <col min="8" max="8" width="30.42578125" bestFit="1" customWidth="1"/>
  </cols>
  <sheetData>
    <row r="1" spans="1:10" x14ac:dyDescent="0.25">
      <c r="A1" s="6" t="s">
        <v>21</v>
      </c>
      <c r="B1" s="4" t="s">
        <v>2</v>
      </c>
      <c r="C1" s="4" t="s">
        <v>25</v>
      </c>
      <c r="D1" s="4" t="s">
        <v>22</v>
      </c>
      <c r="E1" s="4" t="s">
        <v>26</v>
      </c>
      <c r="F1" s="4" t="s">
        <v>23</v>
      </c>
      <c r="G1" s="4" t="s">
        <v>57</v>
      </c>
      <c r="H1" s="10" t="s">
        <v>24</v>
      </c>
    </row>
    <row r="2" spans="1:10" x14ac:dyDescent="0.25">
      <c r="A2" s="6" t="s">
        <v>0</v>
      </c>
      <c r="B2" s="6" t="s">
        <v>6</v>
      </c>
      <c r="C2" s="6">
        <v>0</v>
      </c>
      <c r="D2" s="4" t="s">
        <v>3</v>
      </c>
      <c r="E2" s="4">
        <v>0</v>
      </c>
      <c r="F2" s="4" t="s">
        <v>3</v>
      </c>
      <c r="G2" s="7" t="s">
        <v>27</v>
      </c>
      <c r="H2" s="6" t="s">
        <v>1</v>
      </c>
      <c r="J2" s="12" t="str">
        <f>IFERROR(ROUND(G2,6),"N/A")</f>
        <v>N/A</v>
      </c>
    </row>
    <row r="3" spans="1:10" x14ac:dyDescent="0.25">
      <c r="A3" s="6" t="s">
        <v>0</v>
      </c>
      <c r="B3" s="6" t="s">
        <v>7</v>
      </c>
      <c r="C3" s="6">
        <v>0</v>
      </c>
      <c r="D3" s="4" t="s">
        <v>3</v>
      </c>
      <c r="E3" s="4">
        <v>0</v>
      </c>
      <c r="F3" s="4" t="s">
        <v>3</v>
      </c>
      <c r="G3" s="7" t="s">
        <v>27</v>
      </c>
      <c r="H3" s="6" t="s">
        <v>1</v>
      </c>
      <c r="J3" s="12" t="str">
        <f t="shared" ref="J3:J66" si="0">IFERROR(ROUND(G3,6),"N/A")</f>
        <v>N/A</v>
      </c>
    </row>
    <row r="4" spans="1:10" x14ac:dyDescent="0.25">
      <c r="A4" s="6" t="s">
        <v>0</v>
      </c>
      <c r="B4" s="6" t="s">
        <v>8</v>
      </c>
      <c r="C4" s="6">
        <v>0</v>
      </c>
      <c r="D4" s="4" t="s">
        <v>3</v>
      </c>
      <c r="E4" s="4">
        <v>0</v>
      </c>
      <c r="F4" s="4" t="s">
        <v>3</v>
      </c>
      <c r="G4" s="7" t="s">
        <v>27</v>
      </c>
      <c r="H4" s="6" t="s">
        <v>1</v>
      </c>
      <c r="J4" s="12" t="str">
        <f t="shared" si="0"/>
        <v>N/A</v>
      </c>
    </row>
    <row r="5" spans="1:10" x14ac:dyDescent="0.25">
      <c r="A5" s="6" t="s">
        <v>0</v>
      </c>
      <c r="B5" s="6" t="s">
        <v>9</v>
      </c>
      <c r="C5" s="6">
        <v>130</v>
      </c>
      <c r="D5" s="4" t="s">
        <v>3</v>
      </c>
      <c r="E5" s="4">
        <v>0</v>
      </c>
      <c r="F5" s="4" t="s">
        <v>3</v>
      </c>
      <c r="G5" s="1">
        <v>1</v>
      </c>
      <c r="H5" s="6" t="s">
        <v>1</v>
      </c>
      <c r="J5" s="12">
        <f t="shared" si="0"/>
        <v>1</v>
      </c>
    </row>
    <row r="6" spans="1:10" x14ac:dyDescent="0.25">
      <c r="A6" s="6" t="s">
        <v>0</v>
      </c>
      <c r="B6" s="6" t="s">
        <v>10</v>
      </c>
      <c r="C6" s="6">
        <v>460</v>
      </c>
      <c r="D6" s="4" t="s">
        <v>3</v>
      </c>
      <c r="E6" s="4">
        <v>0</v>
      </c>
      <c r="F6" s="4" t="s">
        <v>3</v>
      </c>
      <c r="G6" s="1">
        <v>1</v>
      </c>
      <c r="H6" s="6" t="s">
        <v>1</v>
      </c>
      <c r="J6" s="12">
        <f t="shared" si="0"/>
        <v>1</v>
      </c>
    </row>
    <row r="7" spans="1:10" x14ac:dyDescent="0.25">
      <c r="A7" s="6" t="s">
        <v>0</v>
      </c>
      <c r="B7" s="6" t="s">
        <v>11</v>
      </c>
      <c r="C7" s="8">
        <v>2340</v>
      </c>
      <c r="D7" s="4" t="s">
        <v>3</v>
      </c>
      <c r="E7" s="4">
        <v>0</v>
      </c>
      <c r="F7" s="4" t="s">
        <v>3</v>
      </c>
      <c r="G7" s="1">
        <v>1</v>
      </c>
      <c r="H7" s="6" t="s">
        <v>1</v>
      </c>
      <c r="J7" s="12">
        <f t="shared" si="0"/>
        <v>1</v>
      </c>
    </row>
    <row r="8" spans="1:10" x14ac:dyDescent="0.25">
      <c r="A8" s="6" t="s">
        <v>0</v>
      </c>
      <c r="B8" s="6" t="s">
        <v>12</v>
      </c>
      <c r="C8" s="6">
        <v>930</v>
      </c>
      <c r="D8" s="4" t="s">
        <v>3</v>
      </c>
      <c r="E8" s="4">
        <v>0.14000000000000001</v>
      </c>
      <c r="F8" s="4" t="s">
        <v>3</v>
      </c>
      <c r="G8" s="1">
        <v>0.99984899999999999</v>
      </c>
      <c r="H8" s="6" t="s">
        <v>1</v>
      </c>
      <c r="J8" s="12">
        <f t="shared" si="0"/>
        <v>0.99984899999999999</v>
      </c>
    </row>
    <row r="9" spans="1:10" x14ac:dyDescent="0.25">
      <c r="A9" s="6" t="s">
        <v>0</v>
      </c>
      <c r="B9" s="6" t="s">
        <v>13</v>
      </c>
      <c r="C9" s="6">
        <v>410</v>
      </c>
      <c r="D9" s="4" t="s">
        <v>3</v>
      </c>
      <c r="E9" s="4">
        <v>0.5</v>
      </c>
      <c r="F9" s="4" t="s">
        <v>3</v>
      </c>
      <c r="G9" s="1">
        <v>0.99878</v>
      </c>
      <c r="H9" s="6" t="s">
        <v>1</v>
      </c>
      <c r="J9" s="12">
        <f t="shared" si="0"/>
        <v>0.99878</v>
      </c>
    </row>
    <row r="10" spans="1:10" x14ac:dyDescent="0.25">
      <c r="A10" s="6" t="s">
        <v>0</v>
      </c>
      <c r="B10" s="6" t="s">
        <v>14</v>
      </c>
      <c r="C10" s="8">
        <v>1370</v>
      </c>
      <c r="D10" s="4" t="s">
        <v>3</v>
      </c>
      <c r="E10" s="4">
        <v>0.59</v>
      </c>
      <c r="F10" s="4" t="s">
        <v>3</v>
      </c>
      <c r="G10" s="1">
        <v>0.99956900000000004</v>
      </c>
      <c r="H10" s="6" t="s">
        <v>1</v>
      </c>
      <c r="J10" s="12">
        <f t="shared" si="0"/>
        <v>0.99956900000000004</v>
      </c>
    </row>
    <row r="11" spans="1:10" x14ac:dyDescent="0.25">
      <c r="A11" s="6" t="s">
        <v>0</v>
      </c>
      <c r="B11" s="6" t="s">
        <v>15</v>
      </c>
      <c r="C11" s="8">
        <v>6870</v>
      </c>
      <c r="D11" s="4" t="s">
        <v>3</v>
      </c>
      <c r="E11" s="4">
        <v>2.2000000000000002</v>
      </c>
      <c r="F11" s="4" t="s">
        <v>3</v>
      </c>
      <c r="G11" s="1">
        <v>0.99968000000000001</v>
      </c>
      <c r="H11" s="6" t="s">
        <v>1</v>
      </c>
      <c r="J11" s="12">
        <f t="shared" si="0"/>
        <v>0.99968000000000001</v>
      </c>
    </row>
    <row r="12" spans="1:10" x14ac:dyDescent="0.25">
      <c r="A12" s="6" t="s">
        <v>0</v>
      </c>
      <c r="B12" s="6" t="s">
        <v>16</v>
      </c>
      <c r="C12" s="8">
        <v>26200</v>
      </c>
      <c r="D12" s="4" t="s">
        <v>3</v>
      </c>
      <c r="E12" s="4">
        <v>240</v>
      </c>
      <c r="F12" s="4" t="s">
        <v>3</v>
      </c>
      <c r="G12" s="1">
        <v>0.99084000000000005</v>
      </c>
      <c r="H12" s="6" t="s">
        <v>1</v>
      </c>
      <c r="J12" s="12">
        <f t="shared" si="0"/>
        <v>0.99084000000000005</v>
      </c>
    </row>
    <row r="13" spans="1:10" x14ac:dyDescent="0.25">
      <c r="A13" s="6" t="s">
        <v>0</v>
      </c>
      <c r="B13" s="6" t="s">
        <v>17</v>
      </c>
      <c r="C13" s="6">
        <v>4.5</v>
      </c>
      <c r="D13" s="4" t="s">
        <v>3</v>
      </c>
      <c r="E13" s="4">
        <v>0.92</v>
      </c>
      <c r="F13" s="4" t="s">
        <v>3</v>
      </c>
      <c r="G13" s="1">
        <v>0.79555600000000004</v>
      </c>
      <c r="H13" s="6" t="s">
        <v>1</v>
      </c>
      <c r="J13" s="12">
        <f t="shared" si="0"/>
        <v>0.79555600000000004</v>
      </c>
    </row>
    <row r="14" spans="1:10" x14ac:dyDescent="0.25">
      <c r="A14" s="6" t="s">
        <v>0</v>
      </c>
      <c r="B14" s="9" t="s">
        <v>18</v>
      </c>
      <c r="C14" s="6">
        <v>38714.5</v>
      </c>
      <c r="D14" s="4" t="s">
        <v>3</v>
      </c>
      <c r="E14" s="4">
        <v>244.35</v>
      </c>
      <c r="F14" s="4" t="s">
        <v>3</v>
      </c>
      <c r="G14" s="1">
        <v>0.99368800000000002</v>
      </c>
      <c r="H14" s="6" t="s">
        <v>1</v>
      </c>
      <c r="J14" s="12">
        <f t="shared" si="0"/>
        <v>0.99368800000000002</v>
      </c>
    </row>
    <row r="15" spans="1:10" x14ac:dyDescent="0.25">
      <c r="A15" s="11" t="s">
        <v>48</v>
      </c>
      <c r="B15" s="1" t="s">
        <v>28</v>
      </c>
      <c r="C15" s="1">
        <v>0</v>
      </c>
      <c r="D15" s="4" t="s">
        <v>3</v>
      </c>
      <c r="E15" s="6">
        <v>0</v>
      </c>
      <c r="F15" s="4" t="s">
        <v>3</v>
      </c>
      <c r="G15" s="1" t="s">
        <v>27</v>
      </c>
      <c r="H15" s="6" t="s">
        <v>1</v>
      </c>
      <c r="J15" s="12" t="str">
        <f t="shared" si="0"/>
        <v>N/A</v>
      </c>
    </row>
    <row r="16" spans="1:10" x14ac:dyDescent="0.25">
      <c r="A16" s="11" t="s">
        <v>48</v>
      </c>
      <c r="B16" s="1" t="s">
        <v>29</v>
      </c>
      <c r="C16" s="1">
        <v>0</v>
      </c>
      <c r="D16" s="4" t="s">
        <v>3</v>
      </c>
      <c r="E16" s="6">
        <v>0</v>
      </c>
      <c r="F16" s="4" t="s">
        <v>3</v>
      </c>
      <c r="G16" s="1" t="s">
        <v>27</v>
      </c>
      <c r="H16" s="6" t="s">
        <v>1</v>
      </c>
      <c r="J16" s="12" t="str">
        <f t="shared" si="0"/>
        <v>N/A</v>
      </c>
    </row>
    <row r="17" spans="1:10" x14ac:dyDescent="0.25">
      <c r="A17" s="11" t="s">
        <v>48</v>
      </c>
      <c r="B17" s="1" t="s">
        <v>6</v>
      </c>
      <c r="C17" s="1">
        <v>0</v>
      </c>
      <c r="D17" s="4" t="s">
        <v>3</v>
      </c>
      <c r="E17" s="6">
        <v>4.5500000000000002E-3</v>
      </c>
      <c r="F17" s="4" t="s">
        <v>3</v>
      </c>
      <c r="G17" s="1" t="s">
        <v>27</v>
      </c>
      <c r="H17" s="6" t="s">
        <v>1</v>
      </c>
      <c r="J17" s="12" t="str">
        <f t="shared" si="0"/>
        <v>N/A</v>
      </c>
    </row>
    <row r="18" spans="1:10" x14ac:dyDescent="0.25">
      <c r="A18" s="11" t="s">
        <v>48</v>
      </c>
      <c r="B18" s="1" t="s">
        <v>30</v>
      </c>
      <c r="C18" s="1">
        <v>0</v>
      </c>
      <c r="D18" s="4" t="s">
        <v>3</v>
      </c>
      <c r="E18" s="6">
        <v>0</v>
      </c>
      <c r="F18" s="4" t="s">
        <v>3</v>
      </c>
      <c r="G18" s="1" t="s">
        <v>27</v>
      </c>
      <c r="H18" s="6" t="s">
        <v>1</v>
      </c>
      <c r="J18" s="12" t="str">
        <f t="shared" si="0"/>
        <v>N/A</v>
      </c>
    </row>
    <row r="19" spans="1:10" x14ac:dyDescent="0.25">
      <c r="A19" s="11" t="s">
        <v>48</v>
      </c>
      <c r="B19" s="1" t="s">
        <v>31</v>
      </c>
      <c r="C19" s="1">
        <v>0</v>
      </c>
      <c r="D19" s="4" t="s">
        <v>3</v>
      </c>
      <c r="E19" s="6">
        <v>0</v>
      </c>
      <c r="F19" s="4" t="s">
        <v>3</v>
      </c>
      <c r="G19" s="1" t="s">
        <v>27</v>
      </c>
      <c r="H19" s="6" t="s">
        <v>1</v>
      </c>
      <c r="J19" s="12" t="str">
        <f t="shared" si="0"/>
        <v>N/A</v>
      </c>
    </row>
    <row r="20" spans="1:10" x14ac:dyDescent="0.25">
      <c r="A20" s="11" t="s">
        <v>48</v>
      </c>
      <c r="B20" s="1" t="s">
        <v>32</v>
      </c>
      <c r="C20" s="1">
        <v>0</v>
      </c>
      <c r="D20" s="4" t="s">
        <v>3</v>
      </c>
      <c r="E20" s="6">
        <v>0</v>
      </c>
      <c r="F20" s="4" t="s">
        <v>3</v>
      </c>
      <c r="G20" s="1" t="s">
        <v>27</v>
      </c>
      <c r="H20" s="6" t="s">
        <v>1</v>
      </c>
      <c r="J20" s="12" t="str">
        <f t="shared" si="0"/>
        <v>N/A</v>
      </c>
    </row>
    <row r="21" spans="1:10" x14ac:dyDescent="0.25">
      <c r="A21" s="11" t="s">
        <v>48</v>
      </c>
      <c r="B21" s="1" t="s">
        <v>33</v>
      </c>
      <c r="C21" s="1">
        <v>0</v>
      </c>
      <c r="D21" s="4" t="s">
        <v>3</v>
      </c>
      <c r="E21" s="6">
        <v>0</v>
      </c>
      <c r="F21" s="4" t="s">
        <v>3</v>
      </c>
      <c r="G21" s="1" t="s">
        <v>27</v>
      </c>
      <c r="H21" s="6" t="s">
        <v>1</v>
      </c>
      <c r="J21" s="12" t="str">
        <f t="shared" si="0"/>
        <v>N/A</v>
      </c>
    </row>
    <row r="22" spans="1:10" x14ac:dyDescent="0.25">
      <c r="A22" s="11" t="s">
        <v>48</v>
      </c>
      <c r="B22" s="1" t="s">
        <v>34</v>
      </c>
      <c r="C22" s="1">
        <v>0</v>
      </c>
      <c r="D22" s="4" t="s">
        <v>3</v>
      </c>
      <c r="E22" s="6">
        <v>0</v>
      </c>
      <c r="F22" s="4" t="s">
        <v>3</v>
      </c>
      <c r="G22" s="1" t="s">
        <v>27</v>
      </c>
      <c r="H22" s="6" t="s">
        <v>1</v>
      </c>
      <c r="J22" s="12" t="str">
        <f t="shared" si="0"/>
        <v>N/A</v>
      </c>
    </row>
    <row r="23" spans="1:10" x14ac:dyDescent="0.25">
      <c r="A23" s="11" t="s">
        <v>48</v>
      </c>
      <c r="B23" s="1" t="s">
        <v>35</v>
      </c>
      <c r="C23" s="1">
        <v>0</v>
      </c>
      <c r="D23" s="4" t="s">
        <v>3</v>
      </c>
      <c r="E23" s="6">
        <v>0</v>
      </c>
      <c r="F23" s="4" t="s">
        <v>3</v>
      </c>
      <c r="G23" s="1" t="s">
        <v>27</v>
      </c>
      <c r="H23" s="6" t="s">
        <v>1</v>
      </c>
      <c r="J23" s="12" t="str">
        <f t="shared" si="0"/>
        <v>N/A</v>
      </c>
    </row>
    <row r="24" spans="1:10" x14ac:dyDescent="0.25">
      <c r="A24" s="11" t="s">
        <v>48</v>
      </c>
      <c r="B24" s="1" t="s">
        <v>36</v>
      </c>
      <c r="C24" s="1">
        <v>0</v>
      </c>
      <c r="D24" s="4" t="s">
        <v>3</v>
      </c>
      <c r="E24" s="6">
        <v>0</v>
      </c>
      <c r="F24" s="4" t="s">
        <v>3</v>
      </c>
      <c r="G24" s="1" t="s">
        <v>27</v>
      </c>
      <c r="H24" s="6" t="s">
        <v>1</v>
      </c>
      <c r="J24" s="12" t="str">
        <f t="shared" si="0"/>
        <v>N/A</v>
      </c>
    </row>
    <row r="25" spans="1:10" x14ac:dyDescent="0.25">
      <c r="A25" s="11" t="s">
        <v>48</v>
      </c>
      <c r="B25" s="1" t="s">
        <v>37</v>
      </c>
      <c r="C25" s="1">
        <v>180</v>
      </c>
      <c r="D25" s="4" t="s">
        <v>3</v>
      </c>
      <c r="E25" s="6">
        <v>3.5499999999999998E-3</v>
      </c>
      <c r="F25" s="4" t="s">
        <v>3</v>
      </c>
      <c r="G25" s="1">
        <v>0.99997999999999998</v>
      </c>
      <c r="H25" s="6" t="s">
        <v>1</v>
      </c>
      <c r="J25" s="12">
        <f t="shared" si="0"/>
        <v>0.99997999999999998</v>
      </c>
    </row>
    <row r="26" spans="1:10" x14ac:dyDescent="0.25">
      <c r="A26" s="11" t="s">
        <v>48</v>
      </c>
      <c r="B26" s="1" t="s">
        <v>38</v>
      </c>
      <c r="C26" s="1">
        <v>0.73</v>
      </c>
      <c r="D26" s="4" t="s">
        <v>3</v>
      </c>
      <c r="E26" s="6">
        <v>7.4817</v>
      </c>
      <c r="F26" s="4" t="s">
        <v>3</v>
      </c>
      <c r="G26" s="1">
        <v>-9.2489039999999996</v>
      </c>
      <c r="H26" s="6" t="s">
        <v>1</v>
      </c>
      <c r="J26" s="12">
        <f t="shared" si="0"/>
        <v>-9.2489039999999996</v>
      </c>
    </row>
    <row r="27" spans="1:10" x14ac:dyDescent="0.25">
      <c r="A27" s="11" t="s">
        <v>48</v>
      </c>
      <c r="B27" s="1" t="s">
        <v>39</v>
      </c>
      <c r="C27" s="1">
        <v>0.1</v>
      </c>
      <c r="D27" s="4" t="s">
        <v>3</v>
      </c>
      <c r="E27" s="6">
        <v>0.31745000000000001</v>
      </c>
      <c r="F27" s="4" t="s">
        <v>3</v>
      </c>
      <c r="G27" s="1">
        <v>-2.1745000000000001</v>
      </c>
      <c r="H27" s="6" t="s">
        <v>1</v>
      </c>
      <c r="J27" s="12">
        <f t="shared" si="0"/>
        <v>-2.1745000000000001</v>
      </c>
    </row>
    <row r="28" spans="1:10" x14ac:dyDescent="0.25">
      <c r="A28" s="11" t="s">
        <v>48</v>
      </c>
      <c r="B28" s="1" t="s">
        <v>10</v>
      </c>
      <c r="C28" s="1">
        <v>314.5</v>
      </c>
      <c r="D28" s="4" t="s">
        <v>3</v>
      </c>
      <c r="E28" s="6">
        <v>0.32745000000000002</v>
      </c>
      <c r="F28" s="4" t="s">
        <v>3</v>
      </c>
      <c r="G28" s="1">
        <v>0.99895900000000004</v>
      </c>
      <c r="H28" s="6" t="s">
        <v>1</v>
      </c>
      <c r="J28" s="12">
        <f t="shared" si="0"/>
        <v>0.99895900000000004</v>
      </c>
    </row>
    <row r="29" spans="1:10" x14ac:dyDescent="0.25">
      <c r="A29" s="11" t="s">
        <v>48</v>
      </c>
      <c r="B29" s="1" t="s">
        <v>11</v>
      </c>
      <c r="C29" s="1">
        <v>956.5</v>
      </c>
      <c r="D29" s="4" t="s">
        <v>3</v>
      </c>
      <c r="E29" s="6">
        <v>2.0999999999999999E-3</v>
      </c>
      <c r="F29" s="4" t="s">
        <v>3</v>
      </c>
      <c r="G29" s="1">
        <v>0.99999800000000005</v>
      </c>
      <c r="H29" s="6" t="s">
        <v>1</v>
      </c>
      <c r="J29" s="12">
        <f t="shared" si="0"/>
        <v>0.99999800000000005</v>
      </c>
    </row>
    <row r="30" spans="1:10" x14ac:dyDescent="0.25">
      <c r="A30" s="11" t="s">
        <v>48</v>
      </c>
      <c r="B30" s="1" t="s">
        <v>8</v>
      </c>
      <c r="C30" s="1">
        <v>3.38</v>
      </c>
      <c r="D30" s="4" t="s">
        <v>3</v>
      </c>
      <c r="E30" s="6">
        <v>3.0999999999999999E-3</v>
      </c>
      <c r="F30" s="4" t="s">
        <v>3</v>
      </c>
      <c r="G30" s="1">
        <v>0.99908300000000005</v>
      </c>
      <c r="H30" s="6" t="s">
        <v>1</v>
      </c>
      <c r="J30" s="12">
        <f t="shared" si="0"/>
        <v>0.99908300000000005</v>
      </c>
    </row>
    <row r="31" spans="1:10" x14ac:dyDescent="0.25">
      <c r="A31" s="11" t="s">
        <v>48</v>
      </c>
      <c r="B31" s="1" t="s">
        <v>12</v>
      </c>
      <c r="C31" s="1">
        <v>883</v>
      </c>
      <c r="D31" s="4" t="s">
        <v>3</v>
      </c>
      <c r="E31" s="6">
        <v>0.10224999999999999</v>
      </c>
      <c r="F31" s="4" t="s">
        <v>3</v>
      </c>
      <c r="G31" s="1">
        <v>0.999884</v>
      </c>
      <c r="H31" s="6" t="s">
        <v>1</v>
      </c>
      <c r="J31" s="12">
        <f t="shared" si="0"/>
        <v>0.999884</v>
      </c>
    </row>
    <row r="32" spans="1:10" x14ac:dyDescent="0.25">
      <c r="A32" s="11" t="s">
        <v>48</v>
      </c>
      <c r="B32" s="1" t="s">
        <v>13</v>
      </c>
      <c r="C32" s="1">
        <v>348</v>
      </c>
      <c r="D32" s="4" t="s">
        <v>3</v>
      </c>
      <c r="E32" s="6">
        <v>2.0499999999999997E-3</v>
      </c>
      <c r="F32" s="4" t="s">
        <v>3</v>
      </c>
      <c r="G32" s="1">
        <v>0.99999400000000005</v>
      </c>
      <c r="H32" s="6" t="s">
        <v>1</v>
      </c>
      <c r="J32" s="12">
        <f t="shared" si="0"/>
        <v>0.99999400000000005</v>
      </c>
    </row>
    <row r="33" spans="1:10" x14ac:dyDescent="0.25">
      <c r="A33" s="11" t="s">
        <v>48</v>
      </c>
      <c r="B33" s="1" t="s">
        <v>40</v>
      </c>
      <c r="C33" s="1">
        <v>0</v>
      </c>
      <c r="D33" s="4" t="s">
        <v>3</v>
      </c>
      <c r="E33" s="6">
        <v>5.0000000000000001E-4</v>
      </c>
      <c r="F33" s="4" t="s">
        <v>3</v>
      </c>
      <c r="G33" s="1" t="s">
        <v>27</v>
      </c>
      <c r="H33" s="6" t="s">
        <v>1</v>
      </c>
      <c r="J33" s="12" t="str">
        <f t="shared" si="0"/>
        <v>N/A</v>
      </c>
    </row>
    <row r="34" spans="1:10" x14ac:dyDescent="0.25">
      <c r="A34" s="11" t="s">
        <v>48</v>
      </c>
      <c r="B34" s="1" t="s">
        <v>41</v>
      </c>
      <c r="C34" s="1">
        <v>0.23499999999999999</v>
      </c>
      <c r="D34" s="4" t="s">
        <v>3</v>
      </c>
      <c r="E34" s="6">
        <v>8.4400000000000003E-2</v>
      </c>
      <c r="F34" s="4" t="s">
        <v>3</v>
      </c>
      <c r="G34" s="1">
        <v>0.64085099999999995</v>
      </c>
      <c r="H34" s="6" t="s">
        <v>1</v>
      </c>
      <c r="J34" s="12">
        <f t="shared" si="0"/>
        <v>0.64085099999999995</v>
      </c>
    </row>
    <row r="35" spans="1:10" x14ac:dyDescent="0.25">
      <c r="A35" s="11" t="s">
        <v>48</v>
      </c>
      <c r="B35" s="1" t="s">
        <v>14</v>
      </c>
      <c r="C35" s="1">
        <v>812</v>
      </c>
      <c r="D35" s="4" t="s">
        <v>3</v>
      </c>
      <c r="E35" s="6">
        <v>0</v>
      </c>
      <c r="F35" s="4" t="s">
        <v>3</v>
      </c>
      <c r="G35" s="1">
        <v>1</v>
      </c>
      <c r="H35" s="6" t="s">
        <v>1</v>
      </c>
      <c r="J35" s="12">
        <f t="shared" si="0"/>
        <v>1</v>
      </c>
    </row>
    <row r="36" spans="1:10" x14ac:dyDescent="0.25">
      <c r="A36" s="11" t="s">
        <v>48</v>
      </c>
      <c r="B36" s="1" t="s">
        <v>42</v>
      </c>
      <c r="C36" s="1">
        <v>505.5</v>
      </c>
      <c r="D36" s="4" t="s">
        <v>3</v>
      </c>
      <c r="E36" s="6">
        <v>1E-3</v>
      </c>
      <c r="F36" s="4" t="s">
        <v>3</v>
      </c>
      <c r="G36" s="1">
        <v>0.99999800000000005</v>
      </c>
      <c r="H36" s="6" t="s">
        <v>1</v>
      </c>
      <c r="J36" s="12">
        <f t="shared" si="0"/>
        <v>0.99999800000000005</v>
      </c>
    </row>
    <row r="37" spans="1:10" x14ac:dyDescent="0.25">
      <c r="A37" s="11" t="s">
        <v>48</v>
      </c>
      <c r="B37" s="1" t="s">
        <v>43</v>
      </c>
      <c r="C37" s="1">
        <v>1236</v>
      </c>
      <c r="D37" s="4" t="s">
        <v>3</v>
      </c>
      <c r="E37" s="6">
        <v>0</v>
      </c>
      <c r="F37" s="4" t="s">
        <v>3</v>
      </c>
      <c r="G37" s="1">
        <v>1</v>
      </c>
      <c r="H37" s="6" t="s">
        <v>1</v>
      </c>
      <c r="J37" s="12">
        <f t="shared" si="0"/>
        <v>1</v>
      </c>
    </row>
    <row r="38" spans="1:10" x14ac:dyDescent="0.25">
      <c r="A38" s="11" t="s">
        <v>48</v>
      </c>
      <c r="B38" s="1" t="s">
        <v>44</v>
      </c>
      <c r="C38" s="1">
        <v>3843</v>
      </c>
      <c r="D38" s="4" t="s">
        <v>3</v>
      </c>
      <c r="E38" s="6">
        <v>2.0000000000000001E-4</v>
      </c>
      <c r="F38" s="4" t="s">
        <v>3</v>
      </c>
      <c r="G38" s="1">
        <v>1</v>
      </c>
      <c r="H38" s="6" t="s">
        <v>1</v>
      </c>
      <c r="J38" s="12">
        <f t="shared" si="0"/>
        <v>1</v>
      </c>
    </row>
    <row r="39" spans="1:10" x14ac:dyDescent="0.25">
      <c r="A39" s="11" t="s">
        <v>48</v>
      </c>
      <c r="B39" s="1" t="s">
        <v>45</v>
      </c>
      <c r="C39" s="1">
        <v>118.5</v>
      </c>
      <c r="D39" s="4" t="s">
        <v>3</v>
      </c>
      <c r="E39" s="6">
        <v>8.5000000000000006E-4</v>
      </c>
      <c r="F39" s="4" t="s">
        <v>3</v>
      </c>
      <c r="G39" s="1">
        <v>0.99999300000000002</v>
      </c>
      <c r="H39" s="6" t="s">
        <v>1</v>
      </c>
      <c r="J39" s="12">
        <f t="shared" si="0"/>
        <v>0.99999300000000002</v>
      </c>
    </row>
    <row r="40" spans="1:10" x14ac:dyDescent="0.25">
      <c r="A40" s="11" t="s">
        <v>48</v>
      </c>
      <c r="B40" s="1" t="s">
        <v>46</v>
      </c>
      <c r="C40" s="1">
        <v>30425</v>
      </c>
      <c r="D40" s="4" t="s">
        <v>3</v>
      </c>
      <c r="E40" s="6">
        <v>0.31004999999999999</v>
      </c>
      <c r="F40" s="4" t="s">
        <v>3</v>
      </c>
      <c r="G40" s="1">
        <v>0.99999000000000005</v>
      </c>
      <c r="H40" s="6" t="s">
        <v>1</v>
      </c>
      <c r="J40" s="12">
        <f t="shared" si="0"/>
        <v>0.99999000000000005</v>
      </c>
    </row>
    <row r="41" spans="1:10" x14ac:dyDescent="0.25">
      <c r="A41" s="11" t="s">
        <v>48</v>
      </c>
      <c r="B41" s="1" t="s">
        <v>17</v>
      </c>
      <c r="C41" s="1">
        <v>0.68500000000000005</v>
      </c>
      <c r="D41" s="4" t="s">
        <v>3</v>
      </c>
      <c r="E41" s="6">
        <v>0</v>
      </c>
      <c r="F41" s="4" t="s">
        <v>3</v>
      </c>
      <c r="G41" s="1">
        <v>1</v>
      </c>
      <c r="H41" s="6" t="s">
        <v>1</v>
      </c>
      <c r="J41" s="12">
        <f t="shared" si="0"/>
        <v>1</v>
      </c>
    </row>
    <row r="42" spans="1:10" x14ac:dyDescent="0.25">
      <c r="A42" s="11" t="s">
        <v>48</v>
      </c>
      <c r="B42" s="1" t="s">
        <v>47</v>
      </c>
      <c r="C42" s="1">
        <v>827</v>
      </c>
      <c r="D42" s="4" t="s">
        <v>3</v>
      </c>
      <c r="E42" s="6">
        <v>0</v>
      </c>
      <c r="F42" s="4" t="s">
        <v>3</v>
      </c>
      <c r="G42" s="1">
        <v>1</v>
      </c>
      <c r="H42" s="6" t="s">
        <v>1</v>
      </c>
      <c r="J42" s="12">
        <f t="shared" si="0"/>
        <v>1</v>
      </c>
    </row>
    <row r="43" spans="1:10" x14ac:dyDescent="0.25">
      <c r="A43" s="11" t="s">
        <v>48</v>
      </c>
      <c r="B43" s="1" t="s">
        <v>18</v>
      </c>
      <c r="C43" s="1">
        <v>40454.129999999997</v>
      </c>
      <c r="D43" s="4" t="s">
        <v>3</v>
      </c>
      <c r="E43" s="6">
        <v>8.6412000000000013</v>
      </c>
      <c r="F43" s="4" t="s">
        <v>3</v>
      </c>
      <c r="G43" s="1">
        <v>0.99978599999999995</v>
      </c>
      <c r="H43" s="6" t="s">
        <v>1</v>
      </c>
      <c r="J43" s="12">
        <f t="shared" si="0"/>
        <v>0.99978599999999995</v>
      </c>
    </row>
    <row r="44" spans="1:10" x14ac:dyDescent="0.25">
      <c r="A44" s="11" t="s">
        <v>56</v>
      </c>
      <c r="B44" s="1" t="s">
        <v>29</v>
      </c>
      <c r="C44" s="1">
        <v>0</v>
      </c>
      <c r="D44" s="4" t="s">
        <v>3</v>
      </c>
      <c r="E44" s="1">
        <v>0</v>
      </c>
      <c r="F44" s="4" t="s">
        <v>3</v>
      </c>
      <c r="G44" s="1" t="s">
        <v>27</v>
      </c>
      <c r="H44" s="6" t="s">
        <v>55</v>
      </c>
      <c r="J44" s="12" t="str">
        <f t="shared" si="0"/>
        <v>N/A</v>
      </c>
    </row>
    <row r="45" spans="1:10" x14ac:dyDescent="0.25">
      <c r="A45" s="1" t="s">
        <v>56</v>
      </c>
      <c r="B45" s="1" t="s">
        <v>6</v>
      </c>
      <c r="C45" s="1">
        <v>0</v>
      </c>
      <c r="D45" s="4" t="s">
        <v>3</v>
      </c>
      <c r="E45" s="1">
        <v>0</v>
      </c>
      <c r="F45" s="4" t="s">
        <v>3</v>
      </c>
      <c r="G45" s="1" t="s">
        <v>27</v>
      </c>
      <c r="H45" s="6" t="s">
        <v>55</v>
      </c>
      <c r="J45" s="12" t="str">
        <f t="shared" si="0"/>
        <v>N/A</v>
      </c>
    </row>
    <row r="46" spans="1:10" x14ac:dyDescent="0.25">
      <c r="A46" s="1" t="s">
        <v>56</v>
      </c>
      <c r="B46" s="1" t="s">
        <v>30</v>
      </c>
      <c r="C46" s="1">
        <v>0</v>
      </c>
      <c r="D46" s="4" t="s">
        <v>3</v>
      </c>
      <c r="E46" s="1">
        <v>0</v>
      </c>
      <c r="F46" s="4" t="s">
        <v>3</v>
      </c>
      <c r="G46" s="1" t="s">
        <v>27</v>
      </c>
      <c r="H46" s="6" t="s">
        <v>55</v>
      </c>
      <c r="J46" s="12" t="str">
        <f t="shared" si="0"/>
        <v>N/A</v>
      </c>
    </row>
    <row r="47" spans="1:10" x14ac:dyDescent="0.25">
      <c r="A47" s="1" t="s">
        <v>56</v>
      </c>
      <c r="B47" s="1" t="s">
        <v>49</v>
      </c>
      <c r="C47" s="1">
        <v>0</v>
      </c>
      <c r="D47" s="4" t="s">
        <v>3</v>
      </c>
      <c r="E47" s="1">
        <v>0</v>
      </c>
      <c r="F47" s="4" t="s">
        <v>3</v>
      </c>
      <c r="G47" s="1" t="s">
        <v>27</v>
      </c>
      <c r="H47" s="6" t="s">
        <v>55</v>
      </c>
      <c r="J47" s="12" t="str">
        <f t="shared" si="0"/>
        <v>N/A</v>
      </c>
    </row>
    <row r="48" spans="1:10" x14ac:dyDescent="0.25">
      <c r="A48" s="1" t="s">
        <v>56</v>
      </c>
      <c r="B48" s="1" t="s">
        <v>50</v>
      </c>
      <c r="C48" s="1">
        <v>0</v>
      </c>
      <c r="D48" s="4" t="s">
        <v>3</v>
      </c>
      <c r="E48" s="1">
        <v>0</v>
      </c>
      <c r="F48" s="4" t="s">
        <v>3</v>
      </c>
      <c r="G48" s="1" t="s">
        <v>27</v>
      </c>
      <c r="H48" s="6" t="s">
        <v>55</v>
      </c>
      <c r="J48" s="12" t="str">
        <f t="shared" si="0"/>
        <v>N/A</v>
      </c>
    </row>
    <row r="49" spans="1:10" x14ac:dyDescent="0.25">
      <c r="A49" s="1" t="s">
        <v>56</v>
      </c>
      <c r="B49" s="1" t="s">
        <v>51</v>
      </c>
      <c r="C49" s="1">
        <v>0</v>
      </c>
      <c r="D49" s="4" t="s">
        <v>3</v>
      </c>
      <c r="E49" s="1">
        <v>0</v>
      </c>
      <c r="F49" s="4" t="s">
        <v>3</v>
      </c>
      <c r="G49" s="1" t="s">
        <v>27</v>
      </c>
      <c r="H49" s="6" t="s">
        <v>55</v>
      </c>
      <c r="J49" s="12" t="str">
        <f t="shared" si="0"/>
        <v>N/A</v>
      </c>
    </row>
    <row r="50" spans="1:10" x14ac:dyDescent="0.25">
      <c r="A50" s="1" t="s">
        <v>56</v>
      </c>
      <c r="B50" s="1" t="s">
        <v>52</v>
      </c>
      <c r="C50" s="1">
        <v>0</v>
      </c>
      <c r="D50" s="4" t="s">
        <v>3</v>
      </c>
      <c r="E50" s="1">
        <v>0</v>
      </c>
      <c r="F50" s="4" t="s">
        <v>3</v>
      </c>
      <c r="G50" s="1" t="s">
        <v>27</v>
      </c>
      <c r="H50" s="6" t="s">
        <v>55</v>
      </c>
      <c r="J50" s="12" t="str">
        <f t="shared" si="0"/>
        <v>N/A</v>
      </c>
    </row>
    <row r="51" spans="1:10" x14ac:dyDescent="0.25">
      <c r="A51" s="1" t="s">
        <v>56</v>
      </c>
      <c r="B51" s="1" t="s">
        <v>34</v>
      </c>
      <c r="C51" s="1">
        <v>0</v>
      </c>
      <c r="D51" s="4" t="s">
        <v>3</v>
      </c>
      <c r="E51" s="1">
        <v>0</v>
      </c>
      <c r="F51" s="4" t="s">
        <v>3</v>
      </c>
      <c r="G51" s="1" t="s">
        <v>27</v>
      </c>
      <c r="H51" s="6" t="s">
        <v>55</v>
      </c>
      <c r="J51" s="12" t="str">
        <f t="shared" si="0"/>
        <v>N/A</v>
      </c>
    </row>
    <row r="52" spans="1:10" x14ac:dyDescent="0.25">
      <c r="A52" s="1" t="s">
        <v>56</v>
      </c>
      <c r="B52" s="1" t="s">
        <v>35</v>
      </c>
      <c r="C52" s="1">
        <v>0</v>
      </c>
      <c r="D52" s="4" t="s">
        <v>3</v>
      </c>
      <c r="E52" s="1">
        <v>0</v>
      </c>
      <c r="F52" s="4" t="s">
        <v>3</v>
      </c>
      <c r="G52" s="1" t="s">
        <v>27</v>
      </c>
      <c r="H52" s="6" t="s">
        <v>55</v>
      </c>
      <c r="J52" s="12" t="str">
        <f t="shared" si="0"/>
        <v>N/A</v>
      </c>
    </row>
    <row r="53" spans="1:10" x14ac:dyDescent="0.25">
      <c r="A53" s="1" t="s">
        <v>56</v>
      </c>
      <c r="B53" s="1" t="s">
        <v>37</v>
      </c>
      <c r="C53" s="1">
        <v>0</v>
      </c>
      <c r="D53" s="4" t="s">
        <v>3</v>
      </c>
      <c r="E53" s="1">
        <v>0</v>
      </c>
      <c r="F53" s="4" t="s">
        <v>3</v>
      </c>
      <c r="G53" s="1" t="s">
        <v>27</v>
      </c>
      <c r="H53" s="6" t="s">
        <v>55</v>
      </c>
      <c r="J53" s="12" t="str">
        <f t="shared" si="0"/>
        <v>N/A</v>
      </c>
    </row>
    <row r="54" spans="1:10" x14ac:dyDescent="0.25">
      <c r="A54" s="1" t="s">
        <v>56</v>
      </c>
      <c r="B54" s="1" t="s">
        <v>38</v>
      </c>
      <c r="C54" s="1">
        <v>0</v>
      </c>
      <c r="D54" s="4" t="s">
        <v>3</v>
      </c>
      <c r="E54" s="1">
        <v>0</v>
      </c>
      <c r="F54" s="4" t="s">
        <v>3</v>
      </c>
      <c r="G54" s="1" t="s">
        <v>27</v>
      </c>
      <c r="H54" s="6" t="s">
        <v>55</v>
      </c>
      <c r="J54" s="12" t="str">
        <f t="shared" si="0"/>
        <v>N/A</v>
      </c>
    </row>
    <row r="55" spans="1:10" x14ac:dyDescent="0.25">
      <c r="A55" s="1" t="s">
        <v>56</v>
      </c>
      <c r="B55" s="1" t="s">
        <v>39</v>
      </c>
      <c r="C55" s="1">
        <v>0</v>
      </c>
      <c r="D55" s="4" t="s">
        <v>3</v>
      </c>
      <c r="E55" s="1">
        <v>0</v>
      </c>
      <c r="F55" s="4" t="s">
        <v>3</v>
      </c>
      <c r="G55" s="1" t="s">
        <v>27</v>
      </c>
      <c r="H55" s="6" t="s">
        <v>55</v>
      </c>
      <c r="J55" s="12" t="str">
        <f t="shared" si="0"/>
        <v>N/A</v>
      </c>
    </row>
    <row r="56" spans="1:10" x14ac:dyDescent="0.25">
      <c r="A56" s="1" t="s">
        <v>56</v>
      </c>
      <c r="B56" s="1" t="s">
        <v>42</v>
      </c>
      <c r="C56" s="1">
        <v>0</v>
      </c>
      <c r="D56" s="4" t="s">
        <v>3</v>
      </c>
      <c r="E56" s="1">
        <v>0</v>
      </c>
      <c r="F56" s="4" t="s">
        <v>3</v>
      </c>
      <c r="G56" s="1" t="s">
        <v>27</v>
      </c>
      <c r="H56" s="6" t="s">
        <v>55</v>
      </c>
      <c r="J56" s="12" t="str">
        <f t="shared" si="0"/>
        <v>N/A</v>
      </c>
    </row>
    <row r="57" spans="1:10" x14ac:dyDescent="0.25">
      <c r="A57" s="1" t="s">
        <v>56</v>
      </c>
      <c r="B57" s="1" t="s">
        <v>8</v>
      </c>
      <c r="C57" s="1">
        <v>0</v>
      </c>
      <c r="D57" s="4" t="s">
        <v>3</v>
      </c>
      <c r="E57" s="1">
        <v>0</v>
      </c>
      <c r="F57" s="4" t="s">
        <v>3</v>
      </c>
      <c r="G57" s="1" t="s">
        <v>27</v>
      </c>
      <c r="H57" s="6" t="s">
        <v>55</v>
      </c>
      <c r="J57" s="12" t="str">
        <f t="shared" si="0"/>
        <v>N/A</v>
      </c>
    </row>
    <row r="58" spans="1:10" x14ac:dyDescent="0.25">
      <c r="A58" s="1" t="s">
        <v>56</v>
      </c>
      <c r="B58" s="1" t="s">
        <v>45</v>
      </c>
      <c r="C58" s="1">
        <v>0</v>
      </c>
      <c r="D58" s="4" t="s">
        <v>3</v>
      </c>
      <c r="E58" s="1">
        <v>0</v>
      </c>
      <c r="F58" s="4" t="s">
        <v>3</v>
      </c>
      <c r="G58" s="1" t="s">
        <v>27</v>
      </c>
      <c r="H58" s="6" t="s">
        <v>55</v>
      </c>
      <c r="J58" s="12" t="str">
        <f t="shared" si="0"/>
        <v>N/A</v>
      </c>
    </row>
    <row r="59" spans="1:10" x14ac:dyDescent="0.25">
      <c r="A59" s="1" t="s">
        <v>56</v>
      </c>
      <c r="B59" s="1" t="s">
        <v>53</v>
      </c>
      <c r="C59" s="1">
        <v>0</v>
      </c>
      <c r="D59" s="4" t="s">
        <v>3</v>
      </c>
      <c r="E59" s="1">
        <v>0</v>
      </c>
      <c r="F59" s="4" t="s">
        <v>3</v>
      </c>
      <c r="G59" s="1" t="s">
        <v>27</v>
      </c>
      <c r="H59" s="6" t="s">
        <v>55</v>
      </c>
      <c r="J59" s="12" t="str">
        <f t="shared" si="0"/>
        <v>N/A</v>
      </c>
    </row>
    <row r="60" spans="1:10" x14ac:dyDescent="0.25">
      <c r="A60" s="1" t="s">
        <v>56</v>
      </c>
      <c r="B60" s="1" t="s">
        <v>54</v>
      </c>
      <c r="C60" s="1">
        <v>0</v>
      </c>
      <c r="D60" s="4" t="s">
        <v>3</v>
      </c>
      <c r="E60" s="1">
        <v>0</v>
      </c>
      <c r="F60" s="4" t="s">
        <v>3</v>
      </c>
      <c r="G60" s="1" t="s">
        <v>27</v>
      </c>
      <c r="H60" s="6" t="s">
        <v>55</v>
      </c>
      <c r="J60" s="12" t="str">
        <f t="shared" si="0"/>
        <v>N/A</v>
      </c>
    </row>
    <row r="61" spans="1:10" x14ac:dyDescent="0.25">
      <c r="A61" s="1" t="s">
        <v>56</v>
      </c>
      <c r="B61" s="1" t="s">
        <v>41</v>
      </c>
      <c r="C61" s="1">
        <v>0</v>
      </c>
      <c r="D61" s="4" t="s">
        <v>3</v>
      </c>
      <c r="E61" s="1">
        <v>0</v>
      </c>
      <c r="F61" s="4" t="s">
        <v>3</v>
      </c>
      <c r="G61" s="1" t="s">
        <v>27</v>
      </c>
      <c r="H61" s="6" t="s">
        <v>55</v>
      </c>
      <c r="J61" s="12" t="str">
        <f t="shared" si="0"/>
        <v>N/A</v>
      </c>
    </row>
    <row r="62" spans="1:10" x14ac:dyDescent="0.25">
      <c r="A62" s="1" t="s">
        <v>56</v>
      </c>
      <c r="B62" s="1" t="s">
        <v>17</v>
      </c>
      <c r="C62" s="1">
        <v>0</v>
      </c>
      <c r="D62" s="4" t="s">
        <v>3</v>
      </c>
      <c r="E62" s="1">
        <v>0</v>
      </c>
      <c r="F62" s="4" t="s">
        <v>3</v>
      </c>
      <c r="G62" s="1" t="s">
        <v>27</v>
      </c>
      <c r="H62" s="6" t="s">
        <v>55</v>
      </c>
      <c r="J62" s="12" t="str">
        <f t="shared" si="0"/>
        <v>N/A</v>
      </c>
    </row>
    <row r="63" spans="1:10" x14ac:dyDescent="0.25">
      <c r="A63" s="1" t="s">
        <v>56</v>
      </c>
      <c r="B63" s="1" t="s">
        <v>10</v>
      </c>
      <c r="C63" s="2">
        <v>1000</v>
      </c>
      <c r="D63" s="4" t="s">
        <v>3</v>
      </c>
      <c r="E63" s="1">
        <v>0</v>
      </c>
      <c r="F63" s="4" t="s">
        <v>3</v>
      </c>
      <c r="G63" s="6">
        <v>1</v>
      </c>
      <c r="H63" s="6" t="s">
        <v>55</v>
      </c>
      <c r="J63" s="12">
        <f t="shared" si="0"/>
        <v>1</v>
      </c>
    </row>
    <row r="64" spans="1:10" x14ac:dyDescent="0.25">
      <c r="A64" s="1" t="s">
        <v>56</v>
      </c>
      <c r="B64" s="1" t="s">
        <v>11</v>
      </c>
      <c r="C64" s="2">
        <v>3600</v>
      </c>
      <c r="D64" s="4" t="s">
        <v>3</v>
      </c>
      <c r="E64" s="1">
        <v>0</v>
      </c>
      <c r="F64" s="4" t="s">
        <v>3</v>
      </c>
      <c r="G64" s="6">
        <v>1</v>
      </c>
      <c r="H64" s="6" t="s">
        <v>55</v>
      </c>
      <c r="J64" s="12">
        <f t="shared" si="0"/>
        <v>1</v>
      </c>
    </row>
    <row r="65" spans="1:10" x14ac:dyDescent="0.25">
      <c r="A65" s="1" t="s">
        <v>56</v>
      </c>
      <c r="B65" s="1" t="s">
        <v>12</v>
      </c>
      <c r="C65" s="2">
        <v>3100</v>
      </c>
      <c r="D65" s="4" t="s">
        <v>3</v>
      </c>
      <c r="E65" s="1">
        <v>0</v>
      </c>
      <c r="F65" s="4" t="s">
        <v>3</v>
      </c>
      <c r="G65" s="6">
        <v>1</v>
      </c>
      <c r="H65" s="6" t="s">
        <v>55</v>
      </c>
      <c r="J65" s="12">
        <f t="shared" si="0"/>
        <v>1</v>
      </c>
    </row>
    <row r="66" spans="1:10" x14ac:dyDescent="0.25">
      <c r="A66" s="1" t="s">
        <v>56</v>
      </c>
      <c r="B66" s="1" t="s">
        <v>13</v>
      </c>
      <c r="C66" s="2">
        <v>1600</v>
      </c>
      <c r="D66" s="4" t="s">
        <v>3</v>
      </c>
      <c r="E66" s="1">
        <v>0</v>
      </c>
      <c r="F66" s="4" t="s">
        <v>3</v>
      </c>
      <c r="G66" s="6">
        <v>1</v>
      </c>
      <c r="H66" s="6" t="s">
        <v>55</v>
      </c>
      <c r="J66" s="12">
        <f t="shared" si="0"/>
        <v>1</v>
      </c>
    </row>
    <row r="67" spans="1:10" x14ac:dyDescent="0.25">
      <c r="A67" s="1" t="s">
        <v>56</v>
      </c>
      <c r="B67" s="1" t="s">
        <v>43</v>
      </c>
      <c r="C67" s="2">
        <v>3100</v>
      </c>
      <c r="D67" s="4" t="s">
        <v>3</v>
      </c>
      <c r="E67" s="1">
        <v>0</v>
      </c>
      <c r="F67" s="4" t="s">
        <v>3</v>
      </c>
      <c r="G67" s="6">
        <v>1</v>
      </c>
      <c r="H67" s="6" t="s">
        <v>55</v>
      </c>
      <c r="J67" s="12">
        <f t="shared" ref="J67:J72" si="1">IFERROR(ROUND(G67,6),"N/A")</f>
        <v>1</v>
      </c>
    </row>
    <row r="68" spans="1:10" x14ac:dyDescent="0.25">
      <c r="A68" s="1" t="s">
        <v>56</v>
      </c>
      <c r="B68" s="1" t="s">
        <v>44</v>
      </c>
      <c r="C68" s="2">
        <v>29000</v>
      </c>
      <c r="D68" s="4" t="s">
        <v>3</v>
      </c>
      <c r="E68" s="1">
        <v>0.65</v>
      </c>
      <c r="F68" s="4" t="s">
        <v>3</v>
      </c>
      <c r="G68" s="6">
        <v>0.99997800000000003</v>
      </c>
      <c r="H68" s="6" t="s">
        <v>55</v>
      </c>
      <c r="J68" s="12">
        <f t="shared" si="1"/>
        <v>0.99997800000000003</v>
      </c>
    </row>
    <row r="69" spans="1:10" x14ac:dyDescent="0.25">
      <c r="A69" s="1" t="s">
        <v>56</v>
      </c>
      <c r="B69" s="1" t="s">
        <v>14</v>
      </c>
      <c r="C69" s="2">
        <v>6200</v>
      </c>
      <c r="D69" s="4" t="s">
        <v>3</v>
      </c>
      <c r="E69" s="1">
        <v>0.19</v>
      </c>
      <c r="F69" s="4" t="s">
        <v>3</v>
      </c>
      <c r="G69" s="6">
        <v>0.999969</v>
      </c>
      <c r="H69" s="6" t="s">
        <v>55</v>
      </c>
      <c r="J69" s="12">
        <f t="shared" si="1"/>
        <v>0.999969</v>
      </c>
    </row>
    <row r="70" spans="1:10" x14ac:dyDescent="0.25">
      <c r="A70" s="1" t="s">
        <v>56</v>
      </c>
      <c r="B70" s="1" t="s">
        <v>46</v>
      </c>
      <c r="C70" s="2">
        <v>190000</v>
      </c>
      <c r="D70" s="4" t="s">
        <v>3</v>
      </c>
      <c r="E70" s="1">
        <v>8.57</v>
      </c>
      <c r="F70" s="4" t="s">
        <v>3</v>
      </c>
      <c r="G70" s="6">
        <v>0.99995500000000004</v>
      </c>
      <c r="H70" s="6" t="s">
        <v>55</v>
      </c>
      <c r="J70" s="12">
        <f t="shared" si="1"/>
        <v>0.99995500000000004</v>
      </c>
    </row>
    <row r="71" spans="1:10" x14ac:dyDescent="0.25">
      <c r="A71" s="1" t="s">
        <v>56</v>
      </c>
      <c r="B71" s="1" t="s">
        <v>47</v>
      </c>
      <c r="C71" s="2">
        <v>5400</v>
      </c>
      <c r="D71" s="4" t="s">
        <v>3</v>
      </c>
      <c r="E71" s="1">
        <v>0.22</v>
      </c>
      <c r="F71" s="4" t="s">
        <v>3</v>
      </c>
      <c r="G71" s="6">
        <v>0.99995900000000004</v>
      </c>
      <c r="H71" s="6" t="s">
        <v>55</v>
      </c>
      <c r="J71" s="12">
        <f t="shared" si="1"/>
        <v>0.99995900000000004</v>
      </c>
    </row>
    <row r="72" spans="1:10" x14ac:dyDescent="0.25">
      <c r="A72" s="1" t="s">
        <v>56</v>
      </c>
      <c r="B72" s="1" t="s">
        <v>18</v>
      </c>
      <c r="C72" s="2">
        <v>243000</v>
      </c>
      <c r="D72" s="4" t="s">
        <v>3</v>
      </c>
      <c r="E72" s="1">
        <v>9.6300000000000008</v>
      </c>
      <c r="F72" s="4" t="s">
        <v>3</v>
      </c>
      <c r="G72" s="6">
        <v>0.99995999999999996</v>
      </c>
      <c r="H72" s="6" t="s">
        <v>55</v>
      </c>
      <c r="J72" s="12">
        <f t="shared" si="1"/>
        <v>0.99995999999999996</v>
      </c>
    </row>
    <row r="73" spans="1:10" x14ac:dyDescent="0.25">
      <c r="E73" s="5"/>
      <c r="F73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10" workbookViewId="0">
      <selection activeCell="F34" sqref="F34"/>
    </sheetView>
  </sheetViews>
  <sheetFormatPr defaultRowHeight="15" x14ac:dyDescent="0.25"/>
  <cols>
    <col min="1" max="1" width="14.7109375" customWidth="1"/>
    <col min="2" max="2" width="15.5703125" customWidth="1"/>
    <col min="3" max="3" width="23.140625" bestFit="1" customWidth="1"/>
    <col min="5" max="5" width="18.140625" bestFit="1" customWidth="1"/>
    <col min="6" max="6" width="20.85546875" bestFit="1" customWidth="1"/>
    <col min="8" max="8" width="9.7109375" bestFit="1" customWidth="1"/>
  </cols>
  <sheetData>
    <row r="1" spans="1:6" x14ac:dyDescent="0.25">
      <c r="A1" t="s">
        <v>21</v>
      </c>
      <c r="B1" t="s">
        <v>78</v>
      </c>
      <c r="C1" t="s">
        <v>81</v>
      </c>
      <c r="D1" t="s">
        <v>83</v>
      </c>
      <c r="E1" t="s">
        <v>82</v>
      </c>
      <c r="F1" t="s">
        <v>84</v>
      </c>
    </row>
    <row r="2" spans="1:6" x14ac:dyDescent="0.25">
      <c r="A2" t="s">
        <v>0</v>
      </c>
      <c r="B2" t="s">
        <v>4</v>
      </c>
      <c r="C2" t="s">
        <v>75</v>
      </c>
      <c r="D2">
        <v>12.75</v>
      </c>
      <c r="F2" t="s">
        <v>85</v>
      </c>
    </row>
    <row r="3" spans="1:6" x14ac:dyDescent="0.25">
      <c r="A3" t="s">
        <v>0</v>
      </c>
      <c r="B3" t="s">
        <v>5</v>
      </c>
      <c r="C3" t="s">
        <v>75</v>
      </c>
      <c r="D3">
        <v>3.26</v>
      </c>
      <c r="F3" t="s">
        <v>85</v>
      </c>
    </row>
    <row r="4" spans="1:6" x14ac:dyDescent="0.25">
      <c r="A4" t="s">
        <v>0</v>
      </c>
      <c r="B4" t="s">
        <v>4</v>
      </c>
      <c r="C4" t="s">
        <v>76</v>
      </c>
      <c r="D4">
        <v>4750</v>
      </c>
      <c r="E4" t="s">
        <v>77</v>
      </c>
      <c r="F4" t="s">
        <v>85</v>
      </c>
    </row>
    <row r="5" spans="1:6" x14ac:dyDescent="0.25">
      <c r="A5" t="s">
        <v>0</v>
      </c>
      <c r="B5" t="s">
        <v>5</v>
      </c>
      <c r="C5" t="s">
        <v>76</v>
      </c>
      <c r="D5">
        <v>5.17</v>
      </c>
      <c r="E5" t="s">
        <v>77</v>
      </c>
      <c r="F5" t="s">
        <v>85</v>
      </c>
    </row>
    <row r="6" spans="1:6" x14ac:dyDescent="0.25">
      <c r="A6" t="s">
        <v>48</v>
      </c>
      <c r="B6" t="s">
        <v>4</v>
      </c>
      <c r="C6" t="s">
        <v>79</v>
      </c>
      <c r="D6">
        <v>2.78</v>
      </c>
      <c r="E6" t="s">
        <v>77</v>
      </c>
      <c r="F6" t="s">
        <v>85</v>
      </c>
    </row>
    <row r="7" spans="1:6" x14ac:dyDescent="0.25">
      <c r="A7" t="s">
        <v>48</v>
      </c>
      <c r="B7" t="s">
        <v>4</v>
      </c>
      <c r="C7" t="s">
        <v>80</v>
      </c>
      <c r="D7">
        <v>26</v>
      </c>
      <c r="E7" t="s">
        <v>77</v>
      </c>
      <c r="F7" t="s">
        <v>86</v>
      </c>
    </row>
    <row r="8" spans="1:6" x14ac:dyDescent="0.25">
      <c r="A8" t="s">
        <v>48</v>
      </c>
      <c r="B8" t="s">
        <v>5</v>
      </c>
      <c r="C8" t="s">
        <v>79</v>
      </c>
      <c r="D8">
        <v>97.5</v>
      </c>
      <c r="E8" t="s">
        <v>77</v>
      </c>
      <c r="F8" t="s">
        <v>85</v>
      </c>
    </row>
    <row r="9" spans="1:6" x14ac:dyDescent="0.25">
      <c r="A9" t="s">
        <v>48</v>
      </c>
      <c r="B9" t="s">
        <v>5</v>
      </c>
      <c r="C9" t="s">
        <v>80</v>
      </c>
      <c r="D9">
        <v>6.0000000000000001E-3</v>
      </c>
      <c r="E9" t="s">
        <v>77</v>
      </c>
      <c r="F9" t="s">
        <v>86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Dictionary</vt:lpstr>
      <vt:lpstr>Data for Figure 1</vt:lpstr>
      <vt:lpstr>Data for 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J. Krause</dc:creator>
  <cp:lastModifiedBy>Thoma, Eben</cp:lastModifiedBy>
  <dcterms:created xsi:type="dcterms:W3CDTF">2021-03-01T22:55:40Z</dcterms:created>
  <dcterms:modified xsi:type="dcterms:W3CDTF">2021-03-02T11:27:59Z</dcterms:modified>
</cp:coreProperties>
</file>