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stevens_caroline_epa_gov/Documents/MyResearch/ChemFateTrans/EFS/ProcessScience/Photolysis/Data/"/>
    </mc:Choice>
  </mc:AlternateContent>
  <xr:revisionPtr revIDLastSave="161" documentId="8_{15ABC0C0-9B6F-4A27-BAC0-645B676A7362}" xr6:coauthVersionLast="45" xr6:coauthVersionMax="45" xr10:uidLastSave="{A2AA8A98-0628-4490-B8AC-1DBD3903257A}"/>
  <bookViews>
    <workbookView xWindow="-108" yWindow="-108" windowWidth="23256" windowHeight="12576" xr2:uid="{74E0EA7E-53FD-4451-8D25-891B1242069D}"/>
  </bookViews>
  <sheets>
    <sheet name="Key" sheetId="13" r:id="rId1"/>
    <sheet name="Table S1" sheetId="2" r:id="rId2"/>
    <sheet name="Table S2" sheetId="5" r:id="rId3"/>
    <sheet name="Table S3" sheetId="6" r:id="rId4"/>
    <sheet name="Documentation" sheetId="12" r:id="rId5"/>
  </sheets>
  <definedNames>
    <definedName name="_xlnm._FilterDatabase" localSheetId="1">'Table S1'!$A$1:$K$1</definedName>
    <definedName name="_xlnm._FilterDatabase" localSheetId="2">'Table S2'!$C$1:$N$113</definedName>
    <definedName name="_Hlk42713148" localSheetId="3">'Table S3'!$A$1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3" i="5" l="1"/>
  <c r="I113" i="5"/>
  <c r="F113" i="5"/>
  <c r="M112" i="5"/>
  <c r="I112" i="5"/>
  <c r="F112" i="5"/>
  <c r="M111" i="5"/>
  <c r="I111" i="5"/>
  <c r="F111" i="5"/>
  <c r="M110" i="5"/>
  <c r="I110" i="5"/>
  <c r="F110" i="5"/>
  <c r="M109" i="5"/>
  <c r="I109" i="5"/>
  <c r="F109" i="5"/>
  <c r="M108" i="5"/>
  <c r="I108" i="5"/>
  <c r="F108" i="5"/>
  <c r="M107" i="5"/>
  <c r="I107" i="5"/>
  <c r="F107" i="5"/>
  <c r="M106" i="5"/>
  <c r="I106" i="5"/>
  <c r="F106" i="5"/>
  <c r="M105" i="5"/>
  <c r="I105" i="5"/>
  <c r="F105" i="5"/>
  <c r="M104" i="5"/>
  <c r="I104" i="5"/>
  <c r="F104" i="5"/>
  <c r="M103" i="5"/>
  <c r="I103" i="5"/>
  <c r="F103" i="5"/>
  <c r="M102" i="5"/>
  <c r="I102" i="5"/>
  <c r="F102" i="5"/>
  <c r="M101" i="5"/>
  <c r="I101" i="5"/>
  <c r="F101" i="5"/>
  <c r="M100" i="5"/>
  <c r="I100" i="5"/>
  <c r="F100" i="5"/>
  <c r="M99" i="5"/>
  <c r="I99" i="5"/>
  <c r="F99" i="5"/>
  <c r="M98" i="5"/>
  <c r="I98" i="5"/>
  <c r="F98" i="5"/>
  <c r="M97" i="5"/>
  <c r="I97" i="5"/>
  <c r="F97" i="5"/>
  <c r="M96" i="5"/>
  <c r="I96" i="5"/>
  <c r="F96" i="5"/>
  <c r="M95" i="5"/>
  <c r="I95" i="5"/>
  <c r="F95" i="5"/>
  <c r="M94" i="5"/>
  <c r="I94" i="5"/>
  <c r="F94" i="5"/>
  <c r="M93" i="5"/>
  <c r="I93" i="5"/>
  <c r="F93" i="5"/>
  <c r="M92" i="5"/>
  <c r="I92" i="5"/>
  <c r="F92" i="5"/>
  <c r="M91" i="5"/>
  <c r="I91" i="5"/>
  <c r="F91" i="5"/>
  <c r="M90" i="5"/>
  <c r="I90" i="5"/>
  <c r="F90" i="5"/>
  <c r="M89" i="5"/>
  <c r="I89" i="5"/>
  <c r="F89" i="5"/>
  <c r="M88" i="5"/>
  <c r="I88" i="5"/>
  <c r="F88" i="5"/>
  <c r="M87" i="5"/>
  <c r="I87" i="5"/>
  <c r="F87" i="5"/>
  <c r="M86" i="5"/>
  <c r="I86" i="5"/>
  <c r="F86" i="5"/>
  <c r="M85" i="5"/>
  <c r="I85" i="5"/>
  <c r="F85" i="5"/>
  <c r="M84" i="5"/>
  <c r="I84" i="5"/>
  <c r="F84" i="5"/>
  <c r="M83" i="5"/>
  <c r="I83" i="5"/>
  <c r="F83" i="5"/>
  <c r="M82" i="5"/>
  <c r="I82" i="5"/>
  <c r="F82" i="5"/>
  <c r="M81" i="5"/>
  <c r="I81" i="5"/>
  <c r="F81" i="5"/>
  <c r="M80" i="5"/>
  <c r="I80" i="5"/>
  <c r="F80" i="5"/>
  <c r="M79" i="5"/>
  <c r="I79" i="5"/>
  <c r="F79" i="5"/>
  <c r="M78" i="5"/>
  <c r="I78" i="5"/>
  <c r="F78" i="5"/>
  <c r="M77" i="5"/>
  <c r="I77" i="5"/>
  <c r="F77" i="5"/>
  <c r="M76" i="5"/>
  <c r="I76" i="5"/>
  <c r="F76" i="5"/>
  <c r="M75" i="5"/>
  <c r="I75" i="5"/>
  <c r="F75" i="5"/>
  <c r="M74" i="5"/>
  <c r="I74" i="5"/>
  <c r="F74" i="5"/>
  <c r="M73" i="5"/>
  <c r="I73" i="5"/>
  <c r="F73" i="5"/>
  <c r="M72" i="5"/>
  <c r="I72" i="5"/>
  <c r="F72" i="5"/>
  <c r="M71" i="5"/>
  <c r="I71" i="5"/>
  <c r="F71" i="5"/>
  <c r="M70" i="5"/>
  <c r="I70" i="5"/>
  <c r="F70" i="5"/>
  <c r="M69" i="5"/>
  <c r="I69" i="5"/>
  <c r="F69" i="5"/>
  <c r="M68" i="5"/>
  <c r="I68" i="5"/>
  <c r="F68" i="5"/>
  <c r="M67" i="5"/>
  <c r="I67" i="5"/>
  <c r="F67" i="5"/>
  <c r="M66" i="5"/>
  <c r="I66" i="5"/>
  <c r="F66" i="5"/>
  <c r="M65" i="5"/>
  <c r="I65" i="5"/>
  <c r="F65" i="5"/>
  <c r="M64" i="5"/>
  <c r="I64" i="5"/>
  <c r="F64" i="5"/>
  <c r="M63" i="5"/>
  <c r="I63" i="5"/>
  <c r="F63" i="5"/>
  <c r="M62" i="5"/>
  <c r="I62" i="5"/>
  <c r="F62" i="5"/>
  <c r="M61" i="5"/>
  <c r="I61" i="5"/>
  <c r="F61" i="5"/>
  <c r="M60" i="5"/>
  <c r="I60" i="5"/>
  <c r="F60" i="5"/>
  <c r="M59" i="5"/>
  <c r="I59" i="5"/>
  <c r="F59" i="5"/>
  <c r="M58" i="5"/>
  <c r="I58" i="5"/>
  <c r="F58" i="5"/>
  <c r="M57" i="5"/>
  <c r="I57" i="5"/>
  <c r="F57" i="5"/>
  <c r="M56" i="5"/>
  <c r="I56" i="5"/>
  <c r="F56" i="5"/>
  <c r="M55" i="5"/>
  <c r="I55" i="5"/>
  <c r="F55" i="5"/>
  <c r="M54" i="5"/>
  <c r="I54" i="5"/>
  <c r="F54" i="5"/>
  <c r="M53" i="5"/>
  <c r="I53" i="5"/>
  <c r="F53" i="5"/>
  <c r="M52" i="5"/>
  <c r="I52" i="5"/>
  <c r="F52" i="5"/>
  <c r="M51" i="5"/>
  <c r="I51" i="5"/>
  <c r="F51" i="5"/>
  <c r="M50" i="5"/>
  <c r="I50" i="5"/>
  <c r="F50" i="5"/>
  <c r="M49" i="5"/>
  <c r="I49" i="5"/>
  <c r="F49" i="5"/>
  <c r="M48" i="5"/>
  <c r="I48" i="5"/>
  <c r="F48" i="5"/>
  <c r="M47" i="5"/>
  <c r="I47" i="5"/>
  <c r="F47" i="5"/>
  <c r="M46" i="5"/>
  <c r="I46" i="5"/>
  <c r="F46" i="5"/>
  <c r="M45" i="5"/>
  <c r="I45" i="5"/>
  <c r="F45" i="5"/>
  <c r="M44" i="5"/>
  <c r="I44" i="5"/>
  <c r="F44" i="5"/>
  <c r="M43" i="5"/>
  <c r="I43" i="5"/>
  <c r="F43" i="5"/>
  <c r="M42" i="5"/>
  <c r="I42" i="5"/>
  <c r="F42" i="5"/>
  <c r="M41" i="5"/>
  <c r="I41" i="5"/>
  <c r="F41" i="5"/>
  <c r="M40" i="5"/>
  <c r="I40" i="5"/>
  <c r="F40" i="5"/>
  <c r="M39" i="5"/>
  <c r="I39" i="5"/>
  <c r="F39" i="5"/>
  <c r="M38" i="5"/>
  <c r="I38" i="5"/>
  <c r="F38" i="5"/>
  <c r="M37" i="5"/>
  <c r="I37" i="5"/>
  <c r="F37" i="5"/>
  <c r="M36" i="5"/>
  <c r="I36" i="5"/>
  <c r="F36" i="5"/>
  <c r="M35" i="5"/>
  <c r="I35" i="5"/>
  <c r="F35" i="5"/>
  <c r="M34" i="5"/>
  <c r="I34" i="5"/>
  <c r="F34" i="5"/>
  <c r="M33" i="5"/>
  <c r="I33" i="5"/>
  <c r="F33" i="5"/>
  <c r="M32" i="5"/>
  <c r="I32" i="5"/>
  <c r="F32" i="5"/>
  <c r="M31" i="5"/>
  <c r="I31" i="5"/>
  <c r="F31" i="5"/>
  <c r="M30" i="5"/>
  <c r="I30" i="5"/>
  <c r="F30" i="5"/>
  <c r="M29" i="5"/>
  <c r="I29" i="5"/>
  <c r="F29" i="5"/>
  <c r="M28" i="5"/>
  <c r="I28" i="5"/>
  <c r="F28" i="5"/>
  <c r="M27" i="5"/>
  <c r="I27" i="5"/>
  <c r="F27" i="5"/>
  <c r="M26" i="5"/>
  <c r="I26" i="5"/>
  <c r="F26" i="5"/>
  <c r="M25" i="5"/>
  <c r="I25" i="5"/>
  <c r="F25" i="5"/>
  <c r="M24" i="5"/>
  <c r="I24" i="5"/>
  <c r="F24" i="5"/>
  <c r="M23" i="5"/>
  <c r="I23" i="5"/>
  <c r="F23" i="5"/>
  <c r="M22" i="5"/>
  <c r="I22" i="5"/>
  <c r="F22" i="5"/>
  <c r="M21" i="5"/>
  <c r="I21" i="5"/>
  <c r="F21" i="5"/>
  <c r="M20" i="5"/>
  <c r="I20" i="5"/>
  <c r="F20" i="5"/>
  <c r="M19" i="5"/>
  <c r="I19" i="5"/>
  <c r="F19" i="5"/>
  <c r="M18" i="5"/>
  <c r="I18" i="5"/>
  <c r="F18" i="5"/>
  <c r="M17" i="5"/>
  <c r="I17" i="5"/>
  <c r="F17" i="5"/>
  <c r="M16" i="5"/>
  <c r="I16" i="5"/>
  <c r="F16" i="5"/>
  <c r="M15" i="5"/>
  <c r="I15" i="5"/>
  <c r="F15" i="5"/>
  <c r="M14" i="5"/>
  <c r="I14" i="5"/>
  <c r="F14" i="5"/>
  <c r="M13" i="5"/>
  <c r="I13" i="5"/>
  <c r="F13" i="5"/>
  <c r="M12" i="5"/>
  <c r="I12" i="5"/>
  <c r="F12" i="5"/>
  <c r="M11" i="5"/>
  <c r="I11" i="5"/>
  <c r="F11" i="5"/>
  <c r="M10" i="5"/>
  <c r="I10" i="5"/>
  <c r="F10" i="5"/>
  <c r="M9" i="5"/>
  <c r="I9" i="5"/>
  <c r="F9" i="5"/>
  <c r="M8" i="5"/>
  <c r="I8" i="5"/>
  <c r="F8" i="5"/>
  <c r="M7" i="5"/>
  <c r="I7" i="5"/>
  <c r="F7" i="5"/>
  <c r="M6" i="5"/>
  <c r="I6" i="5"/>
  <c r="F6" i="5"/>
  <c r="M5" i="5"/>
  <c r="I5" i="5"/>
  <c r="F5" i="5"/>
  <c r="M4" i="5"/>
  <c r="I4" i="5"/>
  <c r="F4" i="5"/>
  <c r="M3" i="5"/>
  <c r="I3" i="5"/>
  <c r="F3" i="5"/>
  <c r="J3" i="2" l="1"/>
  <c r="F3" i="2" l="1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<sst xmlns="http://schemas.openxmlformats.org/spreadsheetml/2006/main" count="4577" uniqueCount="1747">
  <si>
    <t>Nilles 1974</t>
  </si>
  <si>
    <t>Wammer 2013</t>
  </si>
  <si>
    <t>Fasani 1999</t>
  </si>
  <si>
    <t>Kusari 2009</t>
  </si>
  <si>
    <t>Burhenne 1997</t>
  </si>
  <si>
    <t>Boreen 2005</t>
  </si>
  <si>
    <t>Boreen 2004</t>
  </si>
  <si>
    <t>Bonvin 2013</t>
  </si>
  <si>
    <t>Krieger 2000</t>
  </si>
  <si>
    <t>Wilson 2000</t>
  </si>
  <si>
    <t>McConville 2016</t>
  </si>
  <si>
    <t>Lam 2005</t>
  </si>
  <si>
    <t>Tisler 2019</t>
  </si>
  <si>
    <t>Carey 1981</t>
  </si>
  <si>
    <t>Yamada 2010</t>
  </si>
  <si>
    <t>Weber 2009</t>
  </si>
  <si>
    <t>Hirahara 2003</t>
  </si>
  <si>
    <t>Hirahara 2001</t>
  </si>
  <si>
    <t>Katagi 1993</t>
  </si>
  <si>
    <t>Mikami 1985</t>
  </si>
  <si>
    <t>Mansour 1983</t>
  </si>
  <si>
    <t>Ivie 1976</t>
  </si>
  <si>
    <t>Boulkamh 2001</t>
  </si>
  <si>
    <t>Tanaka 1986</t>
  </si>
  <si>
    <t>Rosen 1969</t>
  </si>
  <si>
    <t>Rosen 1968</t>
  </si>
  <si>
    <t>Pirisi 1996</t>
  </si>
  <si>
    <t>Temussi 2012</t>
  </si>
  <si>
    <t>Ruzo 1985</t>
  </si>
  <si>
    <t>Draper 1984</t>
  </si>
  <si>
    <t>Vialaton 2000</t>
  </si>
  <si>
    <t>Miille 1983</t>
  </si>
  <si>
    <t>Machado 1995</t>
  </si>
  <si>
    <t>Miller 1979</t>
  </si>
  <si>
    <t>Carena 2018</t>
  </si>
  <si>
    <t>Crosby 1973</t>
  </si>
  <si>
    <t>Meunier 2000</t>
  </si>
  <si>
    <t>Torrents 1997</t>
  </si>
  <si>
    <t>Ruggeri 2013</t>
  </si>
  <si>
    <t>Poiger 2001</t>
  </si>
  <si>
    <t>Eriksson 2010</t>
  </si>
  <si>
    <t>Kotnik 2016</t>
  </si>
  <si>
    <t>Packer 2003</t>
  </si>
  <si>
    <t>DellaGreca 2004</t>
  </si>
  <si>
    <t>Temussi 2011</t>
  </si>
  <si>
    <t>Wammer 2016</t>
  </si>
  <si>
    <t>Kolodziej 2013</t>
  </si>
  <si>
    <t>Pflug 2017</t>
  </si>
  <si>
    <t>Kliegman 2013</t>
  </si>
  <si>
    <t>Buth 2009</t>
  </si>
  <si>
    <t>Latch 2003</t>
  </si>
  <si>
    <t>Steen 2009</t>
  </si>
  <si>
    <t>Zhang 2016</t>
  </si>
  <si>
    <t>Kim 2000</t>
  </si>
  <si>
    <t>Dung 1994</t>
  </si>
  <si>
    <t>Vialaton 2002</t>
  </si>
  <si>
    <t>Vialaton 2001</t>
  </si>
  <si>
    <t>Aguer 1998</t>
  </si>
  <si>
    <t>Chang 1991</t>
  </si>
  <si>
    <t>Oyamada 1996</t>
  </si>
  <si>
    <t>Adachi 2018</t>
  </si>
  <si>
    <t>Wei-haas 2015</t>
  </si>
  <si>
    <t>Halasz 2018</t>
  </si>
  <si>
    <t>Haag 1990</t>
  </si>
  <si>
    <t>Rao 2013</t>
  </si>
  <si>
    <t>Vione 2016</t>
  </si>
  <si>
    <t>McFall 2016</t>
  </si>
  <si>
    <t>Plumlee 2007</t>
  </si>
  <si>
    <t>Williams 2018</t>
  </si>
  <si>
    <t>Nishiyama 2010</t>
  </si>
  <si>
    <t>Katagi 1992</t>
  </si>
  <si>
    <t>Wamhoff 1999</t>
  </si>
  <si>
    <t>Mulligan 2015</t>
  </si>
  <si>
    <t>De Laurentiis 2012</t>
  </si>
  <si>
    <t>West 2012</t>
  </si>
  <si>
    <t>Kramer 1996</t>
  </si>
  <si>
    <t>DellaGreca 2008</t>
  </si>
  <si>
    <t>Astarita 2007</t>
  </si>
  <si>
    <t>Cermola 2007</t>
  </si>
  <si>
    <t>Zepp 1998</t>
  </si>
  <si>
    <t>Ware 1980</t>
  </si>
  <si>
    <t>Huang 2000</t>
  </si>
  <si>
    <t>Brigante 2005</t>
  </si>
  <si>
    <t>Sharma 2014</t>
  </si>
  <si>
    <t>DellaGreca 2007</t>
  </si>
  <si>
    <t>basalin</t>
  </si>
  <si>
    <t>enrofloxacin</t>
  </si>
  <si>
    <t>norfloxacin</t>
  </si>
  <si>
    <t>difloxacin</t>
  </si>
  <si>
    <t>sulfamethazine</t>
  </si>
  <si>
    <t>sulfamethoxazole</t>
  </si>
  <si>
    <t>sulfisoxazole</t>
  </si>
  <si>
    <t>sulfamethizole</t>
  </si>
  <si>
    <t>sulfathiazole</t>
  </si>
  <si>
    <t>N-acetyl sulfamethoxazole</t>
  </si>
  <si>
    <t>4-nitroso sulfamethoxazole</t>
  </si>
  <si>
    <t>florasulam</t>
  </si>
  <si>
    <t>metolachlor</t>
  </si>
  <si>
    <t>5-chlorosalicylic acid</t>
  </si>
  <si>
    <t>gentisic acid</t>
  </si>
  <si>
    <t>2-chloro-4-nitroaniline</t>
  </si>
  <si>
    <t>2-chloro-4-nitrophenol</t>
  </si>
  <si>
    <t>4-nitrocatechol</t>
  </si>
  <si>
    <t>fluoxetine</t>
  </si>
  <si>
    <t>3-trifluoromethyl-4-nitrophenol</t>
  </si>
  <si>
    <t>fenthion</t>
  </si>
  <si>
    <t>parathion-methyl</t>
  </si>
  <si>
    <t>fenitrothion</t>
  </si>
  <si>
    <t>butamifos</t>
  </si>
  <si>
    <t>parathion</t>
  </si>
  <si>
    <t>sulprofos</t>
  </si>
  <si>
    <t>metoxuron</t>
  </si>
  <si>
    <t>diuron</t>
  </si>
  <si>
    <t>linuron</t>
  </si>
  <si>
    <t>metobromuron</t>
  </si>
  <si>
    <t>pirimicarb</t>
  </si>
  <si>
    <t>rivastigmine</t>
  </si>
  <si>
    <t>thiobencarb</t>
  </si>
  <si>
    <t>drepamon</t>
  </si>
  <si>
    <t>drepamon sulfoxide</t>
  </si>
  <si>
    <t>ethiofencarb</t>
  </si>
  <si>
    <t>3,4-dichloroaniline</t>
  </si>
  <si>
    <t>bromoxynil</t>
  </si>
  <si>
    <t>2,4,5-trichlorophenoxyacetic acid</t>
  </si>
  <si>
    <t>mecoprop</t>
  </si>
  <si>
    <t>atrazine</t>
  </si>
  <si>
    <t>desethyl atrazine</t>
  </si>
  <si>
    <t>desisopropyl atrazine</t>
  </si>
  <si>
    <t>ibuprofen</t>
  </si>
  <si>
    <t>diclofenac</t>
  </si>
  <si>
    <t>ketoprofen</t>
  </si>
  <si>
    <t>naproxen</t>
  </si>
  <si>
    <t>indomethacin</t>
  </si>
  <si>
    <t>altrenogest</t>
  </si>
  <si>
    <t>trenbolone</t>
  </si>
  <si>
    <t>dienogest</t>
  </si>
  <si>
    <t>triclosan</t>
  </si>
  <si>
    <t>6-OH PBDE 47</t>
  </si>
  <si>
    <t>3-Cl-6-OH PBDE 47</t>
  </si>
  <si>
    <t>5-Cl-6-OH PBDE 47</t>
  </si>
  <si>
    <t>3,5-Cl-6-OH PBDE 47</t>
  </si>
  <si>
    <t>1,2,7,8-tetrachlorodibenzo-p-dioxin</t>
  </si>
  <si>
    <t>octachlorodibenzo-p-dioxin</t>
  </si>
  <si>
    <t>1,2,7,8-tetrachlorodibenzofuran</t>
  </si>
  <si>
    <t>octachlorodibenzofuran</t>
  </si>
  <si>
    <t>2,7-dichlorodibenzofuran</t>
  </si>
  <si>
    <t>2,3,7,8-tetrachlorodibenzofuran</t>
  </si>
  <si>
    <t>acifluorfen</t>
  </si>
  <si>
    <t>napropamide</t>
  </si>
  <si>
    <t>naproanilide</t>
  </si>
  <si>
    <t>2-(2-naphthoxy)propionic acid</t>
  </si>
  <si>
    <t>mandestrobin</t>
  </si>
  <si>
    <t>BDE 47</t>
  </si>
  <si>
    <t>nitroguanidine</t>
  </si>
  <si>
    <t>2,4-dinitroanisole</t>
  </si>
  <si>
    <t>nitrobenzene</t>
  </si>
  <si>
    <t>2-nitrobenzaldehyde</t>
  </si>
  <si>
    <t>N-nitrosodimethylamine</t>
  </si>
  <si>
    <t>benzobicyclon hydrolysate</t>
  </si>
  <si>
    <t>metofluthrin</t>
  </si>
  <si>
    <t>3-phenoxybenzoic acid</t>
  </si>
  <si>
    <t>imidacloprid</t>
  </si>
  <si>
    <t>clothianidin</t>
  </si>
  <si>
    <t>carbamazepine</t>
  </si>
  <si>
    <t>diazepam</t>
  </si>
  <si>
    <t>nordiazepam</t>
  </si>
  <si>
    <t>diaminostilbene DAS 1</t>
  </si>
  <si>
    <t>diaminostilbene DAS 2</t>
  </si>
  <si>
    <t>trazodone</t>
  </si>
  <si>
    <t>rosuvastatin</t>
  </si>
  <si>
    <t>fluvastatin</t>
  </si>
  <si>
    <t>valerophenone</t>
  </si>
  <si>
    <t>2,2'-bis(4-chlorophenyl)acetic acid</t>
  </si>
  <si>
    <t>thioanisole</t>
  </si>
  <si>
    <t>hydrochlorothiazide</t>
  </si>
  <si>
    <t>cyantraniliprole</t>
  </si>
  <si>
    <t>amlodipine</t>
  </si>
  <si>
    <t>carboxin</t>
  </si>
  <si>
    <t>fluoroquinolone fluoride photohydrolysis</t>
  </si>
  <si>
    <t>sulfonamide photohydrolysis</t>
  </si>
  <si>
    <t>sulfonamide S-C photohydrolysis</t>
  </si>
  <si>
    <t>N-aryl amide photohydrolysis</t>
  </si>
  <si>
    <t>aromatic halide photohydrolysis</t>
  </si>
  <si>
    <t>aromatic amine photohydrolysis</t>
  </si>
  <si>
    <t>aromatic nitro photohydrolysis</t>
  </si>
  <si>
    <t>trifluoromethyl photohydrolysis</t>
  </si>
  <si>
    <t>aromatic ether photohydrolysis</t>
  </si>
  <si>
    <t>organophosphorus ester photohydrolysis</t>
  </si>
  <si>
    <t>aromatic carbamate photohydrolysis</t>
  </si>
  <si>
    <t>nitroguanidine nitro photohydrolysis</t>
  </si>
  <si>
    <t>pyrethroid carboxylic acid ester photohydrolysis</t>
  </si>
  <si>
    <t>diphenyl ether photohydrolysis</t>
  </si>
  <si>
    <t>nitroguanidine imine photohydrolysis</t>
  </si>
  <si>
    <t/>
  </si>
  <si>
    <t>contaminant</t>
  </si>
  <si>
    <t>reference</t>
  </si>
  <si>
    <t>reaction scheme</t>
  </si>
  <si>
    <t>β</t>
  </si>
  <si>
    <t>α</t>
  </si>
  <si>
    <t>s</t>
  </si>
  <si>
    <t>EFSA report on trifluralin</t>
  </si>
  <si>
    <t>trifluralin</t>
  </si>
  <si>
    <t>EFSA report on bifenox</t>
  </si>
  <si>
    <t>bifenox</t>
  </si>
  <si>
    <t>EFSA report on bitertanol</t>
  </si>
  <si>
    <t>bitertanol</t>
  </si>
  <si>
    <t>EFSA report on dichlorprop-p</t>
  </si>
  <si>
    <t>dichlorprop</t>
  </si>
  <si>
    <t>EFSA report on 1-naphthaleneacetic acid</t>
  </si>
  <si>
    <t>1-naphthaleneacetic acid</t>
  </si>
  <si>
    <t>EFSA report on acrinathrin</t>
  </si>
  <si>
    <t>acrinathrin</t>
  </si>
  <si>
    <t>EFSA report on amisulbrom</t>
  </si>
  <si>
    <t>amisulbrom</t>
  </si>
  <si>
    <t>EFSA report on benzovindiflupyr</t>
  </si>
  <si>
    <t>benzovindiflupyr</t>
  </si>
  <si>
    <t>EFSA report on bifenthrin</t>
  </si>
  <si>
    <t>bifenthrin</t>
  </si>
  <si>
    <t>EFSA report on bupirimate</t>
  </si>
  <si>
    <t>bupirimate</t>
  </si>
  <si>
    <t>aromatic sulfonate photohydrolysis</t>
  </si>
  <si>
    <t>EFSA report on carboxin</t>
  </si>
  <si>
    <t>EFSA report on chlorantraniliprole</t>
  </si>
  <si>
    <t>chlorantraniliprole</t>
  </si>
  <si>
    <t>EFSA report on cyantraniliprole</t>
  </si>
  <si>
    <t>EFSA report on sedaxane</t>
  </si>
  <si>
    <t>sedaxane</t>
  </si>
  <si>
    <t>EFSA report on diethofencarb</t>
  </si>
  <si>
    <t>diethofencarb</t>
  </si>
  <si>
    <t>EFSA report on diflufenican</t>
  </si>
  <si>
    <t>diflufenican</t>
  </si>
  <si>
    <t>EFSA report on dimethenamid</t>
  </si>
  <si>
    <t>dimethenamid</t>
  </si>
  <si>
    <t>EFSA report on sulfosulfuron</t>
  </si>
  <si>
    <t>sulfosulfuron</t>
  </si>
  <si>
    <t>sulfonylurea photohydrolysis</t>
  </si>
  <si>
    <t>sulfonylurea S-C photohydrolysis</t>
  </si>
  <si>
    <t>sulfonylurea S-N photohydrolysis</t>
  </si>
  <si>
    <t>EFSA report on dimoxystrobin</t>
  </si>
  <si>
    <t>dimoxystrobin</t>
  </si>
  <si>
    <t>EFSA report on diphenylamine</t>
  </si>
  <si>
    <t>diphenylamine</t>
  </si>
  <si>
    <t>EFSA report on fenvalerate/esfenvalerate</t>
  </si>
  <si>
    <t>fenvalerate</t>
  </si>
  <si>
    <t>EFSA report on fenitrothion</t>
  </si>
  <si>
    <t>EFSA report on fenoxaprop-p-ethyl</t>
  </si>
  <si>
    <t>6-chlorobenzoxazolon</t>
  </si>
  <si>
    <t>EFSA report on fenoxycarb</t>
  </si>
  <si>
    <t>fenoxycarb</t>
  </si>
  <si>
    <t>EFSA report on fipronil</t>
  </si>
  <si>
    <t>fipronil</t>
  </si>
  <si>
    <t>EFSA report on florasulam</t>
  </si>
  <si>
    <t>EFSA report on fluazifop-p-butyl</t>
  </si>
  <si>
    <t>fluazifop-p-butyl</t>
  </si>
  <si>
    <t>EFSA report on flufenoxuron</t>
  </si>
  <si>
    <t>flufenoxuron</t>
  </si>
  <si>
    <t>benzoylphenylurea urea photohydrolysis</t>
  </si>
  <si>
    <t>EFSA report on flumetralin</t>
  </si>
  <si>
    <t>flumetralin</t>
  </si>
  <si>
    <t>EFSA report on gamma-cyhalothrin</t>
  </si>
  <si>
    <t>cyhalothrin</t>
  </si>
  <si>
    <t>EFSA report on halauxifen-metyhl</t>
  </si>
  <si>
    <t>halauxifen-metyhl</t>
  </si>
  <si>
    <t>EFSA report on haloxyfop-P</t>
  </si>
  <si>
    <t>haloxyfop-P</t>
  </si>
  <si>
    <t>haloxyfop-P-acid</t>
  </si>
  <si>
    <t>EFSA report on imazaquin</t>
  </si>
  <si>
    <t>imazaquin</t>
  </si>
  <si>
    <t>EFSA report on imidacloprid</t>
  </si>
  <si>
    <t>EFSA report on isopyrazam</t>
  </si>
  <si>
    <t>isopyrazam</t>
  </si>
  <si>
    <t>EFSA report on lambda-cyhalothrin</t>
  </si>
  <si>
    <t>EFSA report on lufenuron</t>
  </si>
  <si>
    <t>lufenuron</t>
  </si>
  <si>
    <t>EFSA report on mandestrobin</t>
  </si>
  <si>
    <t>EFSA report on metamitron</t>
  </si>
  <si>
    <t>metamitron</t>
  </si>
  <si>
    <t>EFSA report on methiocarb</t>
  </si>
  <si>
    <t>methiocarb</t>
  </si>
  <si>
    <t>EFSA report on metobromuron</t>
  </si>
  <si>
    <t>EFSA report on metrafenone</t>
  </si>
  <si>
    <t>metrafenone</t>
  </si>
  <si>
    <t>EFSA report on metsulfuron-methyl</t>
  </si>
  <si>
    <t>metsulfuron-methyl</t>
  </si>
  <si>
    <t>EFSA report on napropamide</t>
  </si>
  <si>
    <t>EFSA report on novaluron</t>
  </si>
  <si>
    <t>novaluron</t>
  </si>
  <si>
    <t>EFSA report on oxyfluorfen</t>
  </si>
  <si>
    <t>oxyfluorfen</t>
  </si>
  <si>
    <t>EFSA report on pirimicarb</t>
  </si>
  <si>
    <t>EFSA report on propargite</t>
  </si>
  <si>
    <t>propargite</t>
  </si>
  <si>
    <t>EFSA report on proquinazid</t>
  </si>
  <si>
    <t>proquinazid</t>
  </si>
  <si>
    <t>EFSA report on pyridaben</t>
  </si>
  <si>
    <t>pyridaben</t>
  </si>
  <si>
    <t>EFSA report on pyridate</t>
  </si>
  <si>
    <t>pyridafol</t>
  </si>
  <si>
    <t>EFSA report on pyriproxyfen/pyriproxifen</t>
  </si>
  <si>
    <t>pyriproxyfen</t>
  </si>
  <si>
    <t>EFSA report on pyroxsulam</t>
  </si>
  <si>
    <t>pyroxsulam</t>
  </si>
  <si>
    <t>EFSA report on quizalofop-p-ethyl</t>
  </si>
  <si>
    <t>quizalofop-p-ethyl</t>
  </si>
  <si>
    <t>EFSA report on terbuthylazine</t>
  </si>
  <si>
    <t>terbuthylazine</t>
  </si>
  <si>
    <t>EFSA report on tralkoxydim</t>
  </si>
  <si>
    <t>tralkoxydim</t>
  </si>
  <si>
    <t>EFSA report on triflumuron</t>
  </si>
  <si>
    <t>triflumuron</t>
  </si>
  <si>
    <t>EFSA report on metribuzin</t>
  </si>
  <si>
    <t>metribuzin</t>
  </si>
  <si>
    <t>#</t>
  </si>
  <si>
    <t>reaction scheme name</t>
  </si>
  <si>
    <t>rank</t>
  </si>
  <si>
    <t>Photorearrangement</t>
  </si>
  <si>
    <t>1-Naphthoxy Photorearrangement (C2)</t>
  </si>
  <si>
    <t>1-Naphthoxy Photorearrangement (C4)</t>
  </si>
  <si>
    <t>2-Naphthoxy Photorearrangement (C1)</t>
  </si>
  <si>
    <t>2-Nitrobenzaldehyde Photorearrangement</t>
  </si>
  <si>
    <t>Benzyl Phenyl Ether Photorearrangement (o)</t>
  </si>
  <si>
    <t>2, a</t>
  </si>
  <si>
    <t>Benzyl Phenyl Ether Photorearrangement (p)</t>
  </si>
  <si>
    <t>Enone Steroid Photorearrangement to Cyclopentenone</t>
  </si>
  <si>
    <t>Enone Steroid Photorearrangement to Lumiketone</t>
  </si>
  <si>
    <t>O-aryl Carbamate Photorearrangement (o)</t>
  </si>
  <si>
    <t>O-aryl Carbamate Photorearrangement (p)</t>
  </si>
  <si>
    <t>Organothiophosphorus Ester Photochemical Oxygen Transfer</t>
  </si>
  <si>
    <t>Organothiophosphorus Ester Photorearrangement</t>
  </si>
  <si>
    <t>Phenoxyphenol Dehalogenative Photorearrangement</t>
  </si>
  <si>
    <t>2, b</t>
  </si>
  <si>
    <t>Photodissociation</t>
  </si>
  <si>
    <t>Aromatic Ketone Norrish II Photocleavage (C1_C4)</t>
  </si>
  <si>
    <t>Aminobenzophenone Photochemical N-dealkylation</t>
  </si>
  <si>
    <t>Benzyl Photodeamination to Alcohol</t>
  </si>
  <si>
    <t>Benzyl Photodeamination to Carbonyl</t>
  </si>
  <si>
    <t>Benzyl Thiocarbamate Photocleavage to Carbonyl</t>
  </si>
  <si>
    <t>1, a</t>
  </si>
  <si>
    <t>Cyclohexanedione Oxime N-O Photocleavage</t>
  </si>
  <si>
    <t>Diazepam Ring Photocleavage</t>
  </si>
  <si>
    <t>Dihydrophenanthrene Benzyl Photodealkylation</t>
  </si>
  <si>
    <t>Dihydrophenanthrene Benzyl Oxidative Photodealkylation</t>
  </si>
  <si>
    <t>Dinitroaniline Photochemical N-dealkylation</t>
  </si>
  <si>
    <t>Fluoroquinolone Ethylenediamine Photochemical N-dealkylation</t>
  </si>
  <si>
    <t>2, e</t>
  </si>
  <si>
    <t>Fluoroquinolone Photochemical N-dealkylation</t>
  </si>
  <si>
    <t>1, e</t>
  </si>
  <si>
    <t>Fluoroquinolone Piperazine Photochemical Bis N-dealkylation</t>
  </si>
  <si>
    <t>Imidazolinone Ring Photocleavage to Aldehyde</t>
  </si>
  <si>
    <t>Imidazolinone Ring Photocleavage to Amide</t>
  </si>
  <si>
    <t>Imidazolinone Ring Photocleavage to Amidine</t>
  </si>
  <si>
    <t>Imidazolinone Ring Photocleavage to Carboxylic Acid</t>
  </si>
  <si>
    <t>Nitroenamine Photocleavage</t>
  </si>
  <si>
    <t>Nitroenamine Photocleavage to Carbonyl</t>
  </si>
  <si>
    <t>Nitrosamine N-C Photocleavage</t>
  </si>
  <si>
    <t>p-Aminobenzoic Acid Photochemical N-dealkylation</t>
  </si>
  <si>
    <t>Phenoxyphenol Ether Photocleavage</t>
  </si>
  <si>
    <t>Phenylurea Photochemical N-dealkylation</t>
  </si>
  <si>
    <t>2, c</t>
  </si>
  <si>
    <t>Phenylurea Photochemical N-demethoxylation</t>
  </si>
  <si>
    <t>Phenylurea N-formyl Photocleavage</t>
  </si>
  <si>
    <t>Pyridinium Photochemical N-dealkylation</t>
  </si>
  <si>
    <t>s-Triazine Side Chain Photochemical N-dealkylation</t>
  </si>
  <si>
    <t>Sulfonamide N-C Photocleavage (6-5)</t>
  </si>
  <si>
    <t>Tetracycline Photochemical N-dealkylation</t>
  </si>
  <si>
    <t>Photoelimination</t>
  </si>
  <si>
    <t>1_2_4-Triazine-5-one Photochemical N-deamination</t>
  </si>
  <si>
    <t>Aromatic Acetic Acid Photodecarboxylation</t>
  </si>
  <si>
    <t>Aromatic Acetic Acid Photodecarboxylation to Alcohol</t>
  </si>
  <si>
    <t>Aromatic Acetic Acid Photodecarboxylation to Carbonyl</t>
  </si>
  <si>
    <t>Aromatic Carboxylic Acid Photodecarboxylation</t>
  </si>
  <si>
    <t>Aromatic Carboxylic Acid Photodecarboxylation to Alcohol</t>
  </si>
  <si>
    <t>Benzotriazole Photodenitrogenation</t>
  </si>
  <si>
    <t>Benzotriazole Photodenitrogenation to Phenol (o)</t>
  </si>
  <si>
    <t>Cephem Photodecarboxylation</t>
  </si>
  <si>
    <t>Cyanohydrin Cyano Photoelimination to Aldehyde</t>
  </si>
  <si>
    <t>Fipronil Sulfoxide Photoextrusion</t>
  </si>
  <si>
    <t>Imidazolinone Amide Photoelimination</t>
  </si>
  <si>
    <t>Imidazolinone Photodecarbonylation</t>
  </si>
  <si>
    <t>Nitroguanidine Photochemical N-denitration</t>
  </si>
  <si>
    <t>Nitrosamine N-N Photocleavage</t>
  </si>
  <si>
    <t>Phenoxyacetic Acid Photodecarboxylation</t>
  </si>
  <si>
    <t>Phenoxyacetic Acid Photodecarboxylation to Carbonyl</t>
  </si>
  <si>
    <t>Pyrrolinone Photodecarbonylation</t>
  </si>
  <si>
    <t>RDX Photochemical N-denitration to Imine</t>
  </si>
  <si>
    <t>Sulfonamide SO2 Extrusion Photorearrangement (6-6)</t>
  </si>
  <si>
    <t>2, d</t>
  </si>
  <si>
    <t>Photocyclization</t>
  </si>
  <si>
    <t>Acetanilide Dehalogenative Photocyclization to Pyrrolinone</t>
  </si>
  <si>
    <t>Acetanilide O-dealkyl Dehalogenative Photocyclization to Morpholinone</t>
  </si>
  <si>
    <t>Altrenogest Photocycloaddition</t>
  </si>
  <si>
    <t>Aminobenzophenone Photocyclization to Acridinone</t>
  </si>
  <si>
    <t>Anthranilic Diamide Dehalogenative Photocyclization to Oxazine</t>
  </si>
  <si>
    <t>Aromatic Ketone Norrish II Photocyclization (C1_C4)</t>
  </si>
  <si>
    <t>beta-Triketone Dehalogenative Photocyclization to Pyran</t>
  </si>
  <si>
    <t>Diarylethene Photocyclization to Phenanthrene</t>
  </si>
  <si>
    <t>Diarylethene Photocyclization to Phenanthrene (E isomer)</t>
  </si>
  <si>
    <t>Dinitroaniline Photocyclization to Benzimidazole (NOHOH)</t>
  </si>
  <si>
    <t>Dinitroaniline Photocyclization to Benzimidazole (NOHOH to NO)</t>
  </si>
  <si>
    <t>Dinitroaniline Photocyclization to Benzimidazole (NO to N)</t>
  </si>
  <si>
    <t>Diphenylamine Photocyclization to Carbazole</t>
  </si>
  <si>
    <t>Diphenylamine Dehalogenative Photocyclization to Carbazole</t>
  </si>
  <si>
    <t>Fluoroquinolone Defluorinative Photocyclization</t>
  </si>
  <si>
    <t>Lamotrigine Photocyclization to Carbazole</t>
  </si>
  <si>
    <t>Lamotrigine Dehalogenative Photocyclization to Carbazole</t>
  </si>
  <si>
    <t>o-Vinylbiphenyl Photocyclization to Dihydrophenanthrene</t>
  </si>
  <si>
    <t>Phenoxyphenol Dehalogenative Photocyclization to Dioxin</t>
  </si>
  <si>
    <t>1, b</t>
  </si>
  <si>
    <t>Photochemical Ring Contraction</t>
  </si>
  <si>
    <t>Zepine Photochemical Ring Contraction to Acridine</t>
  </si>
  <si>
    <t>Photohydrolysis</t>
  </si>
  <si>
    <t>Aromatic Amine Photohydrolysis</t>
  </si>
  <si>
    <t>Aromatic Carbamate Photohydrolysis</t>
  </si>
  <si>
    <t>Aromatic Ether Photohydrolysis</t>
  </si>
  <si>
    <t>Aromatic Halide Photohydrolysis</t>
  </si>
  <si>
    <t>Aromatic Nitro Photohydrolysis</t>
  </si>
  <si>
    <t>Aromatic Sulfonate Photohydrolysis</t>
  </si>
  <si>
    <t>Benzoylphenylurea Amide Photohydrolysis</t>
  </si>
  <si>
    <t>Benzoylphenylurea Urea Photohydrolysis</t>
  </si>
  <si>
    <t>beta-Triketone alpha Photocleavage to Carboxylic Acid</t>
  </si>
  <si>
    <t>Diphenyl Ether Photohydrolysis</t>
  </si>
  <si>
    <t>Fluoroquinolone Fluoride Photohydrolysis</t>
  </si>
  <si>
    <t>N-aryl Amide Photohydrolysis</t>
  </si>
  <si>
    <t>Nitrofuran Imine Photohydrolysis</t>
  </si>
  <si>
    <t>Nitroguanidine Imine Photohydrolysis</t>
  </si>
  <si>
    <t>Nitroguanidine Nitro Photohydrolysis</t>
  </si>
  <si>
    <t>Organophosphorus Ester Photohydrolysis</t>
  </si>
  <si>
    <t>Pyrethroid Carboxylic Acid Ester Photohydrolysis</t>
  </si>
  <si>
    <t>Pyrrolinone Halide Photohydrolysis</t>
  </si>
  <si>
    <t>Sulfonamide Photohydrolysis</t>
  </si>
  <si>
    <t>1, d</t>
  </si>
  <si>
    <t>Sulfonamide S-C Photohydrolysis</t>
  </si>
  <si>
    <t>Sulfonylurea Photohydrolysis</t>
  </si>
  <si>
    <t>Sulfonylurea S-C Photohydrolysis</t>
  </si>
  <si>
    <t>Sulfonylurea S-N Photohydrolysis</t>
  </si>
  <si>
    <t>Trifluoromethyl Photohydrolysis</t>
  </si>
  <si>
    <t>Photohydration</t>
  </si>
  <si>
    <t>Diarylethene Photohydration</t>
  </si>
  <si>
    <t>Dienone Steroid Photohydration (C5)</t>
  </si>
  <si>
    <t>Dienone Steroid Photohydration (C9)</t>
  </si>
  <si>
    <t>Enone Steroid Photohydration and Photorearrangement to Spiro</t>
  </si>
  <si>
    <t>Trienone Steroid Photohydration (C10)</t>
  </si>
  <si>
    <t>Trienone Steroid Photohydration (C12)</t>
  </si>
  <si>
    <t>Photooxidation</t>
  </si>
  <si>
    <t>1_2-Naphthoquinone Photohydroxylation (C4)</t>
  </si>
  <si>
    <t>1_4-Naphthoquinone Photohydroxylation (C5)</t>
  </si>
  <si>
    <t>1_4-Naphthoquinone Photohydroxylation (C6)</t>
  </si>
  <si>
    <t>1-Hydroxypyrene Photooxidation to Quinone (C1_C6)</t>
  </si>
  <si>
    <t>1-Hydroxypyrene Photooxidation to Quinone (C1_C8)</t>
  </si>
  <si>
    <t>1-Naphthol Photooxidation to 1_2-Benzoquinone</t>
  </si>
  <si>
    <t>1-Naphthol Photooxidation to 1_4-Benzoquinone</t>
  </si>
  <si>
    <t>1-Naphthoxy Oxidative Photocleavage to 1_4-Benzoquinone</t>
  </si>
  <si>
    <t>Anthracene Photooxidation to Endoperoxide</t>
  </si>
  <si>
    <t>Aromatic Methyl Photooxidation to Carboxylic Acid</t>
  </si>
  <si>
    <t>Aromatic Nitroso Photooxidation</t>
  </si>
  <si>
    <t>Aromatic Sulfoxide Photooxidation</t>
  </si>
  <si>
    <t>Aromatic Thioether Photooxidation</t>
  </si>
  <si>
    <t>Benzaldehyde Photooxidation to Carboxylic Acid</t>
  </si>
  <si>
    <t>Benzyl Thio Photooxidation to Sulfoxide</t>
  </si>
  <si>
    <t>beta-Triketone alpha Photohydroxylation (Dienol)</t>
  </si>
  <si>
    <t>beta-Triketone alpha Photohydroxylation (Keto)</t>
  </si>
  <si>
    <t>beta-Triketone Photohydroxylation (Enol)</t>
  </si>
  <si>
    <t>beta-Triketone Photohydroxylation (Keto)</t>
  </si>
  <si>
    <t>Carbamazepine Photoepoxidation</t>
  </si>
  <si>
    <t>Diarylethene Photooxidation</t>
  </si>
  <si>
    <t>Dihydrooxathiine Anilide Photooxidation to Sulfoxide</t>
  </si>
  <si>
    <t>Dihydropyridine Photooxidation to Pyridine</t>
  </si>
  <si>
    <t>Octahydrophenanthrene Benzyl Photohydroxylation</t>
  </si>
  <si>
    <t>Octahydrophenanthrene Benzyl Photooxidation to Ketone</t>
  </si>
  <si>
    <t>Organothiophosphorus Ester Photooxidation to Oxon</t>
  </si>
  <si>
    <t>Phenylurea N-methyl Photooxidation to N-formyl</t>
  </si>
  <si>
    <t>Pyrene Aromatic Photohydroxylation</t>
  </si>
  <si>
    <t>s-Triazine Side Chain N-alkyl Photooxidation to Carbonyl</t>
  </si>
  <si>
    <t>s-Triazine Side Chain N-isopropyl Photooxidation to Ketone</t>
  </si>
  <si>
    <t>Trienone Steroid Photooxidation to Dialdehyde</t>
  </si>
  <si>
    <t>Trifluoroacetic Acid Photoformation</t>
  </si>
  <si>
    <t>Photoreduction</t>
  </si>
  <si>
    <t>Aromatic Photohydrodehalogenation</t>
  </si>
  <si>
    <t>Dinitroaniline Nitro Photoreduction</t>
  </si>
  <si>
    <t>Fluoroquinolone Photohydrodefluorination</t>
  </si>
  <si>
    <t>Secondary Dark Reaction</t>
  </si>
  <si>
    <t>12-OH Steroid Dehydration to Trienone</t>
  </si>
  <si>
    <t>5-OH Steroid Dehydration to Dienone</t>
  </si>
  <si>
    <t>Aldehyde Oxidation to Carboxylic Acid</t>
  </si>
  <si>
    <t>C-NCO Hydrolysis</t>
  </si>
  <si>
    <t>C-NNO2 Hydrolysis</t>
  </si>
  <si>
    <t>Dehydration of Geminal Diols</t>
  </si>
  <si>
    <t>Hydroxy Enal Tautomerization</t>
  </si>
  <si>
    <t>Nitro Amidine Hydrolysis</t>
  </si>
  <si>
    <r>
      <t>k</t>
    </r>
    <r>
      <rPr>
        <b/>
        <vertAlign val="subscript"/>
        <sz val="12"/>
        <color theme="1"/>
        <rFont val="Times New Roman"/>
        <family val="1"/>
      </rPr>
      <t>pa</t>
    </r>
  </si>
  <si>
    <r>
      <t>t</t>
    </r>
    <r>
      <rPr>
        <b/>
        <vertAlign val="subscript"/>
        <sz val="12"/>
        <color theme="1"/>
        <rFont val="Times New Roman"/>
        <family val="1"/>
      </rPr>
      <t>1/2,pa</t>
    </r>
  </si>
  <si>
    <r>
      <t>t</t>
    </r>
    <r>
      <rPr>
        <b/>
        <vertAlign val="subscript"/>
        <sz val="12"/>
        <color theme="1"/>
        <rFont val="Times New Roman"/>
        <family val="1"/>
      </rPr>
      <t>1/2,pa,avg</t>
    </r>
  </si>
  <si>
    <r>
      <t>k</t>
    </r>
    <r>
      <rPr>
        <b/>
        <vertAlign val="subscript"/>
        <sz val="12"/>
        <color theme="1"/>
        <rFont val="Times New Roman"/>
        <family val="1"/>
      </rPr>
      <t>pr,avg</t>
    </r>
  </si>
  <si>
    <r>
      <t>t</t>
    </r>
    <r>
      <rPr>
        <b/>
        <vertAlign val="subscript"/>
        <sz val="12"/>
        <color theme="1"/>
        <rFont val="Times New Roman"/>
        <family val="1"/>
      </rPr>
      <t>1/2,pr,avg</t>
    </r>
  </si>
  <si>
    <r>
      <t>s</t>
    </r>
    <r>
      <rPr>
        <b/>
        <vertAlign val="superscript"/>
        <sz val="12"/>
        <color theme="1"/>
        <rFont val="Times New Roman"/>
        <family val="1"/>
      </rPr>
      <t>-1</t>
    </r>
  </si>
  <si>
    <r>
      <t>β</t>
    </r>
    <r>
      <rPr>
        <b/>
        <vertAlign val="subscript"/>
        <sz val="12"/>
        <color theme="1"/>
        <rFont val="Times New Roman"/>
        <family val="1"/>
      </rPr>
      <t>exp</t>
    </r>
  </si>
  <si>
    <r>
      <t>k</t>
    </r>
    <r>
      <rPr>
        <b/>
        <vertAlign val="subscript"/>
        <sz val="12"/>
        <color theme="1"/>
        <rFont val="Times New Roman"/>
        <family val="1"/>
      </rPr>
      <t>pa,exp</t>
    </r>
  </si>
  <si>
    <r>
      <t>t</t>
    </r>
    <r>
      <rPr>
        <b/>
        <vertAlign val="subscript"/>
        <sz val="12"/>
        <color theme="1"/>
        <rFont val="Times New Roman"/>
        <family val="1"/>
      </rPr>
      <t>1/2,pa,exp</t>
    </r>
  </si>
  <si>
    <t>standardized smiles</t>
  </si>
  <si>
    <t>CCCN(CCCl)c1c(cc(cc1[N+]([O-])=O)C(F)(F)F)[N+]([O-])=O</t>
  </si>
  <si>
    <t>CCN1CCN(CC1)c1cc2n(cc(C(O)=O)c(=O)c2cc1F)C1CC1</t>
  </si>
  <si>
    <t>CCn1cc(C(O)=O)c(=O)c2cc(F)c(cc12)N1CCNCC1</t>
  </si>
  <si>
    <t>CN1CCN(CC1)c1cc2n(cc(C(O)=O)c(=O)c2cc1F)-c1ccc(F)cc1</t>
  </si>
  <si>
    <t>Cc1cc(C)nc(NS(=O)(=O)c2ccc(N)cc2)n1</t>
  </si>
  <si>
    <t>Cc1cc(NS(=O)(=O)c2ccc(N)cc2)no1</t>
  </si>
  <si>
    <t>Cc1noc(NS(=O)(=O)c2ccc(N)cc2)c1C</t>
  </si>
  <si>
    <t>Cc1nnc(NS(=O)(=O)c2ccc(N)cc2)s1</t>
  </si>
  <si>
    <t>Nc1ccc(cc1)S(=O)(=O)Nc1nccs1</t>
  </si>
  <si>
    <t>CC(=O)Nc1ccc(cc1)S(=O)(=O)Nc1cc(C)on1</t>
  </si>
  <si>
    <t>Cc1cc(NS(=O)(=O)c2ccc(cc2)N=O)no1</t>
  </si>
  <si>
    <t>COc1ncc(F)c2nc(nn12)S(=O)(=O)Nc1c(F)cccc1F</t>
  </si>
  <si>
    <t>CCc1cccc(C)c1N(C(C)COC)C(=O)CCl</t>
  </si>
  <si>
    <t>OC(=O)c1cc(Cl)ccc1O</t>
  </si>
  <si>
    <t>OC(=O)c1cc(O)ccc1O</t>
  </si>
  <si>
    <t>Nc1ccc(cc1Cl)[N+]([O-])=O</t>
  </si>
  <si>
    <t>Oc1ccc(cc1Cl)[N+]([O-])=O</t>
  </si>
  <si>
    <t>Oc1ccc(cc1O)[N+]([O-])=O</t>
  </si>
  <si>
    <t>CNCCC(Oc1ccc(cc1)C(F)(F)F)c1ccccc1</t>
  </si>
  <si>
    <t>Oc1ccc(c(c1)C(F)(F)F)[N+]([O-])=O</t>
  </si>
  <si>
    <t>COP(=S)(OC)Oc1ccc(SC)c(C)c1</t>
  </si>
  <si>
    <t>COP(=S)(OC)Oc1ccc(cc1)[N+]([O-])=O</t>
  </si>
  <si>
    <t>COP(=S)(OC)Oc1ccc(c(C)c1)[N+]([O-])=O</t>
  </si>
  <si>
    <t>CCOP(=S)(NC(C)CC)Oc1cc(C)ccc1[N+]([O-])=O</t>
  </si>
  <si>
    <t>CCOP(=S)(OCC)Oc1ccc(cc1)[N+]([O-])=O</t>
  </si>
  <si>
    <t>CCCSP(=S)(OCC)Oc1ccc(SC)cc1</t>
  </si>
  <si>
    <t>COc1ccc(NC(=O)N(C)C)cc1Cl</t>
  </si>
  <si>
    <t>CN(C)C(=O)Nc1ccc(Cl)c(Cl)c1</t>
  </si>
  <si>
    <t>CON(C)C(=O)Nc1ccc(Cl)c(Cl)c1</t>
  </si>
  <si>
    <t>CON(C)C(=O)Nc1ccc(Br)cc1</t>
  </si>
  <si>
    <t>CN(C)C(=O)Oc1nc(nc(C)c1C)N(C)C</t>
  </si>
  <si>
    <t>CCN(C)C(=O)Oc1cccc(c1)C(C)N(C)C</t>
  </si>
  <si>
    <t>CCN(CC)C(=O)SCc1ccc(Cl)cc1</t>
  </si>
  <si>
    <t>CCC(C)N(C(C)CC)C(=O)SCc1ccccc1</t>
  </si>
  <si>
    <t>CCC(C)N(C(C)CC)C(=O)S(=O)Cc1ccccc1</t>
  </si>
  <si>
    <t>CCSCc1ccccc1OC(=O)NC</t>
  </si>
  <si>
    <t>Nc1ccc(Cl)c(Cl)c1</t>
  </si>
  <si>
    <t>Oc1c(Br)cc(cc1Br)C#N</t>
  </si>
  <si>
    <t>OC(=O)COc1cc(Cl)c(Cl)cc1Cl</t>
  </si>
  <si>
    <t>CC(Oc1ccc(Cl)cc1C)C(O)=O</t>
  </si>
  <si>
    <t>CCNc1nc(Cl)nc(NC(C)C)n1</t>
  </si>
  <si>
    <t>CC(C)Nc1nc(N)nc(Cl)n1</t>
  </si>
  <si>
    <t>CCNc1nc(N)nc(Cl)n1</t>
  </si>
  <si>
    <t>CC(C)Cc1ccc(cc1)C(C)C(O)=O</t>
  </si>
  <si>
    <t>OC(=O)Cc1ccccc1Nc1c(Cl)cccc1Cl</t>
  </si>
  <si>
    <t>CC(C(O)=O)c1cccc(c1)C(=O)c1ccccc1</t>
  </si>
  <si>
    <t>COc1ccc2cc(ccc2c1)C(C)C(O)=O</t>
  </si>
  <si>
    <t>COc1ccc2n(C(=O)c3ccc(Cl)cc3)c(C)c(CC(O)=O)c2c1</t>
  </si>
  <si>
    <t>CC12C=CC3=C4CCC(=O)C=C4CCC3C1CCC2(O)CC=C</t>
  </si>
  <si>
    <t>CC12C=CC3=C4CCC(=O)C=C4CCC3C1CCC2O</t>
  </si>
  <si>
    <t>CC12CCC3=C4CCC(=O)C=C4CCC3C1CCC2(O)CC#N</t>
  </si>
  <si>
    <t>Oc1cc(Cl)ccc1Oc1ccc(Cl)cc1Cl</t>
  </si>
  <si>
    <t>Oc1cc(Br)cc(Br)c1Oc1ccc(Br)cc1Br</t>
  </si>
  <si>
    <t>Oc1cc(Br)c(Cl)c(Br)c1Oc1ccc(Br)cc1Br</t>
  </si>
  <si>
    <t>Oc1c(Cl)c(Br)cc(Br)c1Oc1ccc(Br)cc1Br</t>
  </si>
  <si>
    <t>Oc1c(Cl)c(Br)c(Cl)c(Br)c1Oc1ccc(Br)cc1Br</t>
  </si>
  <si>
    <t>Clc1ccc2Oc3cc(Cl)c(Cl)cc3Oc2c1Cl</t>
  </si>
  <si>
    <t>Clc1c(Cl)c(Cl)c2Oc3c(Cl)c(Cl)c(Cl)c(Cl)c3Oc2c1Cl</t>
  </si>
  <si>
    <t>Clc1ccc2oc3cc(Cl)c(Cl)cc3c2c1Cl</t>
  </si>
  <si>
    <t>Clc1c(Cl)c(Cl)c2c(oc3c(Cl)c(Cl)c(Cl)c(Cl)c23)c1Cl</t>
  </si>
  <si>
    <t>Clc1ccc2c(c1)oc1ccc(Cl)cc21</t>
  </si>
  <si>
    <t>Clc1cc2oc3cc(Cl)c(Cl)cc3c2cc1Cl</t>
  </si>
  <si>
    <t>OC(=O)c1cc(Oc2ccc(cc2Cl)C(F)(F)F)ccc1[N+]([O-])=O</t>
  </si>
  <si>
    <t>CCN(CC)C(=O)C(C)Oc1cccc2ccccc12</t>
  </si>
  <si>
    <t>CC(Oc1ccc2ccccc2c1)C(=O)Nc1ccccc1</t>
  </si>
  <si>
    <t>CC(Oc1ccc2ccccc2c1)C(O)=O</t>
  </si>
  <si>
    <t>CNC(=O)C(OC)c1ccccc1COc1cc(C)ccc1C</t>
  </si>
  <si>
    <t>Brc1ccc(Oc2ccc(Br)cc2Br)c(Br)c1</t>
  </si>
  <si>
    <t>NC(N)=N[N+]([O-])=O</t>
  </si>
  <si>
    <t>COc1ccc(cc1[N+]([O-])=O)[N+]([O-])=O</t>
  </si>
  <si>
    <t>[O-][N+](=O)c1ccccc1</t>
  </si>
  <si>
    <t>[O-][N+](=O)c1ccccc1C=O</t>
  </si>
  <si>
    <t>CN(C)N=O</t>
  </si>
  <si>
    <t>CS(=O)(=O)c1ccc(C(=O)C2=C(O)C3CCC(C3)C2=O)c(Cl)c1</t>
  </si>
  <si>
    <t>COCc1c(F)c(F)c(COC(=O)C2C(C=CC)C2(C)C)c(F)c1F</t>
  </si>
  <si>
    <t>OC(=O)c1cccc(Oc2ccccc2)c1</t>
  </si>
  <si>
    <t>[O-][N+](=O)N=C1NCCN1Cc1ccc(Cl)nc1</t>
  </si>
  <si>
    <t>CNC(NCc1cnc(Cl)s1)=N[N+]([O-])=O</t>
  </si>
  <si>
    <t>NC(=O)N1c2ccccc2C=Cc2ccccc12</t>
  </si>
  <si>
    <t>CN1c2ccc(Cl)cc2C(=NCC1=O)c1ccccc1</t>
  </si>
  <si>
    <t>Clc1ccc2NC(=O)CN=C(c3ccccc3)c2c1</t>
  </si>
  <si>
    <t>OS(=O)(=O)c1cc(Nc2nc(Nc3ccccc3)nc(n2)N2CCOCC2)ccc1C=Cc1ccc(Nc2nc(Nc3ccccc3)nc(n2)N2CCOCC2)cc1S(O)(=O)=O</t>
  </si>
  <si>
    <t>OCCN(CCO)c1nc(Nc2ccc(cc2)S(O)(=O)=O)nc(Nc2ccc(C=Cc3ccc(Nc4nc(Nc5ccc(cc5)S(O)(=O)=O)nc(n4)N(CCO)CCO)cc3S(O)(=O)=O)c(c2)S(O)(=O)=O)n1</t>
  </si>
  <si>
    <t>Clc1cccc(c1)N1CCN(CCCn2nc3ccccn3c2=O)CC1</t>
  </si>
  <si>
    <t>CC(C)c1nc(nc(-c2ccc(F)cc2)c1C=CC(O)CC(O)CC(O)=O)N(C)S(C)(=O)=O</t>
  </si>
  <si>
    <t>CC(C)n1c(C=CC(O)CC(O)CC(O)=O)c(-c2ccc(F)cc2)c2ccccc12</t>
  </si>
  <si>
    <t>CCCCC(=O)c1ccccc1</t>
  </si>
  <si>
    <t>OC(=O)C(c1ccc(Cl)cc1)c1ccc(Cl)cc1</t>
  </si>
  <si>
    <t>CSc1ccccc1</t>
  </si>
  <si>
    <t>NS(=O)(=O)c1cc2c(NCNS2(=O)=O)cc1Cl</t>
  </si>
  <si>
    <t>CNC(=O)c1cc(cc(C)c1NC(=O)c1cc(Br)nn1-c1ncccc1Cl)C#N</t>
  </si>
  <si>
    <t>CCOC(=O)C1=C(COCCN)NC(C)=C(C1c1ccccc1Cl)C(=O)OC</t>
  </si>
  <si>
    <t>CC1=C(SCCO1)C(=O)Nc1ccccc1</t>
  </si>
  <si>
    <t>CCCN(CCC)c1c(cc(cc1[N+]([O-])=O)C(F)(F)F)[N+]([O-])=O</t>
  </si>
  <si>
    <t>COC(=O)c1cc(Oc2ccc(Cl)cc2Cl)ccc1[N+]([O-])=O</t>
  </si>
  <si>
    <t>CC(C)(C)C(O)C(Oc1ccc(cc1)-c1ccccc1)n1cncn1</t>
  </si>
  <si>
    <t>CC(Oc1ccc(Cl)cc1Cl)C(O)=O</t>
  </si>
  <si>
    <t>OC(=O)Cc1cccc2ccccc12</t>
  </si>
  <si>
    <t>CC1(C)C(C=CC(=O)OC(C(F)(F)F)C(F)(F)F)C1C(=O)OC(C#N)c1cccc(Oc2ccccc2)c1</t>
  </si>
  <si>
    <t>CN(C)S(=O)(=O)n1cnc(n1)S(=O)(=O)n1c(C)c(Br)c2ccc(F)cc12</t>
  </si>
  <si>
    <t>Cn1cc(C(=O)Nc2cccc3C4CCC(C4=C(Cl)Cl)c23)c(n1)C(F)F</t>
  </si>
  <si>
    <t>Cc1c(COC(=O)C2C(C=C(Cl)C(F)(F)F)C2(C)C)cccc1-c1ccccc1</t>
  </si>
  <si>
    <t>CCCCc1c(C)nc(NCC)nc1OS(=O)(=O)N(C)C</t>
  </si>
  <si>
    <t>CNC(=O)c1cc(Cl)cc(C)c1NC(=O)c1cc(Br)nn1-c1ncccc1Cl</t>
  </si>
  <si>
    <t>Cn1cc(C(=O)Nc2ccccc2C2CC2C2CC2)c(n1)C(F)F</t>
  </si>
  <si>
    <t>CCOc1ccc(NC(=O)OC(C)C)cc1OCC</t>
  </si>
  <si>
    <t>Fc1ccc(NC(=O)c2cccnc2Oc2cccc(c2)C(F)(F)F)c(F)c1</t>
  </si>
  <si>
    <t>COCC(C)N(C(=O)CCl)c1c(C)csc1C</t>
  </si>
  <si>
    <t>CCS(=O)(=O)c1nc2ccccn2c1S(=O)(=O)NC(=O)Nc1nc(OC)cc(OC)n1</t>
  </si>
  <si>
    <t>CNC(=O)C(=NOC)c1ccccc1COc1cc(C)ccc1C</t>
  </si>
  <si>
    <t>N(c1ccccc1)c1ccccc1</t>
  </si>
  <si>
    <t>CC(C)C(C(=O)OC(C#N)c1cccc(Oc2ccccc2)c1)c1ccc(Cl)cc1</t>
  </si>
  <si>
    <t>Clc1ccc2[nH]c(=O)oc2c1</t>
  </si>
  <si>
    <t>CCOC(=O)NCCOc1ccc(Oc2ccccc2)cc1</t>
  </si>
  <si>
    <t>Nc1c(c(nn1-c1c(Cl)cc(cc1Cl)C(F)(F)F)C#N)S(=O)C(F)(F)F</t>
  </si>
  <si>
    <t>CCCCOC(=O)C(C)Oc1ccc(Oc2ccc(cn2)C(F)(F)F)cc1</t>
  </si>
  <si>
    <t>Fc1cc(Oc2ccc(cc2Cl)C(F)(F)F)ccc1NC(=O)NC(=O)c1c(F)cccc1F</t>
  </si>
  <si>
    <t>CCN(Cc1c(F)cccc1Cl)c1c(cc(cc1[N+]([O-])=O)C(F)(F)F)[N+]([O-])=O</t>
  </si>
  <si>
    <t>CC1(C)C(C=C(Cl)C(F)(F)F)C1C(=O)OC(C#N)c1cccc(Oc2ccccc2)c1</t>
  </si>
  <si>
    <t>COC(=O)c1nc(cc(N)c1Cl)-c1ccc(Cl)c(OC)c1F</t>
  </si>
  <si>
    <t>COC(=O)C(C)Oc1ccc(Oc2ncc(cc2Cl)C(F)(F)F)cc1</t>
  </si>
  <si>
    <t>CC(Oc1ccc(Oc2ncc(cc2Cl)C(F)(F)F)cc1)C(O)=O</t>
  </si>
  <si>
    <t>CC(C)C1(C)N=C(NC1=O)c1nc2ccccc2cc1C(O)=O</t>
  </si>
  <si>
    <t>CC(C)C1C2CCC1c1c2cccc1NC(=O)c1cn(C)nc1C(F)F</t>
  </si>
  <si>
    <t>FC(C(F)(F)F)C(F)(F)Oc1cc(Cl)c(NC(=O)NC(=O)c2c(F)cccc2F)cc1Cl</t>
  </si>
  <si>
    <t>Cc1nnc(-c2ccccc2)c(=O)n1N</t>
  </si>
  <si>
    <t>CNC(=O)Oc1cc(C)c(SC)c(C)c1</t>
  </si>
  <si>
    <t>COc1ccc(Br)c(C)c1C(=O)c1c(C)cc(OC)c(OC)c1OC</t>
  </si>
  <si>
    <t>COC(=O)c1ccccc1S(=O)(=O)NC(=O)Nc1nc(C)nc(OC)n1</t>
  </si>
  <si>
    <t>FC(OC(F)(F)F)C(F)(F)Oc1ccc(NC(=O)NC(=O)c2c(F)cccc2F)cc1Cl</t>
  </si>
  <si>
    <t>CCOc1cc(Oc2ccc(cc2Cl)C(F)(F)F)ccc1[N+]([O-])=O</t>
  </si>
  <si>
    <t>CC(C)(C)c1ccc(OC2CCCCC2OS(=O)OCC#C)cc1</t>
  </si>
  <si>
    <t>CCCOc1nc2ccc(I)cc2c(=O)n1CCC</t>
  </si>
  <si>
    <t>CC(C)(C)c1ccc(CSc2cnn(c(=O)c2Cl)C(C)(C)C)cc1</t>
  </si>
  <si>
    <t>Oc1cc(Cl)nnc1-c1ccccc1</t>
  </si>
  <si>
    <t>CC(COc1ccc(Oc2ccccc2)cc1)Oc1ccccn1</t>
  </si>
  <si>
    <t>COc1cc(OC)n2nc(NS(=O)(=O)c3c(OC)nccc3C(F)(F)F)nc2n1</t>
  </si>
  <si>
    <t>CCOC(=O)C(C)Oc1ccc(Oc2cnc3cc(Cl)ccc3n2)cc1</t>
  </si>
  <si>
    <t>CCNc1nc(Cl)nc(NC(C)(C)C)n1</t>
  </si>
  <si>
    <t>CCON=C(CC)C1C(=O)CC(CC1=O)c1c(C)cc(C)cc1C</t>
  </si>
  <si>
    <t>FC(F)(F)Oc1ccc(NC(=O)NC(=O)c2ccccc2Cl)cc1</t>
  </si>
  <si>
    <t>CSc1nnc(c(=O)n1N)C(C)(C)C</t>
  </si>
  <si>
    <t>dinitroaniline photochemical N-dealkylation</t>
  </si>
  <si>
    <t>aromatic acetic acid photodecarboxylation to carbonyl</t>
  </si>
  <si>
    <t>aromatic acetic acid photodecarboxylation to alcohol</t>
  </si>
  <si>
    <t>aromatic acetic acid photodecarboxylation</t>
  </si>
  <si>
    <t>dihydrooxathiine anilide photooxidation to sulfoxide</t>
  </si>
  <si>
    <t>anthranilic diamide dehalogenative photocyclization to oxazine</t>
  </si>
  <si>
    <t>acetanilide O-dealkyl dehalogenative photocyclization to morpholinone</t>
  </si>
  <si>
    <t>diphenylamine photocyclization to carbazole</t>
  </si>
  <si>
    <t>organothiophosphorus ester photooxidation to oxon</t>
  </si>
  <si>
    <t>aromatic methyl photooxidation to carboxylic acid</t>
  </si>
  <si>
    <t>fipronil sulfoxide photoextrusion</t>
  </si>
  <si>
    <t>dinitroaniline nitro photoreduction</t>
  </si>
  <si>
    <t>phenoxyacetic acid photodecarboxylation to carbonyl</t>
  </si>
  <si>
    <t>imidazolinone ring photocleavage to amide</t>
  </si>
  <si>
    <t>imidazolinone ring photocleavage to carboxylic acid</t>
  </si>
  <si>
    <t>nitroguanidine photochemical N-denitration</t>
  </si>
  <si>
    <t>benzyl phenyl ether photorearrangement (o)</t>
  </si>
  <si>
    <t>benzyl phenyl ether photorearrangement (p)</t>
  </si>
  <si>
    <t>1_2_4-triazine-5-one photochemical N-deamination</t>
  </si>
  <si>
    <t>aromatic thioether photooxidation</t>
  </si>
  <si>
    <t>aromatic photohydrodehalogenation</t>
  </si>
  <si>
    <t>1-naphthoxy photorearrangement (C4)</t>
  </si>
  <si>
    <t>1-naphthoxy photorearrangement (C2)</t>
  </si>
  <si>
    <t>s-triazine side chain N-alkyl photooxidation to carbonyl</t>
  </si>
  <si>
    <t>s-triazine side chain photochemical N-dealkylation</t>
  </si>
  <si>
    <t>cyclohexanedione oxime N-O photocleavage</t>
  </si>
  <si>
    <t>fluoroquinolone photochemical N-dealkylation</t>
  </si>
  <si>
    <t>fluoroquinolone piperazine photochemical bis N-dealkylation</t>
  </si>
  <si>
    <t>sulfonamide SO2 extrusion photorearrangement (6-6)</t>
  </si>
  <si>
    <t>aromatic nitroso photooxidation</t>
  </si>
  <si>
    <t>aromatic carboxylic acid photodecarboxylation to alcohol</t>
  </si>
  <si>
    <t>organothiophosphorus ester photochemical oxygen transfer</t>
  </si>
  <si>
    <t>phenylurea photochemical N-dealkylation</t>
  </si>
  <si>
    <t>phenylurea N-methyl photooxidation to N-formyl</t>
  </si>
  <si>
    <t>phenylurea photochemical N-demethoxylation</t>
  </si>
  <si>
    <t>benzyl photodeamination to carbonyl</t>
  </si>
  <si>
    <t>benzyl photodeamination to alcohol</t>
  </si>
  <si>
    <t>benzyl thiocarbamate photocleavage to carbonyl</t>
  </si>
  <si>
    <t>benzyl thio photooxidation to sulfoxide</t>
  </si>
  <si>
    <t>s-triazine side chain N-isopropyl photooxidation to ketone</t>
  </si>
  <si>
    <t>diphenylamine dehalogenative photocyclization to carbazole</t>
  </si>
  <si>
    <t>altrenogest photocycloaddition</t>
  </si>
  <si>
    <t>trienone steroid photohydration (C12)</t>
  </si>
  <si>
    <t>trienone steroid photooxidation to dialdehyde</t>
  </si>
  <si>
    <t>dienone steroid photohydration (C9)</t>
  </si>
  <si>
    <t>phenoxyphenol dehalogenative photocyclization to dioxin</t>
  </si>
  <si>
    <t>phenoxyphenol dehalogenative photorearrangement</t>
  </si>
  <si>
    <t>phenoxyphenol ether photocleavage</t>
  </si>
  <si>
    <t>aromatic carboxylic acid photodecarboxylation</t>
  </si>
  <si>
    <t>2-nitrobenzaldehyde photorearrangement</t>
  </si>
  <si>
    <t>nitrosamine N-N photocleavage</t>
  </si>
  <si>
    <t>nitrosamine N-C photocleavage</t>
  </si>
  <si>
    <t>beta-triketone dehalogenative photocyclization to pyran</t>
  </si>
  <si>
    <t>beta-triketone alpha photocleavage to carboxylic acid</t>
  </si>
  <si>
    <t>carbamazepine photoepoxidation</t>
  </si>
  <si>
    <t>diazepam ring photocleavage</t>
  </si>
  <si>
    <t>diarylethene photooxidation</t>
  </si>
  <si>
    <t>diarylethene photohydration</t>
  </si>
  <si>
    <t>o-vinylbiphenyl photocyclization to dihydrophenanthrene</t>
  </si>
  <si>
    <t>aromatic ketone norrish II photocleavage (C1_C4)</t>
  </si>
  <si>
    <t>aromatic ketone norrish II photocyclization (C1_C4)</t>
  </si>
  <si>
    <t>dihydropyridine photooxidation to pyridine</t>
  </si>
  <si>
    <t>CCN(CC)C(=O)C(C)c1ccc2ccccc2c1O</t>
  </si>
  <si>
    <t>Y</t>
  </si>
  <si>
    <t>CCN(CC)C(=O)C(C)c1ccc(O)c2ccccc12</t>
  </si>
  <si>
    <t>OC(=O)c1ccccc1N=O</t>
  </si>
  <si>
    <t>Young 2013</t>
  </si>
  <si>
    <t>Vulliet 2010</t>
  </si>
  <si>
    <t>androstenedione</t>
  </si>
  <si>
    <t>testosterone</t>
  </si>
  <si>
    <t>CNC(=O)C(OC)c1ccccc1Cc1c(C)ccc(C)c1O</t>
  </si>
  <si>
    <t>CNC(=O)C(OC)c1ccccc1Cc1cc(C)c(O)cc1C</t>
  </si>
  <si>
    <t>CC1(CCC2C3CCC(=O)C3(C)CCC12)C1=CC(=O)CC1</t>
  </si>
  <si>
    <t>CC1(CCC2C3CCC(O)C3(C)CCC12)C1=CC(=O)CC1</t>
  </si>
  <si>
    <t>CC12C3C(=O)CCC13CCC1C3CCC(=O)C3(C)CCC21</t>
  </si>
  <si>
    <t>CC12C3C(=O)CCC13CCC1C3CCC(O)C3(C)CCC21</t>
  </si>
  <si>
    <t>Passananti 2014</t>
  </si>
  <si>
    <t>phenisopham</t>
  </si>
  <si>
    <t>CCN(C(=O)c1ccc(NC(=O)OC(C)C)cc1O)c1ccccc1</t>
  </si>
  <si>
    <t>CCN(C(=O)c1ccc(O)cc1NC(=O)OC(C)C)c1ccccc1</t>
  </si>
  <si>
    <t>CCOP(=O)(NC(C)CC)Oc1cc(C)ccc1N=O</t>
  </si>
  <si>
    <t>Torrisi 2004</t>
  </si>
  <si>
    <t>COP(=O)(OC)Sc1ccc(SC)c(C)c1</t>
  </si>
  <si>
    <t>Oc1ccc(Cl)cc1-c1ccc(Cl)cc1O</t>
  </si>
  <si>
    <t>CC(=O)c1ccccc1</t>
  </si>
  <si>
    <t>Chatterji 1978</t>
  </si>
  <si>
    <t>temazepam</t>
  </si>
  <si>
    <t>5-chloro-2-methylaminobenzophenone</t>
  </si>
  <si>
    <t>methotrexate</t>
  </si>
  <si>
    <t>folic acid</t>
  </si>
  <si>
    <t>CC=C</t>
  </si>
  <si>
    <t>Nc1ccccc1C(=O)c1ccccc1</t>
  </si>
  <si>
    <t>Nc1ccc(Cl)cc1C(=O)c1ccccc1</t>
  </si>
  <si>
    <t>CCN(C)C(=O)Oc1cccc(c1)C(C)O</t>
  </si>
  <si>
    <t>OCc1ccc(Cl)nc1</t>
  </si>
  <si>
    <t>CCN(C)C(=O)Oc1cccc(c1)C(C)=O</t>
  </si>
  <si>
    <t>Nc1nc(N)c2nc(C=O)cnc2n1</t>
  </si>
  <si>
    <t>Nc1ccc(cc1)C(=O)NC(CCC(O)=O)C(O)=O</t>
  </si>
  <si>
    <t>Clc1ccc(C=O)cc1</t>
  </si>
  <si>
    <t>O=Cc1ccccc1</t>
  </si>
  <si>
    <t>Sandin-Espana 2013</t>
  </si>
  <si>
    <t>alloxydim</t>
  </si>
  <si>
    <t>CCCC(=N)C1=C(O)C(C(=O)OC)C(C)(C)CC1=O</t>
  </si>
  <si>
    <t>Sevilla-Moran 2010</t>
  </si>
  <si>
    <t>clethodim</t>
  </si>
  <si>
    <t>CCSC(C)CC1CC(O)=C(C(=N)CC)C(=O)C1</t>
  </si>
  <si>
    <t>Calisto 2011</t>
  </si>
  <si>
    <t>oxazepam</t>
  </si>
  <si>
    <t>lorazepam</t>
  </si>
  <si>
    <t>Nc1ccc(Cl)cc1C(=O)c1ccccc1Cl</t>
  </si>
  <si>
    <t>CNc1ccc(Cl)cc1C(=O)c1ccccc1</t>
  </si>
  <si>
    <t>5-[8-fluoro-4-isopropyl-2-(N-methylmethanesulfonamido)-5H,6H-benzo[h]quinazolin-6-yl]-3,5-dihydroxypentanoic acid</t>
  </si>
  <si>
    <t>CC(C)c1nc(nc-2c1CCc1cc(F)ccc-21)N(C)S(C)(=O)=O</t>
  </si>
  <si>
    <t>5-{3-fluoro-7-isopropyl-5H,6H-benzo[c]carbazol-5-yl}-3,5-dihydroxypentanoic acid</t>
  </si>
  <si>
    <t>CC(C)c1nc(nc2c1ccc1cc(F)ccc21)N(C)S(C)(=O)=O</t>
  </si>
  <si>
    <t>CC(C)n1c2ccccc2c2c1ccc1cc(F)ccc21</t>
  </si>
  <si>
    <t>Leitis 1974</t>
  </si>
  <si>
    <t>Pal 1991</t>
  </si>
  <si>
    <t>pendimethalin</t>
  </si>
  <si>
    <t>CCCNc1c(cc(cc1[N+]([O-])=O)C(F)(F)F)[N+]([O-])=O</t>
  </si>
  <si>
    <t>Cc1cc(c(N)c(c1C)[N+]([O-])=O)[N+]([O-])=O</t>
  </si>
  <si>
    <t>Plimmer 1974</t>
  </si>
  <si>
    <t>Baena-Nogueras 2017</t>
  </si>
  <si>
    <t>butralin</t>
  </si>
  <si>
    <t>danofloxacin</t>
  </si>
  <si>
    <t>CC(C)(C)c1cc(c(N)c(c1)[N+]([O-])=O)[N+]([O-])=O</t>
  </si>
  <si>
    <t>Nc1cc2n(cc(C(O)=O)c(=O)c2cc1F)C1CC1</t>
  </si>
  <si>
    <t>OC(=O)c1cn(C2CC2)c2cc(N3CCNCC3)c(F)cc2c1=O</t>
  </si>
  <si>
    <t>Sturini 2010</t>
  </si>
  <si>
    <t>NCCNc1cc2n(cc(C(O)=O)c(=O)c2cc1F)C1CC1</t>
  </si>
  <si>
    <t>Ge 2010</t>
  </si>
  <si>
    <t>OC(=O)c1cn(C2CC2)c2cc(N3CC4CC3CN4)c(F)cc2c1=O</t>
  </si>
  <si>
    <t>OC(=O)c1cn(-c2ccc(F)cc2)c2cc(N3CCNCC3)c(F)cc2c1=O</t>
  </si>
  <si>
    <t>ciprofloxacin</t>
  </si>
  <si>
    <t>NCCNc1ccc2c(c1)n(cc(C(O)=O)c2=O)C1CC1</t>
  </si>
  <si>
    <t>CNCC(C)Nc1cc2n(cc(C(O)=O)c(=O)c2cc1F)C1CC1</t>
  </si>
  <si>
    <t>CCNCCNc1cc2n(cc(C(O)=O)c(=O)c2cc1F)C1CC1</t>
  </si>
  <si>
    <t>Christiansen 2015</t>
  </si>
  <si>
    <t>imazapic</t>
  </si>
  <si>
    <t>Cc1cnc(C=O)c(c1)C(O)=O</t>
  </si>
  <si>
    <t>Harir 2007</t>
  </si>
  <si>
    <t>Cc1cnc(C(N)=O)c(c1)C(O)=O</t>
  </si>
  <si>
    <t>imazamox</t>
  </si>
  <si>
    <t>COCc1cnc(C(N)=O)c(c1)C(O)=O</t>
  </si>
  <si>
    <t>Barkani 2005</t>
  </si>
  <si>
    <t>NC(=O)c1nc2ccccc2cc1C(O)=O</t>
  </si>
  <si>
    <t>Cc1cnc(C(N)=N)c(c1)C(O)=O</t>
  </si>
  <si>
    <t>Quivet 2004</t>
  </si>
  <si>
    <t>imazapyr</t>
  </si>
  <si>
    <t>COCc1cnc(C(N)=N)c(c1)C(O)=O</t>
  </si>
  <si>
    <t>NC(=N)c1ncccc1C(O)=O</t>
  </si>
  <si>
    <t>COCc1cnc(C(O)=O)c(c1)C(O)=O</t>
  </si>
  <si>
    <t>OC(=O)c1cc2ccccc2nc1C(O)=O</t>
  </si>
  <si>
    <t>Mallipudi 1991</t>
  </si>
  <si>
    <t>OC(=O)c1cccnc1C(O)=O</t>
  </si>
  <si>
    <t>Ezell 2019</t>
  </si>
  <si>
    <t>nitenpyram</t>
  </si>
  <si>
    <t>CCN(Cc1ccc(Cl)nc1)C=NC</t>
  </si>
  <si>
    <t>Todey 2018</t>
  </si>
  <si>
    <t>CCN(Cc1ccc(Cl)nc1)C(=O)NC</t>
  </si>
  <si>
    <t>Sakkas 2003</t>
  </si>
  <si>
    <t>Weidauer 2016</t>
  </si>
  <si>
    <t>Erickson 2012</t>
  </si>
  <si>
    <t>octyldimethyl PABA</t>
  </si>
  <si>
    <t>1-methyl-5-carboxylic acid-benzotriazole</t>
  </si>
  <si>
    <t>6-Cl-triclosan</t>
  </si>
  <si>
    <t>6-OH PBDE 99</t>
  </si>
  <si>
    <t>CN</t>
  </si>
  <si>
    <t>C=O</t>
  </si>
  <si>
    <t>CCCCC(CC)COC(=O)c1ccc(NC)cc1</t>
  </si>
  <si>
    <t>Nc1ccc(cc1O)C(O)=O</t>
  </si>
  <si>
    <t>Oc1ccc(Cl)cc1Cl</t>
  </si>
  <si>
    <t>Oc1ccc(Br)cc1Br</t>
  </si>
  <si>
    <t>CNC(=O)Nc1ccc(OC)c(Cl)c1</t>
  </si>
  <si>
    <t>Jirkovský 1997</t>
  </si>
  <si>
    <t>CNC(=O)Nc1ccc(Cl)c(Cl)c1</t>
  </si>
  <si>
    <t>Dureja 1991</t>
  </si>
  <si>
    <t>isoproturon</t>
  </si>
  <si>
    <t>CNC(=O)Nc1ccc(cc1)C(C)C</t>
  </si>
  <si>
    <t>NC(=O)Nc1ccc(Br)cc1</t>
  </si>
  <si>
    <t>CNC(=O)Nc1ccc(Br)cc1</t>
  </si>
  <si>
    <t>Crosby 1969</t>
  </si>
  <si>
    <t>Calza 2017</t>
  </si>
  <si>
    <t>monuron</t>
  </si>
  <si>
    <t>1-butyl-4-methylpyridinium</t>
  </si>
  <si>
    <t>CNC(=O)Nc1ccc(Cl)cc1</t>
  </si>
  <si>
    <t>NC(=O)Nc1ccc(Cl)cc1</t>
  </si>
  <si>
    <t>Cc1cc[nH+]cc1</t>
  </si>
  <si>
    <t>1-ethylpyridinium</t>
  </si>
  <si>
    <t>1-(3-cyanopropyl)pyridinium</t>
  </si>
  <si>
    <t>c1cc[nH+]cc1</t>
  </si>
  <si>
    <t>CNc1nc(C)c(C)c(OC(=O)N(C)C)n1</t>
  </si>
  <si>
    <t>Goutailler 2002</t>
  </si>
  <si>
    <t>dicyclanil</t>
  </si>
  <si>
    <t>Nc1nc(N)c(C#N)c(N)n1</t>
  </si>
  <si>
    <t>Okamura 1999</t>
  </si>
  <si>
    <t>cybutryne</t>
  </si>
  <si>
    <t>CSc1nc(N)nc(NC(C)(C)C)n1</t>
  </si>
  <si>
    <t>Nc1nc(N)nc(Cl)n1</t>
  </si>
  <si>
    <t>Rhodes 1980</t>
  </si>
  <si>
    <t>CNc1nc(=O)n(C2CCC(O)CC2)c(=O)n1C</t>
  </si>
  <si>
    <t>Nc1ccc(cc1)S(N)(=O)=O</t>
  </si>
  <si>
    <t>CC(=O)Nc1ccc(cc1)S(N)(=O)=O</t>
  </si>
  <si>
    <t>Kouras-Hadef 2011</t>
  </si>
  <si>
    <t>Agüera 2005</t>
  </si>
  <si>
    <t>Koumaki 2015</t>
  </si>
  <si>
    <t>Cc1nnc(-c2ccccc2)c(=O)[nH]1</t>
  </si>
  <si>
    <t>Cc1ccccc1Nc1c(Cl)cccc1Cl</t>
  </si>
  <si>
    <t>CCc1cccc(c1)C(=O)c1ccccc1</t>
  </si>
  <si>
    <t>Navaratham 1985</t>
  </si>
  <si>
    <t>benoxaprofen</t>
  </si>
  <si>
    <t>CCc1ccc2oc(nc2c1)-c1ccc(Cl)cc1</t>
  </si>
  <si>
    <t>COc1ccc2n(C(=O)c3ccc(Cl)cc3)c(C)c(C)c2c1</t>
  </si>
  <si>
    <t>Cc1cccc2ccccc12</t>
  </si>
  <si>
    <t>Jacobs 2011</t>
  </si>
  <si>
    <t>CC(C)Cc1ccc(cc1)C(C)O</t>
  </si>
  <si>
    <t>CC(O)c1cccc(c1)C(=O)c1ccccc1</t>
  </si>
  <si>
    <t>Chen 2003</t>
  </si>
  <si>
    <t>carprofen</t>
  </si>
  <si>
    <t>CC(O)c1ccc2c(c1)[nH]c1ccc(Cl)cc21</t>
  </si>
  <si>
    <t>CC(C)Cc1ccc(cc1)C(C)=O</t>
  </si>
  <si>
    <t>Clc1cccc(Cl)c1Nc1ccccc1C=O</t>
  </si>
  <si>
    <t>CC(=O)c1cccc(c1)C(=O)c1ccccc1</t>
  </si>
  <si>
    <t>COc1ccc2cc(ccc2c1)C(C)=O</t>
  </si>
  <si>
    <t>Clc1ccc(cc1)C(=O)c1ccc(Cl)cc1</t>
  </si>
  <si>
    <t>Fc1cc2c(cc1N1CCNCC1)n(ccc2=O)C1CC1</t>
  </si>
  <si>
    <t>flutolanil</t>
  </si>
  <si>
    <t>OC(=O)c1ccccc1</t>
  </si>
  <si>
    <t>FC(F)(F)c1ccccc1</t>
  </si>
  <si>
    <t>CC(C)=C(C)N=Cc1ccc(C)cn1</t>
  </si>
  <si>
    <t>CC(C)=C(C)N=C(N)c1ccc2ccccc2n1</t>
  </si>
  <si>
    <t>OC(=O)c1cnc2ccccc2c1</t>
  </si>
  <si>
    <t>CC(C)C(CO)N=C(N)c1ccccn1</t>
  </si>
  <si>
    <t>Zhang 2010</t>
  </si>
  <si>
    <t>Pinna 2012</t>
  </si>
  <si>
    <t>quinmerac</t>
  </si>
  <si>
    <t>[O-][N+](=O)c1ccc(Oc2ccc(cc2Cl)C(F)(F)F)cc1</t>
  </si>
  <si>
    <t>OC(=O)c1c[nH]c(n1)-c1ccccc1</t>
  </si>
  <si>
    <t>Cc1cnc2cc(Cl)ccc2c1</t>
  </si>
  <si>
    <t>Oc1ccc(O)c(O)c1</t>
  </si>
  <si>
    <t>CC(C)=C(C)N=C(N)c1nc2ccccc2cc1O</t>
  </si>
  <si>
    <t>1H-benzotriazole</t>
  </si>
  <si>
    <t>4-methyl-1H-benzotriazole</t>
  </si>
  <si>
    <t>Nc1ccccc1</t>
  </si>
  <si>
    <t>Cc1cccc(N)c1</t>
  </si>
  <si>
    <t>Cc1ccccc1N</t>
  </si>
  <si>
    <t>5-methyl-1H-benzotriazole</t>
  </si>
  <si>
    <t>Cc1ccc(N)cc1</t>
  </si>
  <si>
    <t>4-OH-benzotriazole</t>
  </si>
  <si>
    <t>5-carboxylic acid-benzotriazole</t>
  </si>
  <si>
    <t>Nc1ccc(cc1)C(O)=O</t>
  </si>
  <si>
    <t>Nc1cccc(c1)C(O)=O</t>
  </si>
  <si>
    <t>CNc1ccc(cc1)C(O)=O</t>
  </si>
  <si>
    <t>Wang 2012</t>
  </si>
  <si>
    <t>cephapirin</t>
  </si>
  <si>
    <t>CC(=O)OCC1=CN2C(SC1)C(NC(=O)CSc1ccncc1)C2=O</t>
  </si>
  <si>
    <t>cephradine</t>
  </si>
  <si>
    <t>cephalexin</t>
  </si>
  <si>
    <t>CC1=CN2C(SC1)C(NC(=O)C(N)C1=CCC=CC1)C2=O</t>
  </si>
  <si>
    <t>CC1=CN2C(SC1)C(NC(=O)C(N)c1ccccc1)C2=O</t>
  </si>
  <si>
    <t>O=Cc1cccc(Oc2ccccc2)c1</t>
  </si>
  <si>
    <t>Ngim 2000</t>
  </si>
  <si>
    <t>Nc1c(c(nn1-c1c(Cl)cc(cc1Cl)C(F)(F)F)C#N)C(F)(F)F</t>
  </si>
  <si>
    <t>CC(C)=C(C)N=Cc1ncc(C)cc1C(O)=O</t>
  </si>
  <si>
    <t>COCc1cnc(C=NC(C)=C(C)C)c(c1)C(O)=O</t>
  </si>
  <si>
    <t>COCc1cnc(C(N)=NC(C)=C(C)C)c(c1)C(O)=O</t>
  </si>
  <si>
    <t>CC(C)=C(C)N=C(N)c1ncc(C)cc1C(O)=O</t>
  </si>
  <si>
    <t>CC(C)=C(C)N=C(N)c1nc2ccccc2cc1C(O)=O</t>
  </si>
  <si>
    <t>NC(N)=N</t>
  </si>
  <si>
    <t>CNC</t>
  </si>
  <si>
    <t>Cermola 2005</t>
  </si>
  <si>
    <t>bezafibrate</t>
  </si>
  <si>
    <t>CC(C)Oc1ccc(CCNC(=O)c2ccc(Cl)cc2)cc1</t>
  </si>
  <si>
    <t>fenofibric acid</t>
  </si>
  <si>
    <t>CC(C)Oc1ccc(cc1)C(=O)c1ccc(Cl)cc1</t>
  </si>
  <si>
    <t>4-chlorophenoxyacetic acid</t>
  </si>
  <si>
    <t>Clc1ccc(OC=O)cc1</t>
  </si>
  <si>
    <t>Climent 1997</t>
  </si>
  <si>
    <t>CC(=O)Oc1ccc(Cl)cc1Cl</t>
  </si>
  <si>
    <t>Kral 2019</t>
  </si>
  <si>
    <t>benoxacor</t>
  </si>
  <si>
    <t>CC1COc2cccc(C=O)c2N1</t>
  </si>
  <si>
    <t>Hawari 2002</t>
  </si>
  <si>
    <t>hexahydro-1,3,5-trinitro-1,3,5-triazine</t>
  </si>
  <si>
    <t>[O-][N+](=O)N1CN=CN(C1)[N+]([O-])=O</t>
  </si>
  <si>
    <t>Cc1cc(C)n(-c2ccc(N)cc2)c(=N)n1</t>
  </si>
  <si>
    <t>sulfamerazine</t>
  </si>
  <si>
    <t>Cc1ccn(-c2ccc(N)cc2)c(=N)n1</t>
  </si>
  <si>
    <t>sulfachloropyridazine</t>
  </si>
  <si>
    <t>Cc1ccnc(=N)n1-c1ccc(N)cc1</t>
  </si>
  <si>
    <t>Nc1ccc(cc1)-n1nc(Cl)ccc1=N</t>
  </si>
  <si>
    <t>CC1COc2cccc3C(Cl)C(=O)N1c23</t>
  </si>
  <si>
    <t>Dimou 2005</t>
  </si>
  <si>
    <t>CCc1cccc(C)c1N1C(C)COCC1=O</t>
  </si>
  <si>
    <t>ter Halle 2008</t>
  </si>
  <si>
    <t>2-amino-5-chlorobenzophenone</t>
  </si>
  <si>
    <t>sulcotrione</t>
  </si>
  <si>
    <t>CC12C3C4CC3C3=C5CCC(=O)C=C5CCC3C1CCC2(O)C4</t>
  </si>
  <si>
    <t>Cn1c2ccccc2c(=O)c2cc(Cl)ccc12</t>
  </si>
  <si>
    <t>Clc1ccc2[nH]c3ccccc3c(=O)c2c1</t>
  </si>
  <si>
    <t>CNC(=O)c1cc(Cl)cc(C)c1N=c1oc2cccnc2n2nc(Br)cc12</t>
  </si>
  <si>
    <t>CNC(=O)c1cc(cc(C)c1N=c1oc2cccnc2n2nc(Br)cc12)C#N</t>
  </si>
  <si>
    <t>CC1CCC1(O)c1ccccc1</t>
  </si>
  <si>
    <t>CS(=O)(=O)c1ccc2c(c1)oc1C3CCC(C3)C(=O)c1c2=O</t>
  </si>
  <si>
    <t>CS(=O)(=O)c1ccc2c(c1)oc1CCCC(=O)c1c2=O</t>
  </si>
  <si>
    <t>Cermola 2006</t>
  </si>
  <si>
    <t>tamoxifen</t>
  </si>
  <si>
    <t>atorvastatin</t>
  </si>
  <si>
    <t>CCc1c(-c2ccccc2)c2ccc(OCCN(C)C)cc2c2ccccc12</t>
  </si>
  <si>
    <t>CC(C)C1(C(=O)Nc2ccccc2)C(=O)N(CCC(O)CC(O)CC(O)=O)c2c1c1ccccc1c1cc(F)ccc21</t>
  </si>
  <si>
    <t>Xu 2017</t>
  </si>
  <si>
    <t>diethylstilbestrol</t>
  </si>
  <si>
    <t>CCc1c(-c2ccc(OCCN(C)C)cc2)c2ccccc2c2ccccc12</t>
  </si>
  <si>
    <t>CCc1c(CC)c2ccc(O)cc2c2cc(O)ccc12</t>
  </si>
  <si>
    <t>CCCN1c2c(cc(cc2[N+]([O-])=O)C(F)(F)F)N(O)C1(O)CC</t>
  </si>
  <si>
    <t>Sur 2000</t>
  </si>
  <si>
    <t>c1ccc2c(c1)[nH]c1ccccc21</t>
  </si>
  <si>
    <t>OC(=O)Cc1cccc2c1[nH]c1c(Cl)cccc21</t>
  </si>
  <si>
    <t>lomefloxacin</t>
  </si>
  <si>
    <t>CC1CN(CCN1)c1c2CCn3cc(C(O)=O)c(=O)c(cc1F)c23</t>
  </si>
  <si>
    <t>Young 2014</t>
  </si>
  <si>
    <t>lamotrigine</t>
  </si>
  <si>
    <t>Nc1nnc2c(n1)[nH]c1ccc(Cl)c(Cl)c21</t>
  </si>
  <si>
    <t>Nc1nnc2c(n1)[nH]c1c(Cl)cccc21</t>
  </si>
  <si>
    <t>Jarmuzek 2017</t>
  </si>
  <si>
    <t>CC(C)n1c2CC(C(O)CC(O)CC(O)=O)c3cc(F)ccc3-c2c2ccccc12</t>
  </si>
  <si>
    <t>CC(C)c1nc(nc-2c1CC(C(O)CC(O)CC(O)=O)c1cc(F)ccc-21)N(C)S(C)(=O)=O</t>
  </si>
  <si>
    <t>Clc1ccc2Oc3ccc(Cl)c(Cl)c3Oc2c1</t>
  </si>
  <si>
    <t>Clc1ccc2Oc3ccc(Cl)cc3Oc2c1</t>
  </si>
  <si>
    <t>2'-HO PBDE 28</t>
  </si>
  <si>
    <t>Clc1c(Br)cc2Oc3cc(Br)ccc3Oc2c1Br</t>
  </si>
  <si>
    <t>Brc1ccc2Oc3ccc(Br)cc3Oc2c1</t>
  </si>
  <si>
    <t>Brc1ccc2Oc3c(Br)cc(Br)c(Br)c3Oc2c1</t>
  </si>
  <si>
    <t>c1ccc2nc3ccccc3cc2c1</t>
  </si>
  <si>
    <t>Gros 2015</t>
  </si>
  <si>
    <t>niclosamide</t>
  </si>
  <si>
    <t>CC(C)OC(=O)Nc1cccc(O)c1</t>
  </si>
  <si>
    <t>CCNc1ccccc1</t>
  </si>
  <si>
    <t>CN(C)c1nc(C)c(C)c(O)n1</t>
  </si>
  <si>
    <t>Brahmia 2003</t>
  </si>
  <si>
    <t>carbaryl</t>
  </si>
  <si>
    <t>Oc1cccc2ccccc12</t>
  </si>
  <si>
    <t>Jabusch 2006</t>
  </si>
  <si>
    <t>penoxsulam</t>
  </si>
  <si>
    <t>COc1cnc(O)n2nc(N)nc12</t>
  </si>
  <si>
    <t>Oc1ccc(cc1)C(F)(F)F</t>
  </si>
  <si>
    <t>CNCCC(O)c1ccccc1</t>
  </si>
  <si>
    <t>Vulliet 2002</t>
  </si>
  <si>
    <t>triasulfuron</t>
  </si>
  <si>
    <t>Cc1nc(O)nc(NC(=O)NS(=O)(=O)c2ccccc2OCCCl)n1</t>
  </si>
  <si>
    <t>COc1nc(C)nc(NC(=O)NS(=O)(=O)c2ccccc2O)n1</t>
  </si>
  <si>
    <t>Oc1ccc(Cl)cc1</t>
  </si>
  <si>
    <t>Crosby 1966</t>
  </si>
  <si>
    <t>2,4-dichlorophenoxyacetic acid</t>
  </si>
  <si>
    <t>Cc1cc(Cl)ccc1O</t>
  </si>
  <si>
    <t>Oc1ccc(CCNC(=O)c2ccc(Cl)cc2)cc1</t>
  </si>
  <si>
    <t>Oc1ccc(cc1[N+]([O-])=O)[N+]([O-])=O</t>
  </si>
  <si>
    <t>COc1ccc(NC(=O)N(C)C)cc1O</t>
  </si>
  <si>
    <t>Guzik 1978</t>
  </si>
  <si>
    <t>chlorpropham</t>
  </si>
  <si>
    <t>CN(C)C(=O)Nc1ccc(Cl)c(O)c1</t>
  </si>
  <si>
    <t>CN(C)C(=O)Nc1ccc(O)c(Cl)c1</t>
  </si>
  <si>
    <t>CON(C)C(=O)Nc1ccc(O)c(Cl)c1</t>
  </si>
  <si>
    <t>CN(C)C(=O)Nc1ccc(O)cc1</t>
  </si>
  <si>
    <t>CON(C)C(=O)Nc1ccc(O)cc1</t>
  </si>
  <si>
    <t>CC(C)c1c(C(=O)Nc2ccccc2)c(c(-c2ccc(O)cc2)n1CCC(O)CC(O)CC(O)=O)-c1ccccc1</t>
  </si>
  <si>
    <t>Young 2008</t>
  </si>
  <si>
    <t>2-chloro-5-trifluoromethylphenol</t>
  </si>
  <si>
    <t>Oc1ccc(cc1O)C(F)(F)F</t>
  </si>
  <si>
    <t>Zamy 2004</t>
  </si>
  <si>
    <t>profenofos</t>
  </si>
  <si>
    <t>CCCSP(=O)(OCC)Oc1ccc(O)cc1Cl</t>
  </si>
  <si>
    <t>iodosulfuron-methyl</t>
  </si>
  <si>
    <t>COC(=O)c1ccc(O)cc1S(=O)(=O)NC(=O)Nc1nc(C)nc(OC)n1</t>
  </si>
  <si>
    <t>Oc1cc(cc(Br)c1O)C#N</t>
  </si>
  <si>
    <t>CCNc1nc(O)nc(NC(C)C)n1</t>
  </si>
  <si>
    <t>CC(C)Nc1nc(N)nc(O)n1</t>
  </si>
  <si>
    <t>OC(=O)Cc1cccc2c3cccc(O)c3[nH]c12</t>
  </si>
  <si>
    <t>Oc1cccc(c1)N1CCN(CCCn2nc3ccccn3c2=O)CC1</t>
  </si>
  <si>
    <t>Ying 1999</t>
  </si>
  <si>
    <t>Oc1ccc(O)c(c1)C(F)(F)F</t>
  </si>
  <si>
    <t>CCOc1cc(Oc2ccc(cc2Cl)C(F)(F)F)ccc1O</t>
  </si>
  <si>
    <t>Araujo 2013</t>
  </si>
  <si>
    <t>COP(=S)(OC)Oc1ccc(O)cc1</t>
  </si>
  <si>
    <t>COc1ccc(cc1O)[N+]([O-])=O</t>
  </si>
  <si>
    <t>3-nitro-4,5-dihydro-1H-1,2,4-triazol-5-one</t>
  </si>
  <si>
    <t>COc1ccc(O)cc1[N+]([O-])=O</t>
  </si>
  <si>
    <t>Oc1n[nH]c(=O)[nH]1</t>
  </si>
  <si>
    <t>Hawari 2015</t>
  </si>
  <si>
    <t>2,4-dinitrophenol</t>
  </si>
  <si>
    <t>Edhlund 2006</t>
  </si>
  <si>
    <t>nitrofuraldehyde</t>
  </si>
  <si>
    <t>Oc1ccc(C=O)o1</t>
  </si>
  <si>
    <t>Kageyama 2009</t>
  </si>
  <si>
    <t>5-(dimethylsulfamoyl)-2-methylquinolin-8-yl benzenesulfonate</t>
  </si>
  <si>
    <t>CN(C)S(=O)(=O)c1ccc(O)c2nc(C)ccc12</t>
  </si>
  <si>
    <t>naphthalen-1-yl benzenesulfonate</t>
  </si>
  <si>
    <t>OS(=O)(=O)c1ccccc1</t>
  </si>
  <si>
    <t>5-(dimethylsulfamoyl)-2-methylquinolin-8-yl methanesulfonate</t>
  </si>
  <si>
    <t>CS(O)(=O)=O</t>
  </si>
  <si>
    <t>benzoylphenylurea amide photohydrolysis</t>
  </si>
  <si>
    <t>Mabury 1996</t>
  </si>
  <si>
    <t>diflubenzuron</t>
  </si>
  <si>
    <t>Liu 2001</t>
  </si>
  <si>
    <t>1-(2-chlorobenzoyl)-3-(4-chlorophenyl) urea</t>
  </si>
  <si>
    <t>NC(=O)c1ccccc1Cl</t>
  </si>
  <si>
    <t>Nc1ccc(Cl)cc1</t>
  </si>
  <si>
    <t>CS(=O)(=O)c1ccc(C(O)=O)c(Cl)c1</t>
  </si>
  <si>
    <t>O=C1CC(=O)C2CCC1C2</t>
  </si>
  <si>
    <t>ter halle 2006</t>
  </si>
  <si>
    <t>mesotrione</t>
  </si>
  <si>
    <t>CS(=O)(=O)c1ccc(C(O)=O)c(c1)[N+]([O-])=O</t>
  </si>
  <si>
    <t>Nakagawa 1974</t>
  </si>
  <si>
    <t>nitrofen</t>
  </si>
  <si>
    <t>Oc1ccc(cc1)[N+]([O-])=O</t>
  </si>
  <si>
    <t>OC(=O)c1cc(O)ccc1[N+]([O-])=O</t>
  </si>
  <si>
    <t>Boudina 2007</t>
  </si>
  <si>
    <t>Svanfelt 2011</t>
  </si>
  <si>
    <t>azoxystrobin</t>
  </si>
  <si>
    <t>levothyroxine</t>
  </si>
  <si>
    <t>Oc1ccc(cc1Cl)C(F)(F)F</t>
  </si>
  <si>
    <t>Oc1ccccc1C#N</t>
  </si>
  <si>
    <t>Oc1cc(Oc2ccccc2C#N)ncn1</t>
  </si>
  <si>
    <t>NC(Cc1cc(I)c(O)c(I)c1)C(O)=O</t>
  </si>
  <si>
    <t>Holmstead 1978</t>
  </si>
  <si>
    <t>permethrin</t>
  </si>
  <si>
    <t>OCc1cccc(O)c1</t>
  </si>
  <si>
    <t>OC(=O)c1cccc(O)c1</t>
  </si>
  <si>
    <t>OC(=O)c1cn(C2CC2)c2cc(N3CCNCC3)c(O)cc2c1=O</t>
  </si>
  <si>
    <t>enoxacin</t>
  </si>
  <si>
    <t>CCn1cc(C(O)=O)c(=O)c2cc(O)c(nc12)N1CCNCC1</t>
  </si>
  <si>
    <t>OC(=O)CCl</t>
  </si>
  <si>
    <t>OC(=O)c1ccccc1C(F)(F)F</t>
  </si>
  <si>
    <t>Moilanen 1972</t>
  </si>
  <si>
    <t>propanil</t>
  </si>
  <si>
    <t>CC(C)Oc1cccc(N)c1</t>
  </si>
  <si>
    <t>COc1ccc2[nH]c(C)c(C=O)c2c1</t>
  </si>
  <si>
    <t>OC(=O)c1ccc(Cl)cc1</t>
  </si>
  <si>
    <t>nitrofuran imine photohydrolysis</t>
  </si>
  <si>
    <t>furaltadone</t>
  </si>
  <si>
    <t>[O-][N+](=O)c1ccc(C=O)o1</t>
  </si>
  <si>
    <t>NN1CC(CN2CCOCC2)OC1=O</t>
  </si>
  <si>
    <t>furazolidone</t>
  </si>
  <si>
    <t>NN1CCOC1=O</t>
  </si>
  <si>
    <t>nitrofurantoin</t>
  </si>
  <si>
    <t>NN1CC(=O)NC1=O</t>
  </si>
  <si>
    <t>Moza 1998</t>
  </si>
  <si>
    <t>Clc1ccc(CN2CCNC2=O)cn1</t>
  </si>
  <si>
    <t>thiamethoxam</t>
  </si>
  <si>
    <t>CN1COCN(Cc2cnc(Cl)s2)C1=O</t>
  </si>
  <si>
    <t>CNC(=O)NCc1cnc(Cl)s1</t>
  </si>
  <si>
    <t>NC(N)=NO</t>
  </si>
  <si>
    <t>isofenfos</t>
  </si>
  <si>
    <t>Cc1cc(O)ccc1[N+]([O-])=O</t>
  </si>
  <si>
    <t>CSc1ccc(O)cc1C</t>
  </si>
  <si>
    <t>CC(C)OC(=O)c1ccccc1O</t>
  </si>
  <si>
    <t>Oc1ccc(Br)cc1Cl</t>
  </si>
  <si>
    <t>COP(O)(=S)OC</t>
  </si>
  <si>
    <t>Cc1ccc(c(O)c1)[N+]([O-])=O</t>
  </si>
  <si>
    <t xml:space="preserve">4-nitro butamifos </t>
  </si>
  <si>
    <t>CC1(C)C(C=C(Cl)Cl)C1C(O)=O</t>
  </si>
  <si>
    <t>OCc1cccc(Oc2ccccc2)c1</t>
  </si>
  <si>
    <t>COCc1c(F)c(F)c(CO)c(F)c1F</t>
  </si>
  <si>
    <t>pyrrolinone halide photohydrolysis</t>
  </si>
  <si>
    <t>Secretan 2016</t>
  </si>
  <si>
    <t>argatroban</t>
  </si>
  <si>
    <t>CC1COc2cccc3C(O)C(=O)N1c23</t>
  </si>
  <si>
    <t>CC1CCN(C(C1)C(O)=O)C(=O)C(N)CCCNC(N)=N</t>
  </si>
  <si>
    <t>Nc1ccc(cc1)S(O)(=O)=O</t>
  </si>
  <si>
    <t>Cc1cc(N)no1</t>
  </si>
  <si>
    <t>Cc1noc(N)c1C</t>
  </si>
  <si>
    <t>Cc1nnc(N)s1</t>
  </si>
  <si>
    <t>Nc1nccs1</t>
  </si>
  <si>
    <t>4-nitro sulfamethoxazole</t>
  </si>
  <si>
    <t>COc1cnc(OC)n2nc(N)nc12</t>
  </si>
  <si>
    <t>COc1ncc(F)c2nc(nn12)S(O)(=O)=O</t>
  </si>
  <si>
    <t>Guerard 2009</t>
  </si>
  <si>
    <t>sulfadimethoxine</t>
  </si>
  <si>
    <t>CC1CNc2ccccc2C1</t>
  </si>
  <si>
    <t>COc1cc(NS(O)(=O)=O)nc(OC)n1</t>
  </si>
  <si>
    <t>Cc1cc(NS(O)(=O)=O)no1</t>
  </si>
  <si>
    <t>CC(=O)Nc1ccccc1</t>
  </si>
  <si>
    <t>sulfamethoxazole glucuronide</t>
  </si>
  <si>
    <t>Rering 2017</t>
  </si>
  <si>
    <t>imazosulfuron</t>
  </si>
  <si>
    <t>NS(=O)(=O)c1c(Cl)nc2ccccn12</t>
  </si>
  <si>
    <t>COc1cc(OC)nc(N)n1</t>
  </si>
  <si>
    <t>cinosulfuron</t>
  </si>
  <si>
    <t>COCCOc1ccccc1S(N)(=O)=O</t>
  </si>
  <si>
    <t>COc1nc(N)nc(OC)n1</t>
  </si>
  <si>
    <t>NS(=O)(=O)c1ccccc1OCCCl</t>
  </si>
  <si>
    <t>COc1nc(C)nc(N)n1</t>
  </si>
  <si>
    <t>Aziz 2010</t>
  </si>
  <si>
    <t>thifensulfuron-methyl</t>
  </si>
  <si>
    <t>COc1nc(NC(=O)NS(O)(=O)=O)nc(OC)n1</t>
  </si>
  <si>
    <t>COc1nc(C)nc(NC(=O)NS(O)(=O)=O)n1</t>
  </si>
  <si>
    <t>Caselli 2005</t>
  </si>
  <si>
    <t>COc1cc(OC)nc(NC(N)=O)n1</t>
  </si>
  <si>
    <t>COc1nc(NC(N)=O)nc(OC)n1</t>
  </si>
  <si>
    <t>Rafqah 2016</t>
  </si>
  <si>
    <t>flufenamic acid</t>
  </si>
  <si>
    <t>OC(=O)c1cccc(Nc2ccccc2C(O)=O)c1</t>
  </si>
  <si>
    <t>CNCCC(Oc1ccc(cc1)C(O)=O)c1ccccc1</t>
  </si>
  <si>
    <t>fluometuron</t>
  </si>
  <si>
    <t>CN(C)C(=O)Nc1cccc(c1)C(O)=O</t>
  </si>
  <si>
    <t>Ellis 2000</t>
  </si>
  <si>
    <t>OC(=O)c1ccccc1C(O)=O</t>
  </si>
  <si>
    <t>3-trifluoromethylphenol</t>
  </si>
  <si>
    <t>OC(=O)c1ccc(O)c(O)c1</t>
  </si>
  <si>
    <t>distyrylbiphenyl disulfonate</t>
  </si>
  <si>
    <t>OC(Cc1ccccc1S(O)(=O)=O)c1ccc(cc1)-c1ccc(C=Cc2ccccc2S(O)(=O)=O)cc1</t>
  </si>
  <si>
    <t>OC(Cc1ccc(Nc2nc(Nc3ccccc3)nc(n2)N2CCOCC2)cc1S(O)(=O)=O)c1ccc(Nc2nc(Nc3ccccc3)nc(n2)N2CCOCC2)cc1S(O)(=O)=O</t>
  </si>
  <si>
    <t>OCCN(CCO)c1nc(Nc2ccc(cc2)S(O)(=O)=O)nc(Nc2ccc(CC(O)c3ccc(Nc4nc(Nc5ccc(cc5)S(O)(=O)=O)nc(n4)N(CCO)CCO)cc3S(O)(=O)=O)c(c2)S(O)(=O)=O)n1</t>
  </si>
  <si>
    <t>Baltrusaitis 2016</t>
  </si>
  <si>
    <t>CC12C3C4CC3C3=C5CCC(=O)CC5(O)CCC3C1CCC2(O)C4</t>
  </si>
  <si>
    <t>CC12C=CC3=C4CCC(=O)CC4(O)CCC3C1CCC2O</t>
  </si>
  <si>
    <t>Qu 2013</t>
  </si>
  <si>
    <t>trendione</t>
  </si>
  <si>
    <t>CC12C=CC3=C4CCC(=O)CC4(O)CCC3C1CCC2=O</t>
  </si>
  <si>
    <t>CC12CCC3(O)C(CCC4=C3CCC(=O)C4)C1CCC2(O)CC#N</t>
  </si>
  <si>
    <t>CC12CCC3C(CCC4(CCC(=O)C4)C3(C)O)C1CCC2=O</t>
  </si>
  <si>
    <t>CC12CCC3C(CCC4(CCC(=O)C4)C3(C)O)C1CCC2O</t>
  </si>
  <si>
    <t>Brahmia 2005</t>
  </si>
  <si>
    <t>Sigman 1998</t>
  </si>
  <si>
    <t>1-naphthol</t>
  </si>
  <si>
    <t>1,4-naphthoquinone</t>
  </si>
  <si>
    <t>1-hydroxypyrene</t>
  </si>
  <si>
    <t>CC12CC=C3C(CCC4=CC(=O)CCC34O)C1CCC2O</t>
  </si>
  <si>
    <t>CC12C(O)CCC1C1CCC3=C(CCC(=O)C3)C1=CC2O</t>
  </si>
  <si>
    <t>CC12C(CCC1=O)C1CCC3=C(CCC(=O)C3)C1=CC2O</t>
  </si>
  <si>
    <t>OC1=CC(=O)c2ccccc2C1=O</t>
  </si>
  <si>
    <t>Oc1cccc2C(=O)C=CC(=O)c12</t>
  </si>
  <si>
    <t>Oc1ccc2C(=O)C=CC(=O)c2c1</t>
  </si>
  <si>
    <t>O=c1ccc2ccc3c4c(ccc1c24)ccc3=O</t>
  </si>
  <si>
    <t>O=c1ccc2ccc3ccc(=O)c4ccc1c2c34</t>
  </si>
  <si>
    <t>O=C1C=Cc2ccccc2C1=O</t>
  </si>
  <si>
    <t>O=C1C=CC(=O)c2ccccc12</t>
  </si>
  <si>
    <t>Oelgemoller 2011</t>
  </si>
  <si>
    <t>5-hydroxyl-1-naphthol</t>
  </si>
  <si>
    <t>Sortino 2002</t>
  </si>
  <si>
    <t>propranolol</t>
  </si>
  <si>
    <t>CC(C)NCC(O)CO</t>
  </si>
  <si>
    <t>Sigman 1991</t>
  </si>
  <si>
    <t>anthracene</t>
  </si>
  <si>
    <t>O1OC2c3ccccc3C1c1ccccc21</t>
  </si>
  <si>
    <t>Wood 1979</t>
  </si>
  <si>
    <t>7,12-dimethylbenz[a]anthracene</t>
  </si>
  <si>
    <t>CC12OOC(C)(c3ccccc13)c1c2ccc2ccccc12</t>
  </si>
  <si>
    <t>CCOP(=S)(NC(C)CC)Oc1ccc(c(c1)C(O)=O)[N+]([O-])=O</t>
  </si>
  <si>
    <t>fenthion sulfoxide</t>
  </si>
  <si>
    <t>COP(=S)(OC)Oc1ccc(c(c1)C(O)=O)[N+]([O-])=O</t>
  </si>
  <si>
    <t>COP(=S)(OC)Oc1ccc(c(C)c1)S(C)(=O)=O</t>
  </si>
  <si>
    <t>CCCSP(=S)(OCC)Oc1ccc(cc1)S(C)(=O)=O</t>
  </si>
  <si>
    <t>COP(=S)(OC)Oc1ccc(c(C)c1)S(C)=O</t>
  </si>
  <si>
    <t>CS(=O)c1ccccc1</t>
  </si>
  <si>
    <t>OC(=O)c1ccccc1Nc1ccccc1Cl</t>
  </si>
  <si>
    <t>1-naphthaldehyde</t>
  </si>
  <si>
    <t>OC(=O)c1cccc2ccccc12</t>
  </si>
  <si>
    <t>4-chlorobenzaldehyde</t>
  </si>
  <si>
    <t>Nc1nc(N)c2nc(cnc2n1)C(O)=O</t>
  </si>
  <si>
    <t>CCS(=O)Cc1ccccc1OC(=O)NC</t>
  </si>
  <si>
    <t>Khaled 2019</t>
  </si>
  <si>
    <t>Trivella 2015</t>
  </si>
  <si>
    <t>myrigalone A</t>
  </si>
  <si>
    <t>leptospermone</t>
  </si>
  <si>
    <t>grandiflorone</t>
  </si>
  <si>
    <t>CC1=C(O)C(O)(C(=O)CCc2ccccc2)C(=O)C(C)(C)C1=O</t>
  </si>
  <si>
    <t>CC(C)CC(=O)C1(O)C(=O)C(C)(C)C(=O)C(C)(C)C1=O</t>
  </si>
  <si>
    <t>CC1(C)C(=O)C(C)(C)C(=O)C(O)(C(=O)CCc2ccccc2)C1=O</t>
  </si>
  <si>
    <t>NC(=O)N1c2ccccc2C2OC2c2ccccc12</t>
  </si>
  <si>
    <t>OS(=O)(=O)c1ccccc1C=O</t>
  </si>
  <si>
    <t>OS(=O)(=O)c1ccccc1C=Cc1ccc(cc1)-c1ccc(C=O)cc1</t>
  </si>
  <si>
    <t>OS(=O)(=O)c1cc(Nc2nc(Nc3ccccc3)nc(n2)N2CCOCC2)ccc1C=O</t>
  </si>
  <si>
    <t>CN(C)CCOc1ccc(cc1)C(=O)c1ccccc1</t>
  </si>
  <si>
    <t>CC1=C(C(=O)Nc2ccccc2)S(=O)CCO1</t>
  </si>
  <si>
    <t>CCOC(=O)c1c(COCCN)nc(C)c(C(=O)OC)c1-c1ccccc1Cl</t>
  </si>
  <si>
    <t>Mazellier 2008</t>
  </si>
  <si>
    <t>Corin 2000</t>
  </si>
  <si>
    <t>17β-estradiol</t>
  </si>
  <si>
    <t>17α-ethinylestradiol</t>
  </si>
  <si>
    <t>CC12CCC3C(CC(O)c4cc(O)ccc34)C1CCC2O</t>
  </si>
  <si>
    <t>CC12CCC3C(CC(O)c4cc(O)ccc34)C1CCC2(O)C#C</t>
  </si>
  <si>
    <t>CC(C)c1ccc2c(c1)C(O)CC1C(C)CCCC21C</t>
  </si>
  <si>
    <t>CC12CCC3C(CC(=O)c4cc(O)ccc34)C1CCC2O</t>
  </si>
  <si>
    <t>CC12CCC3C(CC(=O)c4cc(O)ccc34)C1CCC2(O)C#C</t>
  </si>
  <si>
    <t>CC(C)c1ccc2c(c1)C(=O)CC1C(C)CCCC21C</t>
  </si>
  <si>
    <t>COP(=O)(OC)Oc1ccc(cc1)[N+]([O-])=O</t>
  </si>
  <si>
    <t>COP(=O)(OC)Oc1ccc(c(C)c1)[N+]([O-])=O</t>
  </si>
  <si>
    <t>CCOP(=O)(NC(C)C)Oc1ccccc1C(=O)OC(C)C</t>
  </si>
  <si>
    <t>CCOP(=O)(NC(C)CC)Oc1ccc(c(C)c1)[N+]([O-])=O</t>
  </si>
  <si>
    <t>CCOP(=O)(OCC)Oc1ccc(cc1)[N+]([O-])=O</t>
  </si>
  <si>
    <t>pyrene</t>
  </si>
  <si>
    <t>CN(C=O)C(=O)Nc1ccc(Cl)c(Cl)c1</t>
  </si>
  <si>
    <t>CN(C=O)C(=O)Nc1ccc(Cl)cc1</t>
  </si>
  <si>
    <t>Clc1ccc(NC(=O)NC=O)cc1</t>
  </si>
  <si>
    <t>Oc1ccc2ccc3cccc4ccc1c2c34</t>
  </si>
  <si>
    <t>CN(C)C(=O)Oc1nc(nc(C)c1C)N(C)C=O</t>
  </si>
  <si>
    <t>CC(C)Nc1nc(Cl)nc(NC(C)=O)n1</t>
  </si>
  <si>
    <t>CCNc1nc(Cl)nc(NC(C)=O)n1</t>
  </si>
  <si>
    <t>CC1(C=O)C(O)CCC1C1CCC2=CC(=O)CCC2=C1C=O</t>
  </si>
  <si>
    <t>OC(=O)C(F)(F)F</t>
  </si>
  <si>
    <t>Nc1c(c(nn1-c1ccc(cc1Cl)C(F)(F)F)C#N)C(F)(F)F</t>
  </si>
  <si>
    <t>CCCSP(=O)(OCC)Oc1ccccc1Cl</t>
  </si>
  <si>
    <t>Perez 2009</t>
  </si>
  <si>
    <t>iopromide</t>
  </si>
  <si>
    <t>COCC(=O)Nc1cc(C(=O)N(C)CC(O)CO)c(I)c(C(=O)NCC(O)CO)c1I</t>
  </si>
  <si>
    <t>Moore 1990</t>
  </si>
  <si>
    <t>OC(=O)Cc1cccc2c3ccccc3[nH]c12</t>
  </si>
  <si>
    <t>Oc1cc(Cl)ccc1Oc1ccc(Cl)cc1</t>
  </si>
  <si>
    <t>Oc1cc(Cl)ccc1Oc1ccccc1Cl</t>
  </si>
  <si>
    <t>Brc1ccc(Oc2ccc(Br)cc2Br)cc1</t>
  </si>
  <si>
    <t>Brc1ccc(Oc2ccccc2Br)c(Br)c1</t>
  </si>
  <si>
    <t>Nc1cc(cc(c1N)[N+]([O-])=O)C(F)(F)F</t>
  </si>
  <si>
    <t>Dureja 1989</t>
  </si>
  <si>
    <t>CCC(CC)Nc1c(N)c(C)c(C)cc1[N+]([O-])=O</t>
  </si>
  <si>
    <t>OC(=O)c1cn(C2CC2)c2cc(ccc2c1=O)N1CCNCC1</t>
  </si>
  <si>
    <t>Ge 2018</t>
  </si>
  <si>
    <t>COc1c(N)ccc2c1n(cc(C(O)=O)c2=O)C1CC1</t>
  </si>
  <si>
    <t>CC12C=CC3=C4CCC(=O)C=C4CCC3C1CCC2=O</t>
  </si>
  <si>
    <t>Suzuki 2017</t>
  </si>
  <si>
    <t>cyphenothrin</t>
  </si>
  <si>
    <t>COCc1c(F)c(F)c(COC(=O)C2C(C(O)=O)C2(C)C)c(F)c1F</t>
  </si>
  <si>
    <t>CC1(C)C(C1C(=O)OC(C#N)c1cccc(Oc2ccccc2)c1)C(O)=O</t>
  </si>
  <si>
    <t>NC=O</t>
  </si>
  <si>
    <t>[O-][N+](=O)NCN[N+]([O-])=O</t>
  </si>
  <si>
    <t>[O-][N+](=O)NCNC=O</t>
  </si>
  <si>
    <t>OC=C1OC(=O)C=C1</t>
  </si>
  <si>
    <t>[O-][N+](=O)NCN(CNC=O)[N+]([O-])=O</t>
  </si>
  <si>
    <t>CC12CCC3C(CCC4=CC(=O)CCC34C)C1CCC2=O</t>
  </si>
  <si>
    <t>CC12CCC3C(CCC4=CC(=O)CCC34C)C1CCC2O</t>
  </si>
  <si>
    <t>CCN(C(=O)Oc1cccc(NC(=O)OC(C)C)c1)c1ccccc1</t>
  </si>
  <si>
    <t>CN1c2ccc(Cl)cc2C(=NC(O)C1=O)c1ccccc1</t>
  </si>
  <si>
    <t>CN(Cc1cnc2nc(N)nc(N)c2n1)c1ccc(cc1)C(=O)NC(CCC(O)=O)C(O)=O</t>
  </si>
  <si>
    <t>Nc1nc(=O)c2nc(CNc3ccc(cc3)C(=O)NC(CCC(O)=O)C(O)=O)cnc2[nH]1</t>
  </si>
  <si>
    <t>CCCC(=NOCC=C)C1=C(O)C(C(=O)OC)C(C)(C)CC1=O</t>
  </si>
  <si>
    <t>CCSC(C)CC1CC(O)=C(C(CC)=NOCC=CCl)C(=O)C1</t>
  </si>
  <si>
    <t>OC1N=C(c2ccccc2)c2cc(Cl)ccc2NC1=O</t>
  </si>
  <si>
    <t>OC1N=C(c2ccccc2Cl)c2cc(Cl)ccc2NC1=O</t>
  </si>
  <si>
    <t>CCC(CC)Nc1c(cc(C)c(C)c1[N+]([O-])=O)[N+]([O-])=O</t>
  </si>
  <si>
    <t>CCC(C)Nc1c(cc(cc1[N+]([O-])=O)C(C)(C)C)[N+]([O-])=O</t>
  </si>
  <si>
    <t>CN1CC2CC1CN2c1cc2n(cc(C(O)=O)c(=O)c2cc1F)C1CC1</t>
  </si>
  <si>
    <t>CC(C)C1(C)N=C(NC1=O)c1ncc(C)cc1C(O)=O</t>
  </si>
  <si>
    <t>COCc1cnc(C2=NC(C)(C(C)C)C(=O)N2)c(c1)C(O)=O</t>
  </si>
  <si>
    <t>CC(C)C1(C)N=C(NC1=O)c1ncccc1C(O)=O</t>
  </si>
  <si>
    <t>CCN(Cc1ccc(Cl)nc1)C(NC)=C[N+]([O-])=O</t>
  </si>
  <si>
    <t>CCCCC(CC)COC(=O)c1ccc(cc1)N(C)C</t>
  </si>
  <si>
    <t>Cn1nnc2cc(ccc12)C(O)=O</t>
  </si>
  <si>
    <t>Oc1c(Oc2ccc(Cl)cc2Cl)ccc(Cl)c1Cl</t>
  </si>
  <si>
    <t>Oc1c(Br)c(Br)cc(Br)c1Oc1ccc(Br)cc1Br</t>
  </si>
  <si>
    <t>CC(C)c1ccc(NC(=O)N(C)C)cc1</t>
  </si>
  <si>
    <t>CN(C)C(=O)Nc1ccc(Cl)cc1</t>
  </si>
  <si>
    <t>CCCC[n+]1ccc(C)cc1</t>
  </si>
  <si>
    <t>CC[n+]1ccccc1</t>
  </si>
  <si>
    <t>N#CCCC[n+]1ccccc1</t>
  </si>
  <si>
    <t>Nc1nc(NC2CC2)nc(N)c1C#N</t>
  </si>
  <si>
    <t>CSc1nc(NC2CC2)nc(NC(C)(C)C)n1</t>
  </si>
  <si>
    <t>CC(C(O)=O)c1ccc2oc(nc2c1)-c1ccc(Cl)cc1</t>
  </si>
  <si>
    <t>CC(C(O)=O)c1ccc2c(c1)[nH]c1ccc(Cl)cc21</t>
  </si>
  <si>
    <t>CC(C)Oc1cccc(NC(=O)c2ccccc2C(F)(F)F)c1</t>
  </si>
  <si>
    <t>Cc1cnc2c(C(O)=O)c(Cl)ccc2c1</t>
  </si>
  <si>
    <t>c1ccc2[nH]nnc2c1</t>
  </si>
  <si>
    <t>Cc1cccc2[nH]nnc12</t>
  </si>
  <si>
    <t>Cc1ccc2[nH]nnc2c1</t>
  </si>
  <si>
    <t>Oc1cccc2[nH]nnc12</t>
  </si>
  <si>
    <t>OC(=O)c1ccc2[nH]nnc2c1</t>
  </si>
  <si>
    <t>CC(=O)OCC1=C(N2C(SC1)C(NC(=O)CSc1ccncc1)C2=O)C(O)=O</t>
  </si>
  <si>
    <t>CC1=C(N2C(SC1)C(NC(=O)C(N)C1=CCC=CC1)C2=O)C(O)=O</t>
  </si>
  <si>
    <t>CC1=C(N2C(SC1)C(NC(=O)C(N)c1ccccc1)C2=O)C(O)=O</t>
  </si>
  <si>
    <t>CC(C)(Oc1ccc(CCNC(=O)c2ccc(Cl)cc2)cc1)C(O)=O</t>
  </si>
  <si>
    <t>CC(C)(Oc1ccc(cc1)C(=O)c1ccc(Cl)cc1)C(O)=O</t>
  </si>
  <si>
    <t>OC(=O)COc1ccc(Cl)cc1</t>
  </si>
  <si>
    <t>CC1COc2ccccc2N1C(=O)C(Cl)Cl</t>
  </si>
  <si>
    <t>[O-][N+](=O)N1CN(CN(C1)[N+]([O-])=O)[N+]([O-])=O</t>
  </si>
  <si>
    <t>Cc1ccnc(NS(=O)(=O)c2ccc(N)cc2)n1</t>
  </si>
  <si>
    <t>Nc1ccc(cc1)S(=O)(=O)Nc1ccc(Cl)nn1</t>
  </si>
  <si>
    <t>CS(=O)(=O)c1ccc(C(=O)C2C(=O)CCCC2=O)c(Cl)c1</t>
  </si>
  <si>
    <t>CCC(=C(c1ccccc1)c1ccc(OCCN(C)C)cc1)c1ccccc1</t>
  </si>
  <si>
    <t>CC(C)c1c(C(=O)Nc2ccccc2)c(c(-c2ccc(F)cc2)n1CCC(O)CC(O)CC(O)=O)-c1ccccc1</t>
  </si>
  <si>
    <t>CCC(=C(CC)c1ccc(O)cc1)c1ccc(O)cc1</t>
  </si>
  <si>
    <t>CCn1cc(C(O)=O)c(=O)c2cc(F)c(N3CCNC(C)C3)c(F)c12</t>
  </si>
  <si>
    <t>Nc1nnc(c(N)n1)-c1cccc(Cl)c1Cl</t>
  </si>
  <si>
    <t>Oc1cc(Br)ccc1Oc1ccc(Br)cc1Br</t>
  </si>
  <si>
    <t>Oc1ccc(Cl)cc1C(=O)Nc1ccc(cc1Cl)[N+]([O-])=O</t>
  </si>
  <si>
    <t>CNC(=O)Oc1cccc2ccccc12</t>
  </si>
  <si>
    <t>COc1cnc(OC)n2nc(NS(=O)(=O)c3c(OCC(F)F)cccc3C(F)(F)F)nc12</t>
  </si>
  <si>
    <t>COc1nc(C)nc(NC(=O)NS(=O)(=O)c2ccccc2OCCCl)n1</t>
  </si>
  <si>
    <t>OC(=O)COc1ccc(Cl)cc1Cl</t>
  </si>
  <si>
    <t>CC(C)OC(=O)Nc1cccc(Cl)c1</t>
  </si>
  <si>
    <t>Oc1cc(ccc1Cl)C(F)(F)F</t>
  </si>
  <si>
    <t>CCCSP(=O)(OCC)Oc1ccc(Br)cc1Cl</t>
  </si>
  <si>
    <t>COC(=O)c1ccc(I)cc1S(=O)(=O)NC(=O)Nc1nc(C)nc(OC)n1</t>
  </si>
  <si>
    <t>[O-][N+](=O)c1n[nH]c(=O)[nH]1</t>
  </si>
  <si>
    <t>CN(C)S(=O)(=O)c1ccc(OS(=O)(=O)c2ccccc2)c2nc(C)ccc12</t>
  </si>
  <si>
    <t>O=S(=O)(Oc1cccc2ccccc12)c1ccccc1</t>
  </si>
  <si>
    <t>CN(C)S(=O)(=O)c1ccc(OS(C)(=O)=O)c2nc(C)ccc12</t>
  </si>
  <si>
    <t>Fc1cccc(F)c1C(=O)NC(=O)Nc1ccc(Cl)cc1</t>
  </si>
  <si>
    <t>Clc1ccc(NC(=O)NC(=O)c2ccccc2Cl)cc1</t>
  </si>
  <si>
    <t>CS(=O)(=O)c1ccc(C(=O)C2C(=O)CCCC2=O)c(c1)[N+]([O-])=O</t>
  </si>
  <si>
    <t>[O-][N+](=O)c1ccc(Oc2ccc(Cl)cc2Cl)cc1</t>
  </si>
  <si>
    <t>COC=C(C(=O)OC)c1ccccc1Oc1cc(Oc2ccccc2C#N)ncn1</t>
  </si>
  <si>
    <t>NC(Cc1cc(I)c(Oc2cc(I)c(O)c(I)c2)c(I)c1)C(O)=O</t>
  </si>
  <si>
    <t>CC1(C)C(C=C(Cl)Cl)C1C(=O)OCc1cccc(Oc2ccccc2)c1</t>
  </si>
  <si>
    <t>CCn1cc(C(O)=O)c(=O)c2cc(F)c(nc12)N1CCNCC1</t>
  </si>
  <si>
    <t>CCC(=O)Nc1ccc(Cl)c(Cl)c1</t>
  </si>
  <si>
    <t>[O-][N+](=O)c1ccc(C=NN2CC(CN3CCOCC3)OC2=O)o1</t>
  </si>
  <si>
    <t>[O-][N+](=O)c1ccc(C=NN2CCOC2=O)o1</t>
  </si>
  <si>
    <t>[O-][N+](=O)c1ccc(C=NN2CC(=O)NC2=O)o1</t>
  </si>
  <si>
    <t>CN1COCN(Cc2cnc(Cl)s2)C1=N[N+]([O-])=O</t>
  </si>
  <si>
    <t>CCOP(=S)(NC(C)C)Oc1ccccc1C(=O)OC(C)C</t>
  </si>
  <si>
    <t>CCOP(=S)(NC(C)CC)Oc1ccc(c(C)c1)[N+]([O-])=O</t>
  </si>
  <si>
    <t>CC1CCN(C(C1)C(O)=O)C(=O)C(CCCNC(N)=N)NS(=O)(=O)c1cccc2CC(C)CNc12</t>
  </si>
  <si>
    <t>Cc1cc(NS(=O)(=O)c2ccc(cc2)[N+]([O-])=O)no1</t>
  </si>
  <si>
    <t>COc1cc(NS(=O)(=O)c2ccc(N)cc2)nc(OC)n1</t>
  </si>
  <si>
    <t>Cc1cc(no1)N(C1OC(C(O)C(O)C1O)C(O)=O)S(=O)(=O)c1ccc(N)cc1</t>
  </si>
  <si>
    <t>COc1cc(OC)nc(NC(=O)NS(=O)(=O)c2c(Cl)nc3ccccn23)n1</t>
  </si>
  <si>
    <t>COCCOc1ccccc1S(=O)(=O)NC(=O)Nc1nc(OC)nc(OC)n1</t>
  </si>
  <si>
    <t>COC(=O)c1sccc1S(=O)(=O)NC(=O)Nc1nc(C)nc(OC)n1</t>
  </si>
  <si>
    <t>OC(=O)c1ccccc1Nc1cccc(c1)C(F)(F)F</t>
  </si>
  <si>
    <t>CN(C)C(=O)Nc1cccc(c1)C(F)(F)F</t>
  </si>
  <si>
    <t>Oc1cccc(c1)C(F)(F)F</t>
  </si>
  <si>
    <t>OS(=O)(=O)c1ccccc1C=Cc1ccc(cc1)-c1ccc(C=Cc2ccccc2S(O)(=O)=O)cc1</t>
  </si>
  <si>
    <t>Oc1cccc2c(O)cccc12</t>
  </si>
  <si>
    <t>CC(C)NCC(O)COc1cccc2ccccc12</t>
  </si>
  <si>
    <t>c1ccc2cc3ccccc3cc2c1</t>
  </si>
  <si>
    <t>Cc1c2ccccc2c(C)c2c1ccc1ccccc21</t>
  </si>
  <si>
    <t>O=Cc1cccc2ccccc12</t>
  </si>
  <si>
    <t>CC1=C(O)C(C(=O)CCc2ccccc2)=C(O)C(C)(C)C1=O</t>
  </si>
  <si>
    <t>CC(C)CC(=O)C1C(=O)C(C)(C)C(=O)C(C)(C)C1=O</t>
  </si>
  <si>
    <t>CC1(C)C(=O)C(C(=O)CCc2ccccc2)C(=O)C(C)(C)C1=O</t>
  </si>
  <si>
    <t>CC12CCC3C(CCc4cc(O)ccc34)C1CCC2O</t>
  </si>
  <si>
    <t>CC12CCC3C(CCc4cc(O)ccc34)C1CCC2(O)C#C</t>
  </si>
  <si>
    <t>c1cc2ccc3cccc4ccc(c1)c2c34</t>
  </si>
  <si>
    <t>COCC(=O)Nc1c(I)c(C(=O)NCC(O)CO)c(I)c(C(=O)N(C)CC(O)CO)c1I</t>
  </si>
  <si>
    <t>CC(C)=CC1C(C(=O)OC(C#N)c2cccc(Oc3ccccc3)c2)C1(C)C</t>
  </si>
  <si>
    <t>Tagle 2005</t>
  </si>
  <si>
    <t>Nc1c(cc(cc1[N+]([O-])=O)C(F)(F)F)[N+]([O-])=O</t>
  </si>
  <si>
    <t>CCc1[nH]c2c(cc(cc2[n+]1[O-])C(F)(F)F)[N+]([O-])=O</t>
  </si>
  <si>
    <t>CCCn1c(CC)nc2cc(cc([N+]([O-])=O)c12)C(F)(F)F</t>
  </si>
  <si>
    <t>2-ethyl-4-nitro-3-propyl-6-(trifluoromethyl)-1,3-benzodiazole-1,2-diol</t>
  </si>
  <si>
    <t>sarafloxacin</t>
  </si>
  <si>
    <t>CCNCCNc1ccc2c(c1)n(cc(C(O)=O)c2=O)C1CC1</t>
  </si>
  <si>
    <t>Sirtori 2012</t>
  </si>
  <si>
    <t>flumequine</t>
  </si>
  <si>
    <t>CC1CCc2cc(F)cc3c2n1cc(C(O)=O)c3=O</t>
  </si>
  <si>
    <t>Cc1cc(O)c(O)cc1NCO</t>
  </si>
  <si>
    <t>OC(=O)c1cn(-c2ccc(O)cc2)c2cc(N3CCNCC3)c(F)cc2c1=O</t>
  </si>
  <si>
    <t>gatifloxacin</t>
  </si>
  <si>
    <t>COc1c(N2CCNC(C)C2)c(F)cc2c1n(cc(C(O)=O)c2=O)C1CC1</t>
  </si>
  <si>
    <t>COc1c(N)c(F)cc2c1n(cc(C(O)=O)c2=O)C1CC1</t>
  </si>
  <si>
    <t>COc1cnc(OC)n2nc(NS(O)(=O)=O)nc12</t>
  </si>
  <si>
    <t>Willach 2018</t>
  </si>
  <si>
    <t>alachlor</t>
  </si>
  <si>
    <t>CCc1cccc(CC)c1N(COC)C(=O)CCl</t>
  </si>
  <si>
    <t>Chiron 1995</t>
  </si>
  <si>
    <t>CCc1cccc(CC)c1N1COCC1=O</t>
  </si>
  <si>
    <t>Nc1ccc(O)cc1</t>
  </si>
  <si>
    <t>4-amino-3-trifluoromethylphenol</t>
  </si>
  <si>
    <t>Nc1ccc(O)cc1C(F)(F)F</t>
  </si>
  <si>
    <t>Oc1cc2oc3c(Cl)cc(cc3c2cc1[N+]([O-])=O)C(F)(F)F</t>
  </si>
  <si>
    <t>Halladja 2007</t>
  </si>
  <si>
    <t>Oc1cc(N=O)c(O)c(c1)C(F)(F)F</t>
  </si>
  <si>
    <t>Oc1cc(c(O)c(c1)C(F)(F)F)[N+]([O-])=O</t>
  </si>
  <si>
    <t>CCOP(=O)(NC(C)CC)Oc1cc(C)ccc1[N+]([O-])=O</t>
  </si>
  <si>
    <t>CCCSP(=S)(OCC)Oc1ccc(cc1)S(C)=O</t>
  </si>
  <si>
    <t>NC(=O)Nc1ccc(Cl)c(Cl)c1</t>
  </si>
  <si>
    <t>NC(=O)c1c(F)cccc1F</t>
  </si>
  <si>
    <t>OC(=O)c1c(F)cccc1F</t>
  </si>
  <si>
    <t>COc1nc(C)nc(NC(N)=O)n1</t>
  </si>
  <si>
    <t>COc1cc(OC)nc(NC(=O)NS(O)(=O)=O)n1</t>
  </si>
  <si>
    <t>COC(=O)c1sccc1S(O)(=O)=O</t>
  </si>
  <si>
    <t>Oc1ccccc1</t>
  </si>
  <si>
    <t>Miller 1983</t>
  </si>
  <si>
    <t>Clc1ccc(cc1)N=O</t>
  </si>
  <si>
    <t>[O-][N+](=O)c1ccc(Cl)cc1</t>
  </si>
  <si>
    <t>4-chloronitrosobenzene</t>
  </si>
  <si>
    <t>CN(C)c1nc(=O)n(C2CCC(O)CC2)c(=O)n1C</t>
  </si>
  <si>
    <t>Clc1ccccc1Nc1ccccc1C=O</t>
  </si>
  <si>
    <t>CCc1ccc2cc(OC)ccc2c1</t>
  </si>
  <si>
    <t>Moore 1988</t>
  </si>
  <si>
    <t>COc1ccc2n(C(=O)c3ccc(Cl)cc3)c(C)c(C=O)c2c1</t>
  </si>
  <si>
    <t>CC(C)c1ccc2c(CCC3C(C)CCCC23C)c1</t>
  </si>
  <si>
    <t>COCc1cnc(C=O)c(c1)C(O)=O</t>
  </si>
  <si>
    <t>p-imazamethabenz-methyl</t>
  </si>
  <si>
    <t>COC(=O)c1ccc(C)cc1C1=NC(C)(C(C)C)C(=O)N1</t>
  </si>
  <si>
    <t>CC(C)C(CO)N=C(N)c1ncccc1C(O)=O</t>
  </si>
  <si>
    <t>O=C1NC(=O)c2ncccc12</t>
  </si>
  <si>
    <t>OC(=O)c1cccnc1C=O</t>
  </si>
  <si>
    <t>Brigante 2007</t>
  </si>
  <si>
    <t>Cc1ccc(C(O)=O)c(c1)C(N)=O</t>
  </si>
  <si>
    <t>Chen 2012</t>
  </si>
  <si>
    <t>chlortetracycline</t>
  </si>
  <si>
    <t>CN(C)C1C2CC3C(=C(O)C2(O)C(=O)C(C(N)=O)=C1O)C(=O)c1c(O)ccc(Cl)c1C3(C)O</t>
  </si>
  <si>
    <t>CNC1C2CC(C(O)C(=O)C2(O)C(=O)C(C(N)=O)=C1O)C1(C)OC(=O)c2c1c(Cl)ccc2O</t>
  </si>
  <si>
    <t>fenoxaprop-p-ethyl</t>
  </si>
  <si>
    <t>CCOC(=O)C(C)Oc1ccc(Oc2nc3ccc(Cl)cc3o2)cc1</t>
  </si>
  <si>
    <t>Oc1ccc(Oc2nc3ccc(Cl)cc3o2)cc1</t>
  </si>
  <si>
    <t>Oc1ccc2[nH]c(=O)oc2c1</t>
  </si>
  <si>
    <t>Kleier 1985</t>
  </si>
  <si>
    <t>nithiazine</t>
  </si>
  <si>
    <t>[O-][N+](=O)C=C1NCCCS1</t>
  </si>
  <si>
    <t>O=C1NCCCS1</t>
  </si>
  <si>
    <t>OC=O</t>
  </si>
  <si>
    <t>isoleptospermone</t>
  </si>
  <si>
    <t>CCC(C)C(=O)C1C(=O)C(C)(C)C(=O)C(C)(C)C1=O</t>
  </si>
  <si>
    <t>CCC(C)(O)C(=O)C1C(=O)C(C)(C)C(=O)C(C)(C)C1=O</t>
  </si>
  <si>
    <t>CC1(C)C(=O)C(C(=O)C(O)Cc2ccccc2)C(=O)C(C)(C)C1=O</t>
  </si>
  <si>
    <t>CC1(C)C(O)=C(C(=O)CCc2ccccc2)C(=O)C(C)(O)C1=O</t>
  </si>
  <si>
    <t>COCc1c(F)c(F)c(COC(=O)C2C(C=O)C2(C)C)c(F)c1F</t>
  </si>
  <si>
    <t>CC1(C)C(C=O)C1C(=O)OC(C#N)c1cccc(Oc2ccccc2)c1</t>
  </si>
  <si>
    <t>Clc1ccc(C=O)cn1</t>
  </si>
  <si>
    <t>Clc1ccc(CN2CCNC2=N)cn1</t>
  </si>
  <si>
    <t>Shaw 1992</t>
  </si>
  <si>
    <t>4-aminobenzoic acid</t>
  </si>
  <si>
    <t>OC(=O)c1nc([nH]c1C(O)=O)-c1ccccc1</t>
  </si>
  <si>
    <t>CNc1ccccc1C(=O)c1ccccc1</t>
  </si>
  <si>
    <t>CNCCCN1c2ccccc2C=Cc2ccccc12</t>
  </si>
  <si>
    <t>Nc1ccccc1O</t>
  </si>
  <si>
    <t>Cc1cccc(O)c1N</t>
  </si>
  <si>
    <t>Cc1cccc(N)c1O</t>
  </si>
  <si>
    <t>Cc1ccc(O)c(N)c1</t>
  </si>
  <si>
    <t>Cc1ccc(N)c(O)c1</t>
  </si>
  <si>
    <t>CNc1ccc(cc1O)C(O)=O</t>
  </si>
  <si>
    <t>2-naphthoxyacetic acid</t>
  </si>
  <si>
    <t>OC(=O)COc1ccc2ccccc2c1</t>
  </si>
  <si>
    <t>OC(=O)Cc1c(O)ccc2ccccc12</t>
  </si>
  <si>
    <t>O=COc1ccc2ccccc2c1</t>
  </si>
  <si>
    <t>Oc1ccc2ccccc2c1C=O</t>
  </si>
  <si>
    <t>OCc1cccc2ccccc12</t>
  </si>
  <si>
    <t>4,4'-dichlorobenzilic acid</t>
  </si>
  <si>
    <t>OC(=O)C(O)(c1ccc(Cl)cc1)c1ccc(Cl)cc1</t>
  </si>
  <si>
    <t>N-methyl-4-aminobenzoic acid</t>
  </si>
  <si>
    <t>CC(C)C1(C(=O)Nc2ccccc2)C(=O)N(CCC(O)CC(O)CC(O)=O)C(=C1c1ccccc1)c1ccc(F)cc1</t>
  </si>
  <si>
    <t>Nc1nc(=O)c2nc(cnc2[nH]1)C(O)=O</t>
  </si>
  <si>
    <t>Saxby 1983</t>
  </si>
  <si>
    <t>with other transformations?</t>
  </si>
  <si>
    <t>EFSA report on pirimiphos-methyl</t>
  </si>
  <si>
    <t>pirimiphos-methyl</t>
  </si>
  <si>
    <t>CCN(CC)c1nc(C)cc(OP(=S)(OC)OC)n1</t>
  </si>
  <si>
    <t>CCN(CC)c1nc(C)cc(SP(=O)(OC)OC)n1</t>
  </si>
  <si>
    <t>temazepam photo-product</t>
  </si>
  <si>
    <t>CCC(=N)C1C(=O)CC(CC1=O)c1c(C)cc(C)cc1C</t>
  </si>
  <si>
    <t>EFSA report on benfluralin</t>
  </si>
  <si>
    <t>benfluralin</t>
  </si>
  <si>
    <t>CCCCN(CC)c1c(cc(cc1[N+]([O-])=O)C(F)(F)F)[N+]([O-])=O</t>
  </si>
  <si>
    <t>CCCc1nc2cc(cc([N+]([O-])=O)c2[nH]1)C(F)(F)F</t>
  </si>
  <si>
    <t>Cc1nc2cc(cc([N+]([O-])=O)c2[nH]1)C(F)(F)F</t>
  </si>
  <si>
    <t>EFSA report on oryzalin</t>
  </si>
  <si>
    <t>oryzalin</t>
  </si>
  <si>
    <t>CCCN(CCC)c1c(cc(cc1[N+]([O-])=O)S(N)(=O)=O)[N+]([O-])=O</t>
  </si>
  <si>
    <t>CCc1nc2cc(cc([N+]([O-])=O)c2[nH]1)S(N)(=O)=O</t>
  </si>
  <si>
    <t>EFSA report on butralin</t>
  </si>
  <si>
    <t>ciprofloxacin photo-product</t>
  </si>
  <si>
    <t>danofloxacin photo-product</t>
  </si>
  <si>
    <t>enrofloxacin photo-product</t>
  </si>
  <si>
    <t>1-methyl-5-carboxylic acid-benzotriazole photo-product</t>
  </si>
  <si>
    <t>linuron photo-product</t>
  </si>
  <si>
    <t>metobromuron photo-product</t>
  </si>
  <si>
    <t>monuron photo-product</t>
  </si>
  <si>
    <t>hexazinone photo-product</t>
  </si>
  <si>
    <t>CCCCc1c(C)nc(N)nc1OS(=O)(=O)N(C)C</t>
  </si>
  <si>
    <t>CC(C)(C)Nc1nc(N)nc(Cl)n1</t>
  </si>
  <si>
    <t>EFSA report on triflusulfuron-methyl</t>
  </si>
  <si>
    <t>triflusulfuron-methyl</t>
  </si>
  <si>
    <t>COC(=O)c1cccc(C)c1S(=O)(=O)NC(=O)Nc1nc(OCC(F)(F)F)nc(n1)N(C)C</t>
  </si>
  <si>
    <t>CNc1nc(NC(=O)NS(=O)(=O)c2c(C)cccc2C(=O)OC)nc(OCC(F)(F)F)n1</t>
  </si>
  <si>
    <t>flutolanil photo-product</t>
  </si>
  <si>
    <t>imazapic photo-product</t>
  </si>
  <si>
    <t>imazaquin photo-product</t>
  </si>
  <si>
    <t>imazapyr photo-product</t>
  </si>
  <si>
    <t>2-phenylbenzimidazole-5-sulfonic acid photo-product</t>
  </si>
  <si>
    <t>benoxacor photo-product</t>
  </si>
  <si>
    <t>CC1COCC(=O)N1c1c(C)csc1C</t>
  </si>
  <si>
    <t>atorvastatin photo-product</t>
  </si>
  <si>
    <t>trifluralin photo-product</t>
  </si>
  <si>
    <t>Cc1[nH]c2c(cc(cc2[n+]1[O-])C(F)(F)F)[N+]([O-])=O</t>
  </si>
  <si>
    <t>CCCc1nc2cc(cc([N+]([O-])=O)c2n1CC)C(F)(F)F</t>
  </si>
  <si>
    <t>EFSA report on ethalfluralin</t>
  </si>
  <si>
    <t>ethalfluralin</t>
  </si>
  <si>
    <t>CCN(CC(C)=C)c1c(cc(cc1[N+]([O-])=O)C(F)(F)F)[N+]([O-])=O</t>
  </si>
  <si>
    <t>[O-][N+](=O)c1cc(cc2nc([nH]c12)-c1c(F)cccc1Cl)C(F)(F)F</t>
  </si>
  <si>
    <t>desipramine photo-product</t>
  </si>
  <si>
    <t>EFSA report on penoxsulam</t>
  </si>
  <si>
    <t>penoxsulam photo-product</t>
  </si>
  <si>
    <t>COc1cnc(OC)n2nc(O)nc12</t>
  </si>
  <si>
    <t>CC(C)O</t>
  </si>
  <si>
    <t>EFSA report on fenazaquin</t>
  </si>
  <si>
    <t>fenazaquin</t>
  </si>
  <si>
    <t>CC(C)(C)c1ccc(CCOc2ncnc3ccccc23)cc1</t>
  </si>
  <si>
    <t>Oc1ncnc2ccccc12</t>
  </si>
  <si>
    <t>CC(C)(C)c1ccc(CCO)cc1</t>
  </si>
  <si>
    <t>CC(CO)Oc1ccccn1</t>
  </si>
  <si>
    <t>niclosamide photo-product</t>
  </si>
  <si>
    <t>diclofenac photo-product</t>
  </si>
  <si>
    <t>CCNc1nc(O)nc(NC(C)(C)C)n1</t>
  </si>
  <si>
    <t>CCCCc1c(C)nc(NCC)nc1O</t>
  </si>
  <si>
    <t>EFSA report on diflubenzuron</t>
  </si>
  <si>
    <t>Nc1cc(Cl)c(OC(F)(F)C(F)C(F)(F)F)cc1Cl</t>
  </si>
  <si>
    <t>permethrin photo-product</t>
  </si>
  <si>
    <t>CCOC(=O)NCCOc1ccc(O)cc1</t>
  </si>
  <si>
    <t>Oc1ccc(NC(=O)NC(=O)c2c(F)cccc2F)c(F)c1</t>
  </si>
  <si>
    <t>Oc1ncc(cc1Cl)C(F)(F)F</t>
  </si>
  <si>
    <t>indomethacin photo-product</t>
  </si>
  <si>
    <t>Cn1cc(C(O)=O)c(n1)C(F)F</t>
  </si>
  <si>
    <t>4-nitro butamifos  photo-product</t>
  </si>
  <si>
    <t>CCN(CC)c1nc(C)cc(O)n1</t>
  </si>
  <si>
    <t>Cc1[nH]c2cc(F)ccc2c1Br</t>
  </si>
  <si>
    <t>CN(C)S(=O)(=O)n1cnc(n1)S(O)(=O)=O</t>
  </si>
  <si>
    <t>OS(=O)(=O)c1c(OCC(F)F)cccc1C(F)(F)F</t>
  </si>
  <si>
    <t>COc1cc(OC)n2nc(N)nc2n1</t>
  </si>
  <si>
    <t>COc1nccc(c1S(O)(=O)=O)C(F)(F)F</t>
  </si>
  <si>
    <t>CCS(=O)(=O)c1cn2ccccc2n1</t>
  </si>
  <si>
    <t>CCS(=O)(=O)c1nc2ccccn2c1S(O)(=O)=O</t>
  </si>
  <si>
    <t>3-trifluoromethyl-4-nitrophenol photo-product</t>
  </si>
  <si>
    <t>2-chloro-5-trifluoromethylphenol photo-product</t>
  </si>
  <si>
    <t>EFSA report on fluazinam</t>
  </si>
  <si>
    <t>fluazinam</t>
  </si>
  <si>
    <t>[O-][N+](=O)c1cc(c(Cl)c(c1Nc1ncc(cc1Cl)C(F)(F)F)[N+]([O-])=O)C(F)(F)F</t>
  </si>
  <si>
    <t>OC(=O)c1cc(Cl)c2nc3c(cc(c(Cl)c3n2c1)C(F)(F)F)[N+]([O-])=O</t>
  </si>
  <si>
    <t>CCOc1cc(Oc2ccc(cc2)C(O)=O)ccc1O</t>
  </si>
  <si>
    <t>Oc1c(OCC(F)F)cccc1C(F)(F)F</t>
  </si>
  <si>
    <t>OC(=O)c1cccc(OCC(F)F)c1O</t>
  </si>
  <si>
    <t>altrenogest photo-product</t>
  </si>
  <si>
    <t>carbaryl photo-product</t>
  </si>
  <si>
    <t>1-naphthol photo-product</t>
  </si>
  <si>
    <t>sulfamethoxazole photo-product</t>
  </si>
  <si>
    <t>butamifos photo-product</t>
  </si>
  <si>
    <t>sulprofos photo-product</t>
  </si>
  <si>
    <t>EFSA report on fenamiphos</t>
  </si>
  <si>
    <t>fenamiphos photo-product</t>
  </si>
  <si>
    <t>CCOP(=O)(NC(C)C)Oc1ccc(c(C)c1)S(C)=O</t>
  </si>
  <si>
    <t>Cc1cc(O)ccc1S(C)(=O)=O</t>
  </si>
  <si>
    <t>fenamiphos</t>
  </si>
  <si>
    <t>CCOP(=O)(NC(C)C)Oc1ccc(SC)c(C)c1</t>
  </si>
  <si>
    <t>CNC(=O)Oc1cc(C)c(c(C)c1)S(C)=O</t>
  </si>
  <si>
    <t>methotrexate photo-product</t>
  </si>
  <si>
    <t>dehydroabietic acid photo-product</t>
  </si>
  <si>
    <t>fipronil photo-product</t>
  </si>
  <si>
    <t>CCCOc1nc2ccccc2c(=O)n1CCC</t>
  </si>
  <si>
    <t>Nc1cc(c(Cl)c(c1Nc1ncc(cc1Cl)C(F)(F)F)[N+]([O-])=O)C(F)(F)F</t>
  </si>
  <si>
    <t>CCN(Cc1c(F)cccc1Cl)c1c(N)cc(cc1[N+]([O-])=O)C(F)(F)F</t>
  </si>
  <si>
    <t>balofloxacin photo-product</t>
  </si>
  <si>
    <t>trendione photo-product</t>
  </si>
  <si>
    <t>metofluthrin photo-product</t>
  </si>
  <si>
    <t>cyphenothrin photo-product</t>
  </si>
  <si>
    <t>hexahydro-1,3,5-trinitro-1,3,5-triazine photo-product</t>
  </si>
  <si>
    <t>furaltadone photo-product</t>
  </si>
  <si>
    <t>furazolidone photo-product</t>
  </si>
  <si>
    <t>nitrofurantoin photo-product</t>
  </si>
  <si>
    <t>2-naphthoxy photorearrangement (C1)</t>
  </si>
  <si>
    <t>enone steroid photorearrangement to cyclopentenone</t>
  </si>
  <si>
    <t>enone steroid photorearrangement to lumiketone</t>
  </si>
  <si>
    <t>O-aryl carbamate photorearrangement (o)</t>
  </si>
  <si>
    <t>O-aryl carbamate photorearrangement (p)</t>
  </si>
  <si>
    <t>organothiophosphorus ester photorearrangement</t>
  </si>
  <si>
    <t>aminobenzophenone photochemical N-dealkylation</t>
  </si>
  <si>
    <t>dihydrophenanthrene benzyl photodealkylation</t>
  </si>
  <si>
    <t>dihydrophenanthrene benzyl oxidative photodealkylation</t>
  </si>
  <si>
    <t>fluoroquinolone ethylenediamine photochemical N-dealkylation</t>
  </si>
  <si>
    <t>imidazolinone ring photocleavage to aldehyde</t>
  </si>
  <si>
    <t>imidazolinone ring photocleavage to amidine</t>
  </si>
  <si>
    <t>nitroenamine photocleavage</t>
  </si>
  <si>
    <t>nitroenamine photocleavage to carbonyl</t>
  </si>
  <si>
    <t>p-aminobenzoic acid photochemical N-dealkylation</t>
  </si>
  <si>
    <t>phenylurea N-formyl photocleavage</t>
  </si>
  <si>
    <t>pyridinium photochemical N-dealkylation</t>
  </si>
  <si>
    <t>sulfonamide N-C photocleavage (6-5)</t>
  </si>
  <si>
    <t>tetracycline photochemical N-dealkylation</t>
  </si>
  <si>
    <t>benzotriazole photodenitrogenation</t>
  </si>
  <si>
    <t>benzotriazole photodenitrogenation to phenol (o)</t>
  </si>
  <si>
    <t>cephem photodecarboxylation</t>
  </si>
  <si>
    <t>cyanohydrin cyano photoelimination to aldehyde</t>
  </si>
  <si>
    <t>imidazolinone amide photoelimination</t>
  </si>
  <si>
    <t>imidazolinone photodecarbonylation</t>
  </si>
  <si>
    <t>phenoxyacetic acid photodecarboxylation</t>
  </si>
  <si>
    <t>pyrrolinone photodecarbonylation</t>
  </si>
  <si>
    <t>RDX photochemical N-denitration to imine</t>
  </si>
  <si>
    <t>acetanilide dehalogenative photocyclization to pyrrolinone</t>
  </si>
  <si>
    <t>aminobenzophenone photocyclization to acridinone</t>
  </si>
  <si>
    <t>diarylethene photocyclization to phenanthrene</t>
  </si>
  <si>
    <t>diarylethene photocyclization to phenanthrene (E isomer)</t>
  </si>
  <si>
    <t>fluoroquinolone defluorinative photocyclization</t>
  </si>
  <si>
    <t>lamotrigine photocyclization to carbazole</t>
  </si>
  <si>
    <t>lamotrigine dehalogenative photocyclization to carbazole</t>
  </si>
  <si>
    <t>zepine photochemical ring contraction to acridine</t>
  </si>
  <si>
    <t>dienone steroid photohydration (C5)</t>
  </si>
  <si>
    <t>enone steroid photohydration and photorearrangement to spiro</t>
  </si>
  <si>
    <t>trienone steroid photohydration (C10)</t>
  </si>
  <si>
    <t>1_2-naphthoquinone photohydroxylation (C4)</t>
  </si>
  <si>
    <t>1_4-naphthoquinone photohydroxylation (C5)</t>
  </si>
  <si>
    <t>1_4-naphthoquinone photohydroxylation (C6)</t>
  </si>
  <si>
    <t>1-hydroxypyrene photooxidation to quinone (C1_C6)</t>
  </si>
  <si>
    <t>1-hydroxypyrene photooxidation to quinone (C1_C8)</t>
  </si>
  <si>
    <t>1-naphthol photooxidation to 1_2-benzoquinone</t>
  </si>
  <si>
    <t>1-naphthol photooxidation to 1_4-benzoquinone</t>
  </si>
  <si>
    <t>1-naphthoxy oxidative photocleavage to 1_4-benzoquinone</t>
  </si>
  <si>
    <t>anthracene photooxidation to endoperoxide</t>
  </si>
  <si>
    <t>aromatic sulfoxide photooxidation</t>
  </si>
  <si>
    <t>benzaldehyde photooxidation to carboxylic acid</t>
  </si>
  <si>
    <t>beta-triketone alpha photohydroxylation (dienol)</t>
  </si>
  <si>
    <t>beta-triketone alpha photohydroxylation (keto)</t>
  </si>
  <si>
    <t>beta-triketone photohydroxylation (enol)</t>
  </si>
  <si>
    <t>beta-triketone photohydroxylation (keto)</t>
  </si>
  <si>
    <t>octahydrophenanthrene benzyl photohydroxylation</t>
  </si>
  <si>
    <t>octahydrophenanthrene benzyl photooxidation to ketone</t>
  </si>
  <si>
    <t>pyrene aromatic photohydroxylation</t>
  </si>
  <si>
    <t>trifluoroacetic acid photoformation</t>
  </si>
  <si>
    <t>fluoroquinolone photohydrodefluorination</t>
  </si>
  <si>
    <t>12-OH steroid dehydration to trienone</t>
  </si>
  <si>
    <t>5-OH steroid dehydration to dienone</t>
  </si>
  <si>
    <t>aldehyde oxidation to carboxylic acid</t>
  </si>
  <si>
    <t>C-NCO hydrolysis</t>
  </si>
  <si>
    <t>C-NNO2 hydrolysis</t>
  </si>
  <si>
    <t>dehydration of geminal diols</t>
  </si>
  <si>
    <t>hydroxy enal tautomerization</t>
  </si>
  <si>
    <t>nitro amidine hydrolysis</t>
  </si>
  <si>
    <t>dinitroaniline photocyclization to benzimidazole (NOHOH), dinitroaniline photocyclization to benzimidazole (NOHOH to NO), dinitroaniline photocyclization to benzimidazole (NO to N)</t>
  </si>
  <si>
    <t>trenbolone (17α-trenbolone/17β-trenbolone)</t>
  </si>
  <si>
    <t>trenbolone (17β-trenbolone)</t>
  </si>
  <si>
    <t>trenbolone (17α-trenbolone/17β-trenbolone) photo-product</t>
  </si>
  <si>
    <t>CSc1nnc(c(=O)[nH]1)C(C)(C)C</t>
  </si>
  <si>
    <t>n</t>
  </si>
  <si>
    <r>
      <t>GM</t>
    </r>
    <r>
      <rPr>
        <b/>
        <sz val="12"/>
        <color rgb="FF000000"/>
        <rFont val="Times New Roman"/>
        <family val="1"/>
      </rPr>
      <t xml:space="preserve"> of t</t>
    </r>
    <r>
      <rPr>
        <b/>
        <vertAlign val="subscript"/>
        <sz val="12"/>
        <color rgb="FF000000"/>
        <rFont val="Times New Roman"/>
        <family val="1"/>
      </rPr>
      <t xml:space="preserve">1/2,pr </t>
    </r>
    <r>
      <rPr>
        <b/>
        <sz val="12"/>
        <color rgb="FF000000"/>
        <rFont val="Times New Roman"/>
        <family val="1"/>
      </rPr>
      <t>(s)</t>
    </r>
  </si>
  <si>
    <t>GSD</t>
  </si>
  <si>
    <t>note</t>
  </si>
  <si>
    <t>parent name</t>
  </si>
  <si>
    <t>parent standardized smiles</t>
  </si>
  <si>
    <t>product standardized smiles</t>
  </si>
  <si>
    <t>Key</t>
  </si>
  <si>
    <t>Column Label</t>
  </si>
  <si>
    <t>Column Heading</t>
  </si>
  <si>
    <t>Units</t>
  </si>
  <si>
    <t>Description</t>
  </si>
  <si>
    <t>A</t>
  </si>
  <si>
    <t>B</t>
  </si>
  <si>
    <t>C</t>
  </si>
  <si>
    <t>D</t>
  </si>
  <si>
    <t>E</t>
  </si>
  <si>
    <t>F</t>
  </si>
  <si>
    <t>---</t>
  </si>
  <si>
    <r>
      <t>k</t>
    </r>
    <r>
      <rPr>
        <vertAlign val="subscript"/>
        <sz val="12"/>
        <color theme="1"/>
        <rFont val="Calibri"/>
        <family val="2"/>
        <scheme val="minor"/>
      </rPr>
      <t>pa</t>
    </r>
  </si>
  <si>
    <r>
      <t>t</t>
    </r>
    <r>
      <rPr>
        <vertAlign val="subscript"/>
        <sz val="12"/>
        <color theme="1"/>
        <rFont val="Calibri"/>
        <family val="2"/>
        <scheme val="minor"/>
      </rPr>
      <t>1/2,pa</t>
    </r>
  </si>
  <si>
    <r>
      <t>t</t>
    </r>
    <r>
      <rPr>
        <vertAlign val="subscript"/>
        <sz val="12"/>
        <color theme="1"/>
        <rFont val="Calibri"/>
        <family val="2"/>
        <scheme val="minor"/>
      </rPr>
      <t>1/2,pa,avg</t>
    </r>
  </si>
  <si>
    <r>
      <t>k</t>
    </r>
    <r>
      <rPr>
        <vertAlign val="subscript"/>
        <sz val="12"/>
        <color theme="1"/>
        <rFont val="Calibri"/>
        <family val="2"/>
        <scheme val="minor"/>
      </rPr>
      <t>pr,avg</t>
    </r>
  </si>
  <si>
    <r>
      <t>t</t>
    </r>
    <r>
      <rPr>
        <vertAlign val="subscript"/>
        <sz val="12"/>
        <color theme="1"/>
        <rFont val="Calibri"/>
        <family val="2"/>
        <scheme val="minor"/>
      </rPr>
      <t>1/2,pr,avg</t>
    </r>
  </si>
  <si>
    <t>G</t>
  </si>
  <si>
    <t>H</t>
  </si>
  <si>
    <t>I</t>
  </si>
  <si>
    <t>J</t>
  </si>
  <si>
    <t>K</t>
  </si>
  <si>
    <r>
      <t>s</t>
    </r>
    <r>
      <rPr>
        <vertAlign val="superscript"/>
        <sz val="12"/>
        <color theme="1"/>
        <rFont val="Times New Roman"/>
        <family val="1"/>
      </rPr>
      <t>-1</t>
    </r>
  </si>
  <si>
    <t>Data columns in Table S2 tab</t>
  </si>
  <si>
    <t>Data columns in Table S1 tab</t>
  </si>
  <si>
    <t>Name of parent molecule</t>
  </si>
  <si>
    <t>Daylight SMILES string for parent molecule</t>
  </si>
  <si>
    <t>Citation for source of rate constant data</t>
  </si>
  <si>
    <t>Fraction of product formed from reaction scheme in column D</t>
  </si>
  <si>
    <t>Name of the assigned reaction scheme</t>
  </si>
  <si>
    <t>Average standardized half-life for phototransformation of the of the same parent molecule from different studies.</t>
  </si>
  <si>
    <t>Standardization factor to adjust reported rate or half life to a light intensity equivalent to mid-summer (Jun 21st) daily solar light at 40˚N</t>
  </si>
  <si>
    <t>Notes</t>
  </si>
  <si>
    <t>Reported rate constant divided by β</t>
  </si>
  <si>
    <t>Reported half-life multiplied by β</t>
  </si>
  <si>
    <t>First-order rate constant for disappearance of the parent molecule, adjusted to standard light intensity</t>
  </si>
  <si>
    <t>Half-life for disappearance of the parent molecule, adjusted to standard light intensity</t>
  </si>
  <si>
    <t>Average standardized first-order rate constant for phototransformation of the parent molecule according to the reaction scheme in column D</t>
  </si>
  <si>
    <t>Average standardized half-life for phototransformation of the parent molecule according to the reaction scheme in column D</t>
  </si>
  <si>
    <r>
      <t>Average of t</t>
    </r>
    <r>
      <rPr>
        <vertAlign val="subscript"/>
        <sz val="11"/>
        <color theme="1"/>
        <rFont val="Calibri"/>
        <family val="2"/>
        <scheme val="minor"/>
      </rPr>
      <t xml:space="preserve">1/2,pa </t>
    </r>
    <r>
      <rPr>
        <sz val="11"/>
        <color theme="1"/>
        <rFont val="Calibri"/>
        <family val="2"/>
        <scheme val="minor"/>
      </rPr>
      <t>from multiple sources</t>
    </r>
  </si>
  <si>
    <r>
      <t>Average of t</t>
    </r>
    <r>
      <rPr>
        <vertAlign val="subscript"/>
        <sz val="11"/>
        <color theme="1"/>
        <rFont val="Calibri"/>
        <family val="2"/>
        <scheme val="minor"/>
      </rPr>
      <t>1/2,pa</t>
    </r>
    <r>
      <rPr>
        <sz val="11"/>
        <color theme="1"/>
        <rFont val="Calibri"/>
        <family val="2"/>
        <scheme val="minor"/>
      </rPr>
      <t>/α from multiple sources</t>
    </r>
  </si>
  <si>
    <t>Citation for the EFSA report in which the rate constant data is reported</t>
  </si>
  <si>
    <r>
      <t>Calculated as ln(2)/t</t>
    </r>
    <r>
      <rPr>
        <vertAlign val="subscript"/>
        <sz val="11"/>
        <color theme="1"/>
        <rFont val="Calibri"/>
        <family val="2"/>
        <scheme val="minor"/>
      </rPr>
      <t>1/2,pr,avg</t>
    </r>
  </si>
  <si>
    <t>L</t>
  </si>
  <si>
    <t>M</t>
  </si>
  <si>
    <t>N</t>
  </si>
  <si>
    <r>
      <t>β</t>
    </r>
    <r>
      <rPr>
        <vertAlign val="subscript"/>
        <sz val="11"/>
        <color theme="1"/>
        <rFont val="Calibri"/>
        <family val="2"/>
        <scheme val="minor"/>
      </rPr>
      <t>exp</t>
    </r>
  </si>
  <si>
    <r>
      <t>k</t>
    </r>
    <r>
      <rPr>
        <vertAlign val="subscript"/>
        <sz val="11"/>
        <color theme="1"/>
        <rFont val="Calibri"/>
        <family val="2"/>
        <scheme val="minor"/>
      </rPr>
      <t>pa,exp</t>
    </r>
  </si>
  <si>
    <r>
      <t>t</t>
    </r>
    <r>
      <rPr>
        <vertAlign val="subscript"/>
        <sz val="11"/>
        <color theme="1"/>
        <rFont val="Calibri"/>
        <family val="2"/>
        <scheme val="minor"/>
      </rPr>
      <t>1/2,pa,exp</t>
    </r>
  </si>
  <si>
    <r>
      <t>k</t>
    </r>
    <r>
      <rPr>
        <vertAlign val="subscript"/>
        <sz val="11"/>
        <color theme="1"/>
        <rFont val="Calibri"/>
        <family val="2"/>
        <scheme val="minor"/>
      </rPr>
      <t>pa,mod</t>
    </r>
  </si>
  <si>
    <r>
      <t>t</t>
    </r>
    <r>
      <rPr>
        <vertAlign val="subscript"/>
        <sz val="11"/>
        <color theme="1"/>
        <rFont val="Calibri"/>
        <family val="2"/>
        <scheme val="minor"/>
      </rPr>
      <t>1/2,pa,mod</t>
    </r>
  </si>
  <si>
    <r>
      <t>β</t>
    </r>
    <r>
      <rPr>
        <vertAlign val="subscript"/>
        <sz val="11"/>
        <color theme="1"/>
        <rFont val="Calibri"/>
        <family val="2"/>
        <scheme val="minor"/>
      </rPr>
      <t>mod</t>
    </r>
  </si>
  <si>
    <t>Standardization factor to convert to summer sunlight intensity derived from models in the EFSA report</t>
  </si>
  <si>
    <r>
      <t>Reported rate constant divided by β</t>
    </r>
    <r>
      <rPr>
        <vertAlign val="subscript"/>
        <sz val="11"/>
        <color theme="1"/>
        <rFont val="Calibri"/>
        <family val="2"/>
        <scheme val="minor"/>
      </rPr>
      <t>exp</t>
    </r>
  </si>
  <si>
    <r>
      <t>Reported half-life multiplied by β</t>
    </r>
    <r>
      <rPr>
        <vertAlign val="subscript"/>
        <sz val="11"/>
        <color theme="1"/>
        <rFont val="Calibri"/>
        <family val="2"/>
        <scheme val="minor"/>
      </rPr>
      <t>exp</t>
    </r>
  </si>
  <si>
    <r>
      <t>Reported rate constant divided by β</t>
    </r>
    <r>
      <rPr>
        <vertAlign val="subscript"/>
        <sz val="11"/>
        <color theme="1"/>
        <rFont val="Calibri"/>
        <family val="2"/>
        <scheme val="minor"/>
      </rPr>
      <t>mod</t>
    </r>
  </si>
  <si>
    <r>
      <t>Reported half-life multiplied by β</t>
    </r>
    <r>
      <rPr>
        <vertAlign val="subscript"/>
        <sz val="11"/>
        <color theme="1"/>
        <rFont val="Calibri"/>
        <family val="2"/>
        <scheme val="minor"/>
      </rPr>
      <t>mod</t>
    </r>
  </si>
  <si>
    <r>
      <t>First-order rate constant for disappearance of the parent molecule, adjusted to standard light intensity using β</t>
    </r>
    <r>
      <rPr>
        <vertAlign val="subscript"/>
        <sz val="11"/>
        <color theme="1"/>
        <rFont val="Calibri"/>
        <family val="2"/>
        <scheme val="minor"/>
      </rPr>
      <t>exp</t>
    </r>
  </si>
  <si>
    <r>
      <t>Half-life for disappearance of the parent molecule, adjusted to standard light intensity using β</t>
    </r>
    <r>
      <rPr>
        <vertAlign val="subscript"/>
        <sz val="11"/>
        <color theme="1"/>
        <rFont val="Calibri"/>
        <family val="2"/>
        <scheme val="minor"/>
      </rPr>
      <t>exp</t>
    </r>
  </si>
  <si>
    <r>
      <t>First-order rate constant for disappearance of the parent molecule, adjusted to standard light intensity using β</t>
    </r>
    <r>
      <rPr>
        <vertAlign val="subscript"/>
        <sz val="11"/>
        <color theme="1"/>
        <rFont val="Calibri"/>
        <family val="2"/>
        <scheme val="minor"/>
      </rPr>
      <t>mod</t>
    </r>
  </si>
  <si>
    <r>
      <t>Half-life for disappearance of the parent molecule, adjusted to standard light intensity using β</t>
    </r>
    <r>
      <rPr>
        <vertAlign val="subscript"/>
        <sz val="11"/>
        <color theme="1"/>
        <rFont val="Calibri"/>
        <family val="2"/>
        <scheme val="minor"/>
      </rPr>
      <t>mod</t>
    </r>
  </si>
  <si>
    <r>
      <t>t</t>
    </r>
    <r>
      <rPr>
        <b/>
        <vertAlign val="subscript"/>
        <sz val="12"/>
        <color theme="1"/>
        <rFont val="Times New Roman"/>
        <family val="1"/>
      </rPr>
      <t>1/2,pa,mod</t>
    </r>
  </si>
  <si>
    <r>
      <t>β</t>
    </r>
    <r>
      <rPr>
        <b/>
        <vertAlign val="subscript"/>
        <sz val="12"/>
        <color theme="1"/>
        <rFont val="Times New Roman"/>
        <family val="1"/>
      </rPr>
      <t>mod</t>
    </r>
  </si>
  <si>
    <r>
      <t>k</t>
    </r>
    <r>
      <rPr>
        <b/>
        <vertAlign val="subscript"/>
        <sz val="12"/>
        <color theme="1"/>
        <rFont val="Times New Roman"/>
        <family val="1"/>
      </rPr>
      <t>pa,mod</t>
    </r>
  </si>
  <si>
    <t>Data columns in Table S3 tab</t>
  </si>
  <si>
    <t>Reaction scheme name</t>
  </si>
  <si>
    <t>Rank assigned to reaction scheme</t>
  </si>
  <si>
    <t>Reaction scheme ID number</t>
  </si>
  <si>
    <t>Geometric mean of standardized half-life for phototransformation of the parent molecule according to the reaction scheme</t>
  </si>
  <si>
    <t>Geometric standard deviation of standardized half-life for phototransformation of the parent molecule according to the reaction scheme</t>
  </si>
  <si>
    <t>Notes about assignment of reaction scheme rank</t>
  </si>
  <si>
    <t>Number of available reported rate constants (or half-life values) for the reaction scheme</t>
  </si>
  <si>
    <r>
      <t>GM of t</t>
    </r>
    <r>
      <rPr>
        <vertAlign val="subscript"/>
        <sz val="11"/>
        <color rgb="FF000000"/>
        <rFont val="Calibri"/>
        <family val="2"/>
        <scheme val="minor"/>
      </rPr>
      <t xml:space="preserve">1/2,pr </t>
    </r>
    <r>
      <rPr>
        <sz val="11"/>
        <color rgb="FF000000"/>
        <rFont val="Calibri"/>
        <family val="2"/>
        <scheme val="minor"/>
      </rPr>
      <t>(s)</t>
    </r>
  </si>
  <si>
    <r>
      <t>k</t>
    </r>
    <r>
      <rPr>
        <vertAlign val="subscript"/>
        <sz val="11"/>
        <color theme="1"/>
        <rFont val="Calibri"/>
        <family val="2"/>
        <scheme val="minor"/>
      </rPr>
      <t>pr,avg</t>
    </r>
  </si>
  <si>
    <r>
      <t>t</t>
    </r>
    <r>
      <rPr>
        <vertAlign val="subscript"/>
        <sz val="11"/>
        <color theme="1"/>
        <rFont val="Calibri"/>
        <family val="2"/>
        <scheme val="minor"/>
      </rPr>
      <t>1/2,pr,avg</t>
    </r>
  </si>
  <si>
    <t>Daylight SMILES string for reported product molecule</t>
  </si>
  <si>
    <t>Citation for source of transformation product data</t>
  </si>
  <si>
    <t>Notes about multi-step transformation pathways</t>
  </si>
  <si>
    <t>Data columns in Documentation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</si>
</sst>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vertAlign val="subscript"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11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0" fillId="0" borderId="0" xfId="0" applyFont="1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quotePrefix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0" borderId="3" xfId="0" applyFont="1" applyBorder="1"/>
    <xf numFmtId="0" fontId="4" fillId="0" borderId="3" xfId="0" applyFont="1" applyBorder="1"/>
    <xf numFmtId="0" fontId="0" fillId="0" borderId="3" xfId="0" applyFill="1" applyBorder="1" applyAlignment="1">
      <alignment horizontal="center"/>
    </xf>
    <xf numFmtId="164" fontId="9" fillId="0" borderId="3" xfId="0" applyNumberFormat="1" applyFont="1" applyBorder="1"/>
    <xf numFmtId="164" fontId="4" fillId="0" borderId="3" xfId="0" applyNumberFormat="1" applyFont="1" applyBorder="1"/>
    <xf numFmtId="2" fontId="9" fillId="0" borderId="3" xfId="0" applyNumberFormat="1" applyFont="1" applyBorder="1"/>
    <xf numFmtId="0" fontId="0" fillId="0" borderId="3" xfId="0" applyFont="1" applyBorder="1"/>
    <xf numFmtId="164" fontId="0" fillId="0" borderId="3" xfId="0" applyNumberFormat="1" applyFont="1" applyBorder="1"/>
    <xf numFmtId="0" fontId="0" fillId="0" borderId="3" xfId="0" quotePrefix="1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2" fontId="0" fillId="0" borderId="3" xfId="0" applyNumberFormat="1" applyFont="1" applyBorder="1"/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50D78-1E89-43B8-91F7-B2C28A60F2A2}">
  <dimension ref="A1:E55"/>
  <sheetViews>
    <sheetView tabSelected="1" workbookViewId="0"/>
  </sheetViews>
  <sheetFormatPr defaultRowHeight="14.4" x14ac:dyDescent="0.3"/>
  <cols>
    <col min="2" max="2" width="24.21875" bestFit="1" customWidth="1"/>
    <col min="4" max="4" width="118.44140625" bestFit="1" customWidth="1"/>
    <col min="5" max="5" width="35.33203125" bestFit="1" customWidth="1"/>
  </cols>
  <sheetData>
    <row r="1" spans="1:5" x14ac:dyDescent="0.3">
      <c r="A1" s="18" t="s">
        <v>1668</v>
      </c>
    </row>
    <row r="3" spans="1:5" x14ac:dyDescent="0.3">
      <c r="A3" t="s">
        <v>1692</v>
      </c>
    </row>
    <row r="4" spans="1:5" ht="15" thickBot="1" x14ac:dyDescent="0.35"/>
    <row r="5" spans="1:5" ht="29.4" thickBot="1" x14ac:dyDescent="0.35">
      <c r="A5" s="24" t="s">
        <v>1669</v>
      </c>
      <c r="B5" s="25" t="s">
        <v>1670</v>
      </c>
      <c r="C5" s="25" t="s">
        <v>1671</v>
      </c>
      <c r="D5" s="25" t="s">
        <v>1672</v>
      </c>
      <c r="E5" s="25" t="s">
        <v>1700</v>
      </c>
    </row>
    <row r="6" spans="1:5" x14ac:dyDescent="0.3">
      <c r="A6" s="26" t="s">
        <v>1673</v>
      </c>
      <c r="B6" s="27" t="s">
        <v>194</v>
      </c>
      <c r="C6" s="28" t="s">
        <v>1679</v>
      </c>
      <c r="D6" s="27" t="s">
        <v>1693</v>
      </c>
      <c r="E6" s="27"/>
    </row>
    <row r="7" spans="1:5" x14ac:dyDescent="0.3">
      <c r="A7" s="29" t="s">
        <v>1674</v>
      </c>
      <c r="B7" s="30" t="s">
        <v>498</v>
      </c>
      <c r="C7" s="31" t="s">
        <v>1679</v>
      </c>
      <c r="D7" s="30" t="s">
        <v>1694</v>
      </c>
      <c r="E7" s="30"/>
    </row>
    <row r="8" spans="1:5" x14ac:dyDescent="0.3">
      <c r="A8" s="31" t="s">
        <v>1675</v>
      </c>
      <c r="B8" s="30" t="s">
        <v>195</v>
      </c>
      <c r="C8" s="31" t="s">
        <v>1679</v>
      </c>
      <c r="D8" s="30" t="s">
        <v>1695</v>
      </c>
      <c r="E8" s="30"/>
    </row>
    <row r="9" spans="1:5" x14ac:dyDescent="0.3">
      <c r="A9" s="31" t="s">
        <v>1676</v>
      </c>
      <c r="B9" s="30" t="s">
        <v>196</v>
      </c>
      <c r="C9" s="31" t="s">
        <v>1679</v>
      </c>
      <c r="D9" s="30" t="s">
        <v>1697</v>
      </c>
      <c r="E9" s="30"/>
    </row>
    <row r="10" spans="1:5" ht="15.6" x14ac:dyDescent="0.3">
      <c r="A10" s="31" t="s">
        <v>1677</v>
      </c>
      <c r="B10" s="32" t="s">
        <v>197</v>
      </c>
      <c r="C10" s="31" t="s">
        <v>1679</v>
      </c>
      <c r="D10" s="30" t="s">
        <v>1699</v>
      </c>
      <c r="E10" s="30"/>
    </row>
    <row r="11" spans="1:5" ht="19.8" x14ac:dyDescent="0.4">
      <c r="A11" s="31" t="s">
        <v>1678</v>
      </c>
      <c r="B11" s="32" t="s">
        <v>1680</v>
      </c>
      <c r="C11" s="33" t="s">
        <v>1690</v>
      </c>
      <c r="D11" s="30" t="s">
        <v>1703</v>
      </c>
      <c r="E11" s="30" t="s">
        <v>1701</v>
      </c>
    </row>
    <row r="12" spans="1:5" ht="18" x14ac:dyDescent="0.4">
      <c r="A12" s="34" t="s">
        <v>1685</v>
      </c>
      <c r="B12" s="35" t="s">
        <v>1681</v>
      </c>
      <c r="C12" s="36" t="s">
        <v>199</v>
      </c>
      <c r="D12" s="30" t="s">
        <v>1704</v>
      </c>
      <c r="E12" s="30" t="s">
        <v>1702</v>
      </c>
    </row>
    <row r="13" spans="1:5" ht="18" x14ac:dyDescent="0.4">
      <c r="A13" s="34" t="s">
        <v>1686</v>
      </c>
      <c r="B13" s="35" t="s">
        <v>1682</v>
      </c>
      <c r="C13" s="36" t="s">
        <v>199</v>
      </c>
      <c r="D13" s="30" t="s">
        <v>1698</v>
      </c>
      <c r="E13" s="30" t="s">
        <v>1707</v>
      </c>
    </row>
    <row r="14" spans="1:5" ht="15.6" x14ac:dyDescent="0.3">
      <c r="A14" s="34" t="s">
        <v>1687</v>
      </c>
      <c r="B14" s="37" t="s">
        <v>198</v>
      </c>
      <c r="C14" s="31" t="s">
        <v>1679</v>
      </c>
      <c r="D14" s="30" t="s">
        <v>1696</v>
      </c>
      <c r="E14" s="30"/>
    </row>
    <row r="15" spans="1:5" ht="19.8" x14ac:dyDescent="0.4">
      <c r="A15" s="34" t="s">
        <v>1688</v>
      </c>
      <c r="B15" s="32" t="s">
        <v>1683</v>
      </c>
      <c r="C15" s="33" t="s">
        <v>1690</v>
      </c>
      <c r="D15" s="30" t="s">
        <v>1705</v>
      </c>
      <c r="E15" s="30" t="s">
        <v>1710</v>
      </c>
    </row>
    <row r="16" spans="1:5" ht="18" x14ac:dyDescent="0.4">
      <c r="A16" s="34" t="s">
        <v>1689</v>
      </c>
      <c r="B16" s="32" t="s">
        <v>1684</v>
      </c>
      <c r="C16" s="36" t="s">
        <v>199</v>
      </c>
      <c r="D16" s="30" t="s">
        <v>1706</v>
      </c>
      <c r="E16" s="30" t="s">
        <v>1708</v>
      </c>
    </row>
    <row r="18" spans="1:5" x14ac:dyDescent="0.3">
      <c r="A18" t="s">
        <v>1691</v>
      </c>
    </row>
    <row r="19" spans="1:5" ht="15" thickBot="1" x14ac:dyDescent="0.35"/>
    <row r="20" spans="1:5" ht="29.4" thickBot="1" x14ac:dyDescent="0.35">
      <c r="A20" s="24" t="s">
        <v>1669</v>
      </c>
      <c r="B20" s="25" t="s">
        <v>1670</v>
      </c>
      <c r="C20" s="25" t="s">
        <v>1671</v>
      </c>
      <c r="D20" s="25" t="s">
        <v>1672</v>
      </c>
      <c r="E20" s="25" t="s">
        <v>1700</v>
      </c>
    </row>
    <row r="21" spans="1:5" x14ac:dyDescent="0.3">
      <c r="A21" s="26" t="s">
        <v>1673</v>
      </c>
      <c r="B21" s="27" t="s">
        <v>194</v>
      </c>
      <c r="C21" s="28" t="s">
        <v>1679</v>
      </c>
      <c r="D21" s="27" t="s">
        <v>1693</v>
      </c>
      <c r="E21" s="27"/>
    </row>
    <row r="22" spans="1:5" x14ac:dyDescent="0.3">
      <c r="A22" s="29" t="s">
        <v>1674</v>
      </c>
      <c r="B22" s="30" t="s">
        <v>498</v>
      </c>
      <c r="C22" s="31" t="s">
        <v>1679</v>
      </c>
      <c r="D22" s="30" t="s">
        <v>1694</v>
      </c>
      <c r="E22" s="30"/>
    </row>
    <row r="23" spans="1:5" x14ac:dyDescent="0.3">
      <c r="A23" s="31" t="s">
        <v>1675</v>
      </c>
      <c r="B23" s="30" t="s">
        <v>195</v>
      </c>
      <c r="C23" s="31" t="s">
        <v>1679</v>
      </c>
      <c r="D23" s="30" t="s">
        <v>1709</v>
      </c>
      <c r="E23" s="30"/>
    </row>
    <row r="24" spans="1:5" x14ac:dyDescent="0.3">
      <c r="A24" s="31" t="s">
        <v>1676</v>
      </c>
      <c r="B24" s="30" t="s">
        <v>196</v>
      </c>
      <c r="C24" s="31" t="s">
        <v>1679</v>
      </c>
      <c r="D24" s="30" t="s">
        <v>1697</v>
      </c>
      <c r="E24" s="30"/>
    </row>
    <row r="25" spans="1:5" ht="15.6" x14ac:dyDescent="0.35">
      <c r="A25" s="31" t="s">
        <v>1677</v>
      </c>
      <c r="B25" s="38" t="s">
        <v>1714</v>
      </c>
      <c r="C25" s="31" t="s">
        <v>1679</v>
      </c>
      <c r="D25" s="30" t="s">
        <v>1699</v>
      </c>
      <c r="E25" s="30"/>
    </row>
    <row r="26" spans="1:5" ht="19.2" x14ac:dyDescent="0.35">
      <c r="A26" s="31" t="s">
        <v>1678</v>
      </c>
      <c r="B26" s="38" t="s">
        <v>1715</v>
      </c>
      <c r="C26" s="33" t="s">
        <v>1690</v>
      </c>
      <c r="D26" s="30" t="s">
        <v>1725</v>
      </c>
      <c r="E26" s="30" t="s">
        <v>1721</v>
      </c>
    </row>
    <row r="27" spans="1:5" ht="16.2" x14ac:dyDescent="0.35">
      <c r="A27" s="34" t="s">
        <v>1685</v>
      </c>
      <c r="B27" s="39" t="s">
        <v>1716</v>
      </c>
      <c r="C27" s="36" t="s">
        <v>199</v>
      </c>
      <c r="D27" s="30" t="s">
        <v>1726</v>
      </c>
      <c r="E27" s="30" t="s">
        <v>1722</v>
      </c>
    </row>
    <row r="28" spans="1:5" ht="15.6" x14ac:dyDescent="0.35">
      <c r="A28" s="34" t="s">
        <v>1686</v>
      </c>
      <c r="B28" s="38" t="s">
        <v>1719</v>
      </c>
      <c r="C28" s="31" t="s">
        <v>1679</v>
      </c>
      <c r="D28" s="30" t="s">
        <v>1720</v>
      </c>
      <c r="E28" s="30"/>
    </row>
    <row r="29" spans="1:5" ht="19.2" x14ac:dyDescent="0.35">
      <c r="A29" s="34" t="s">
        <v>1687</v>
      </c>
      <c r="B29" s="38" t="s">
        <v>1717</v>
      </c>
      <c r="C29" s="33" t="s">
        <v>1690</v>
      </c>
      <c r="D29" s="30" t="s">
        <v>1727</v>
      </c>
      <c r="E29" s="30" t="s">
        <v>1723</v>
      </c>
    </row>
    <row r="30" spans="1:5" ht="16.2" x14ac:dyDescent="0.35">
      <c r="A30" s="34" t="s">
        <v>1688</v>
      </c>
      <c r="B30" s="39" t="s">
        <v>1718</v>
      </c>
      <c r="C30" s="36" t="s">
        <v>199</v>
      </c>
      <c r="D30" s="30" t="s">
        <v>1728</v>
      </c>
      <c r="E30" s="30" t="s">
        <v>1724</v>
      </c>
    </row>
    <row r="31" spans="1:5" ht="18" x14ac:dyDescent="0.4">
      <c r="A31" s="34" t="s">
        <v>1689</v>
      </c>
      <c r="B31" s="35" t="s">
        <v>1682</v>
      </c>
      <c r="C31" s="36" t="s">
        <v>199</v>
      </c>
      <c r="D31" s="30" t="s">
        <v>1698</v>
      </c>
      <c r="E31" s="30" t="s">
        <v>1707</v>
      </c>
    </row>
    <row r="32" spans="1:5" x14ac:dyDescent="0.3">
      <c r="A32" s="34" t="s">
        <v>1711</v>
      </c>
      <c r="B32" s="46" t="s">
        <v>198</v>
      </c>
      <c r="C32" s="31" t="s">
        <v>1679</v>
      </c>
      <c r="D32" s="30" t="s">
        <v>1696</v>
      </c>
      <c r="E32" s="30"/>
    </row>
    <row r="33" spans="1:5" ht="19.2" x14ac:dyDescent="0.35">
      <c r="A33" s="34" t="s">
        <v>1712</v>
      </c>
      <c r="B33" s="38" t="s">
        <v>1741</v>
      </c>
      <c r="C33" s="33" t="s">
        <v>1690</v>
      </c>
      <c r="D33" s="30" t="s">
        <v>1705</v>
      </c>
      <c r="E33" s="30" t="s">
        <v>1710</v>
      </c>
    </row>
    <row r="34" spans="1:5" ht="16.2" x14ac:dyDescent="0.35">
      <c r="A34" s="34" t="s">
        <v>1713</v>
      </c>
      <c r="B34" s="38" t="s">
        <v>1742</v>
      </c>
      <c r="C34" s="36" t="s">
        <v>199</v>
      </c>
      <c r="D34" s="30" t="s">
        <v>1706</v>
      </c>
      <c r="E34" s="30" t="s">
        <v>1708</v>
      </c>
    </row>
    <row r="36" spans="1:5" x14ac:dyDescent="0.3">
      <c r="A36" t="s">
        <v>1732</v>
      </c>
    </row>
    <row r="37" spans="1:5" ht="15" thickBot="1" x14ac:dyDescent="0.35"/>
    <row r="38" spans="1:5" ht="29.4" thickBot="1" x14ac:dyDescent="0.35">
      <c r="A38" s="24" t="s">
        <v>1669</v>
      </c>
      <c r="B38" s="25" t="s">
        <v>1670</v>
      </c>
      <c r="C38" s="25" t="s">
        <v>1671</v>
      </c>
      <c r="D38" s="25" t="s">
        <v>1672</v>
      </c>
    </row>
    <row r="39" spans="1:5" x14ac:dyDescent="0.3">
      <c r="A39" s="26" t="s">
        <v>1673</v>
      </c>
      <c r="B39" s="41" t="s">
        <v>312</v>
      </c>
      <c r="C39" s="28" t="s">
        <v>1679</v>
      </c>
      <c r="D39" s="27" t="s">
        <v>1735</v>
      </c>
    </row>
    <row r="40" spans="1:5" x14ac:dyDescent="0.3">
      <c r="A40" s="29" t="s">
        <v>1674</v>
      </c>
      <c r="B40" s="42" t="s">
        <v>313</v>
      </c>
      <c r="C40" s="31" t="s">
        <v>1679</v>
      </c>
      <c r="D40" s="30" t="s">
        <v>1733</v>
      </c>
    </row>
    <row r="41" spans="1:5" x14ac:dyDescent="0.3">
      <c r="A41" s="31" t="s">
        <v>1675</v>
      </c>
      <c r="B41" s="43" t="s">
        <v>314</v>
      </c>
      <c r="C41" s="40" t="s">
        <v>1679</v>
      </c>
      <c r="D41" s="30" t="s">
        <v>1734</v>
      </c>
    </row>
    <row r="42" spans="1:5" x14ac:dyDescent="0.3">
      <c r="A42" s="31" t="s">
        <v>1676</v>
      </c>
      <c r="B42" s="42" t="s">
        <v>1661</v>
      </c>
      <c r="C42" s="31" t="s">
        <v>1679</v>
      </c>
      <c r="D42" s="30" t="s">
        <v>1739</v>
      </c>
    </row>
    <row r="43" spans="1:5" ht="15.6" x14ac:dyDescent="0.3">
      <c r="A43" s="31" t="s">
        <v>1677</v>
      </c>
      <c r="B43" s="42" t="s">
        <v>1740</v>
      </c>
      <c r="C43" s="36" t="s">
        <v>199</v>
      </c>
      <c r="D43" s="30" t="s">
        <v>1736</v>
      </c>
    </row>
    <row r="44" spans="1:5" ht="15.6" x14ac:dyDescent="0.3">
      <c r="A44" s="31" t="s">
        <v>1678</v>
      </c>
      <c r="B44" s="44" t="s">
        <v>1663</v>
      </c>
      <c r="C44" s="36" t="s">
        <v>199</v>
      </c>
      <c r="D44" s="30" t="s">
        <v>1737</v>
      </c>
    </row>
    <row r="45" spans="1:5" x14ac:dyDescent="0.3">
      <c r="A45" s="34" t="s">
        <v>1685</v>
      </c>
      <c r="B45" s="45" t="s">
        <v>1664</v>
      </c>
      <c r="C45" s="31" t="s">
        <v>1679</v>
      </c>
      <c r="D45" s="30" t="s">
        <v>1738</v>
      </c>
    </row>
    <row r="47" spans="1:5" x14ac:dyDescent="0.3">
      <c r="A47" t="s">
        <v>1746</v>
      </c>
    </row>
    <row r="48" spans="1:5" ht="15" thickBot="1" x14ac:dyDescent="0.35"/>
    <row r="49" spans="1:4" ht="29.4" thickBot="1" x14ac:dyDescent="0.35">
      <c r="A49" s="24" t="s">
        <v>1669</v>
      </c>
      <c r="B49" s="25" t="s">
        <v>1670</v>
      </c>
      <c r="C49" s="25" t="s">
        <v>1671</v>
      </c>
      <c r="D49" s="25" t="s">
        <v>1672</v>
      </c>
    </row>
    <row r="50" spans="1:4" x14ac:dyDescent="0.3">
      <c r="A50" s="26" t="s">
        <v>1673</v>
      </c>
      <c r="B50" s="47" t="s">
        <v>196</v>
      </c>
      <c r="C50" s="27"/>
      <c r="D50" s="27" t="s">
        <v>1697</v>
      </c>
    </row>
    <row r="51" spans="1:4" x14ac:dyDescent="0.3">
      <c r="A51" s="29" t="s">
        <v>1674</v>
      </c>
      <c r="B51" s="38" t="s">
        <v>195</v>
      </c>
      <c r="C51" s="31" t="s">
        <v>1679</v>
      </c>
      <c r="D51" s="30" t="s">
        <v>1744</v>
      </c>
    </row>
    <row r="52" spans="1:4" x14ac:dyDescent="0.3">
      <c r="A52" s="31" t="s">
        <v>1675</v>
      </c>
      <c r="B52" s="38" t="s">
        <v>1665</v>
      </c>
      <c r="C52" s="31" t="s">
        <v>1679</v>
      </c>
      <c r="D52" s="30" t="s">
        <v>1693</v>
      </c>
    </row>
    <row r="53" spans="1:4" x14ac:dyDescent="0.3">
      <c r="A53" s="31" t="s">
        <v>1676</v>
      </c>
      <c r="B53" s="38" t="s">
        <v>1666</v>
      </c>
      <c r="C53" s="31" t="s">
        <v>1679</v>
      </c>
      <c r="D53" s="30" t="s">
        <v>1694</v>
      </c>
    </row>
    <row r="54" spans="1:4" x14ac:dyDescent="0.3">
      <c r="A54" s="31" t="s">
        <v>1677</v>
      </c>
      <c r="B54" s="38" t="s">
        <v>1667</v>
      </c>
      <c r="C54" s="31" t="s">
        <v>1679</v>
      </c>
      <c r="D54" s="30" t="s">
        <v>1743</v>
      </c>
    </row>
    <row r="55" spans="1:4" x14ac:dyDescent="0.3">
      <c r="A55" s="31" t="s">
        <v>1678</v>
      </c>
      <c r="B55" s="38" t="s">
        <v>1475</v>
      </c>
      <c r="C55" s="31" t="s">
        <v>1679</v>
      </c>
      <c r="D55" s="30" t="s">
        <v>1745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C472-B017-4A0B-A1C5-0BF60C903EC8}">
  <dimension ref="A1:K170"/>
  <sheetViews>
    <sheetView workbookViewId="0"/>
  </sheetViews>
  <sheetFormatPr defaultColWidth="8.77734375" defaultRowHeight="15.6" x14ac:dyDescent="0.3"/>
  <cols>
    <col min="1" max="1" width="34.21875" style="1" bestFit="1" customWidth="1"/>
    <col min="2" max="2" width="24.33203125" style="4" customWidth="1"/>
    <col min="3" max="3" width="22.21875" style="4" customWidth="1"/>
    <col min="4" max="4" width="32.77734375" style="4" customWidth="1"/>
    <col min="5" max="5" width="8.77734375" style="4"/>
    <col min="6" max="6" width="12" style="4" bestFit="1" customWidth="1"/>
    <col min="7" max="8" width="9.109375" style="6" customWidth="1"/>
    <col min="9" max="9" width="9.109375" style="5" customWidth="1"/>
    <col min="10" max="16384" width="8.77734375" style="4"/>
  </cols>
  <sheetData>
    <row r="1" spans="1:11" s="1" customFormat="1" ht="18" x14ac:dyDescent="0.4">
      <c r="A1" s="1" t="s">
        <v>194</v>
      </c>
      <c r="B1" s="1" t="s">
        <v>498</v>
      </c>
      <c r="C1" s="1" t="s">
        <v>195</v>
      </c>
      <c r="D1" s="1" t="s">
        <v>196</v>
      </c>
      <c r="E1" s="1" t="s">
        <v>197</v>
      </c>
      <c r="F1" s="1" t="s">
        <v>489</v>
      </c>
      <c r="G1" s="2" t="s">
        <v>490</v>
      </c>
      <c r="H1" s="2" t="s">
        <v>491</v>
      </c>
      <c r="I1" s="3" t="s">
        <v>198</v>
      </c>
      <c r="J1" s="1" t="s">
        <v>492</v>
      </c>
      <c r="K1" s="1" t="s">
        <v>493</v>
      </c>
    </row>
    <row r="2" spans="1:11" s="1" customFormat="1" ht="18" x14ac:dyDescent="0.3">
      <c r="B2" s="4"/>
      <c r="F2" s="1" t="s">
        <v>494</v>
      </c>
      <c r="G2" s="2" t="s">
        <v>199</v>
      </c>
      <c r="H2" s="2" t="s">
        <v>199</v>
      </c>
      <c r="I2" s="3"/>
      <c r="J2" s="1" t="s">
        <v>494</v>
      </c>
      <c r="K2" s="2" t="s">
        <v>199</v>
      </c>
    </row>
    <row r="3" spans="1:11" x14ac:dyDescent="0.3">
      <c r="A3" s="1" t="s">
        <v>85</v>
      </c>
      <c r="B3" s="4" t="s">
        <v>499</v>
      </c>
      <c r="C3" s="4" t="s">
        <v>0</v>
      </c>
      <c r="D3" s="4" t="s">
        <v>641</v>
      </c>
      <c r="E3" s="5">
        <v>1</v>
      </c>
      <c r="F3" s="6">
        <f>IFERROR(LN(2)/G3,"")</f>
        <v>1.6315718160152337E-6</v>
      </c>
      <c r="G3" s="6">
        <v>424833.99980076239</v>
      </c>
      <c r="H3" s="6">
        <v>424833.99980076239</v>
      </c>
      <c r="I3" s="5">
        <v>9.5238095238095205E-2</v>
      </c>
      <c r="J3" s="6">
        <f>LN(2)/K3</f>
        <v>1.5538779200145065E-7</v>
      </c>
      <c r="K3" s="6">
        <v>4460756.9979080101</v>
      </c>
    </row>
    <row r="4" spans="1:11" x14ac:dyDescent="0.3">
      <c r="A4" s="1" t="s">
        <v>86</v>
      </c>
      <c r="B4" s="4" t="s">
        <v>500</v>
      </c>
      <c r="C4" s="4" t="s">
        <v>1</v>
      </c>
      <c r="D4" s="4" t="s">
        <v>667</v>
      </c>
      <c r="E4" s="5">
        <v>3.3333333333333335</v>
      </c>
      <c r="F4" s="6">
        <f t="shared" ref="F4:F67" si="0">IFERROR(LN(2)/G4,"")</f>
        <v>1.7328679513998633E-3</v>
      </c>
      <c r="G4" s="6">
        <v>400</v>
      </c>
      <c r="H4" s="6">
        <v>384.66666666666669</v>
      </c>
      <c r="I4" s="5">
        <v>0.05</v>
      </c>
      <c r="J4" s="6">
        <f t="shared" ref="J4:J67" si="1">LN(2)/K4</f>
        <v>2.8122547813854175E-4</v>
      </c>
      <c r="K4" s="6">
        <v>2464.7382063245213</v>
      </c>
    </row>
    <row r="5" spans="1:11" x14ac:dyDescent="0.3">
      <c r="A5" s="1" t="s">
        <v>87</v>
      </c>
      <c r="B5" s="4" t="s">
        <v>501</v>
      </c>
      <c r="C5" s="4" t="s">
        <v>2</v>
      </c>
      <c r="D5" s="4" t="s">
        <v>178</v>
      </c>
      <c r="E5" s="5" t="s">
        <v>193</v>
      </c>
      <c r="F5" s="6" t="str">
        <f t="shared" si="0"/>
        <v/>
      </c>
      <c r="G5" s="6" t="s">
        <v>193</v>
      </c>
      <c r="H5" s="6">
        <v>404.99999999999994</v>
      </c>
      <c r="I5" s="5">
        <v>1</v>
      </c>
      <c r="J5" s="6">
        <f t="shared" si="1"/>
        <v>1.7114745199011E-3</v>
      </c>
      <c r="K5" s="6">
        <v>404.99999999999989</v>
      </c>
    </row>
    <row r="6" spans="1:11" x14ac:dyDescent="0.3">
      <c r="A6" s="1" t="s">
        <v>88</v>
      </c>
      <c r="B6" s="4" t="s">
        <v>502</v>
      </c>
      <c r="C6" s="4" t="s">
        <v>3</v>
      </c>
      <c r="D6" s="4" t="s">
        <v>667</v>
      </c>
      <c r="E6" s="5" t="s">
        <v>193</v>
      </c>
      <c r="F6" s="6" t="str">
        <f t="shared" si="0"/>
        <v/>
      </c>
      <c r="G6" s="6" t="s">
        <v>193</v>
      </c>
      <c r="H6" s="6">
        <v>444.00000000000011</v>
      </c>
      <c r="I6" s="5">
        <v>0.33333333333333298</v>
      </c>
      <c r="J6" s="6">
        <f t="shared" si="1"/>
        <v>5.2038076618614445E-4</v>
      </c>
      <c r="K6" s="6">
        <v>1332.0000000000018</v>
      </c>
    </row>
    <row r="7" spans="1:11" x14ac:dyDescent="0.3">
      <c r="A7" s="1" t="s">
        <v>86</v>
      </c>
      <c r="B7" s="4" t="s">
        <v>500</v>
      </c>
      <c r="C7" s="4" t="s">
        <v>4</v>
      </c>
      <c r="D7" s="4" t="s">
        <v>667</v>
      </c>
      <c r="E7" s="5" t="s">
        <v>193</v>
      </c>
      <c r="F7" s="6" t="str">
        <f t="shared" si="0"/>
        <v/>
      </c>
      <c r="G7" s="6" t="s">
        <v>193</v>
      </c>
      <c r="H7" s="6">
        <v>384.66666666666669</v>
      </c>
      <c r="I7" s="5">
        <v>0.26213592233009703</v>
      </c>
      <c r="J7" s="6">
        <f t="shared" si="1"/>
        <v>2.8122547813854175E-4</v>
      </c>
      <c r="K7" s="6">
        <v>2464.7382063245213</v>
      </c>
    </row>
    <row r="8" spans="1:11" x14ac:dyDescent="0.3">
      <c r="A8" s="1" t="s">
        <v>86</v>
      </c>
      <c r="B8" s="4" t="s">
        <v>500</v>
      </c>
      <c r="C8" s="4" t="s">
        <v>4</v>
      </c>
      <c r="D8" s="4" t="s">
        <v>668</v>
      </c>
      <c r="E8" s="5" t="s">
        <v>193</v>
      </c>
      <c r="F8" s="6" t="str">
        <f t="shared" si="0"/>
        <v/>
      </c>
      <c r="G8" s="6" t="s">
        <v>193</v>
      </c>
      <c r="H8" s="6">
        <v>384.66666666666669</v>
      </c>
      <c r="I8" s="5">
        <v>0.316504854368932</v>
      </c>
      <c r="J8" s="6">
        <f t="shared" si="1"/>
        <v>5.703235202063118E-4</v>
      </c>
      <c r="K8" s="6">
        <v>1215.3578732106341</v>
      </c>
    </row>
    <row r="9" spans="1:11" x14ac:dyDescent="0.3">
      <c r="A9" s="1" t="s">
        <v>89</v>
      </c>
      <c r="B9" s="4" t="s">
        <v>503</v>
      </c>
      <c r="C9" s="4" t="s">
        <v>5</v>
      </c>
      <c r="D9" s="4" t="s">
        <v>669</v>
      </c>
      <c r="E9" s="5">
        <v>3.3333333333333335</v>
      </c>
      <c r="F9" s="6">
        <f t="shared" si="0"/>
        <v>1.8632988724729713E-6</v>
      </c>
      <c r="G9" s="6">
        <v>372000</v>
      </c>
      <c r="H9" s="6">
        <v>151916</v>
      </c>
      <c r="I9" s="5">
        <v>0.64</v>
      </c>
      <c r="J9" s="6">
        <f t="shared" si="1"/>
        <v>2.9201281995205573E-6</v>
      </c>
      <c r="K9" s="6">
        <v>237368.75</v>
      </c>
    </row>
    <row r="10" spans="1:11" x14ac:dyDescent="0.3">
      <c r="A10" s="1" t="s">
        <v>90</v>
      </c>
      <c r="B10" s="4" t="s">
        <v>504</v>
      </c>
      <c r="C10" s="4" t="s">
        <v>6</v>
      </c>
      <c r="D10" s="4" t="s">
        <v>179</v>
      </c>
      <c r="E10" s="5">
        <v>3.3333333333333335</v>
      </c>
      <c r="F10" s="6">
        <f t="shared" si="0"/>
        <v>3.9008282888654933E-6</v>
      </c>
      <c r="G10" s="6">
        <v>177692.30769230766</v>
      </c>
      <c r="H10" s="6">
        <v>65722.38461538461</v>
      </c>
      <c r="I10" s="5">
        <v>0.35</v>
      </c>
      <c r="J10" s="6">
        <f t="shared" si="1"/>
        <v>2.0038524937447439E-6</v>
      </c>
      <c r="K10" s="6">
        <v>345907.28744939261</v>
      </c>
    </row>
    <row r="11" spans="1:11" x14ac:dyDescent="0.3">
      <c r="A11" s="1" t="s">
        <v>91</v>
      </c>
      <c r="B11" s="4" t="s">
        <v>505</v>
      </c>
      <c r="C11" s="4" t="s">
        <v>6</v>
      </c>
      <c r="D11" s="4" t="s">
        <v>179</v>
      </c>
      <c r="E11" s="5">
        <v>3.3333333333333335</v>
      </c>
      <c r="F11" s="6">
        <f t="shared" si="0"/>
        <v>7.5015928632028724E-6</v>
      </c>
      <c r="G11" s="6">
        <v>92399.999999999985</v>
      </c>
      <c r="H11" s="6">
        <v>60399</v>
      </c>
      <c r="I11" s="5">
        <v>0.66</v>
      </c>
      <c r="J11" s="6">
        <f t="shared" si="1"/>
        <v>7.5742502221818899E-6</v>
      </c>
      <c r="K11" s="6">
        <v>91513.636363636353</v>
      </c>
    </row>
    <row r="12" spans="1:11" x14ac:dyDescent="0.3">
      <c r="A12" s="1" t="s">
        <v>92</v>
      </c>
      <c r="B12" s="4" t="s">
        <v>506</v>
      </c>
      <c r="C12" s="4" t="s">
        <v>6</v>
      </c>
      <c r="D12" s="4" t="s">
        <v>179</v>
      </c>
      <c r="E12" s="5">
        <v>3.3333333333333335</v>
      </c>
      <c r="F12" s="6">
        <f t="shared" si="0"/>
        <v>3.9008282888654933E-6</v>
      </c>
      <c r="G12" s="6">
        <v>177692.30769230766</v>
      </c>
      <c r="H12" s="6">
        <v>113234.15384615384</v>
      </c>
      <c r="I12" s="5">
        <v>0.7</v>
      </c>
      <c r="J12" s="6">
        <f t="shared" si="1"/>
        <v>4.2849529926384699E-6</v>
      </c>
      <c r="K12" s="6">
        <v>161763.07692307688</v>
      </c>
    </row>
    <row r="13" spans="1:11" x14ac:dyDescent="0.3">
      <c r="A13" s="1" t="s">
        <v>93</v>
      </c>
      <c r="B13" s="4" t="s">
        <v>507</v>
      </c>
      <c r="C13" s="4" t="s">
        <v>6</v>
      </c>
      <c r="D13" s="4" t="s">
        <v>179</v>
      </c>
      <c r="E13" s="5">
        <v>3.3333333333333335</v>
      </c>
      <c r="F13" s="6">
        <f t="shared" si="0"/>
        <v>1.7103631728102547E-5</v>
      </c>
      <c r="G13" s="6">
        <v>40526.31578947368</v>
      </c>
      <c r="H13" s="6">
        <v>28095.15789473684</v>
      </c>
      <c r="I13" s="5">
        <v>0.79</v>
      </c>
      <c r="J13" s="6">
        <f t="shared" si="1"/>
        <v>1.949041449398432E-5</v>
      </c>
      <c r="K13" s="6">
        <v>35563.491005995995</v>
      </c>
    </row>
    <row r="14" spans="1:11" x14ac:dyDescent="0.3">
      <c r="A14" s="1" t="s">
        <v>90</v>
      </c>
      <c r="B14" s="4" t="s">
        <v>504</v>
      </c>
      <c r="C14" s="4" t="s">
        <v>7</v>
      </c>
      <c r="D14" s="4" t="s">
        <v>179</v>
      </c>
      <c r="E14" s="5">
        <v>1</v>
      </c>
      <c r="F14" s="6">
        <f t="shared" si="0"/>
        <v>1.8513546489314776E-5</v>
      </c>
      <c r="G14" s="6">
        <v>37440</v>
      </c>
      <c r="H14" s="6">
        <v>65722.38461538461</v>
      </c>
      <c r="I14" s="5">
        <v>0.2</v>
      </c>
      <c r="J14" s="6">
        <f t="shared" si="1"/>
        <v>2.0038524937447439E-6</v>
      </c>
      <c r="K14" s="6">
        <v>345907.28744939261</v>
      </c>
    </row>
    <row r="15" spans="1:11" x14ac:dyDescent="0.3">
      <c r="A15" s="1" t="s">
        <v>90</v>
      </c>
      <c r="B15" s="4" t="s">
        <v>504</v>
      </c>
      <c r="C15" s="4" t="s">
        <v>7</v>
      </c>
      <c r="D15" s="4" t="s">
        <v>179</v>
      </c>
      <c r="E15" s="5">
        <v>1</v>
      </c>
      <c r="F15" s="6">
        <f t="shared" si="0"/>
        <v>1.8513546489314776E-5</v>
      </c>
      <c r="G15" s="6">
        <v>37440</v>
      </c>
      <c r="H15" s="6">
        <v>65722.38461538461</v>
      </c>
      <c r="I15" s="5">
        <v>0.02</v>
      </c>
      <c r="J15" s="6">
        <f t="shared" si="1"/>
        <v>2.0038524937447439E-6</v>
      </c>
      <c r="K15" s="6">
        <v>345907.28744939261</v>
      </c>
    </row>
    <row r="16" spans="1:11" x14ac:dyDescent="0.3">
      <c r="A16" s="1" t="s">
        <v>90</v>
      </c>
      <c r="B16" s="4" t="s">
        <v>504</v>
      </c>
      <c r="C16" s="4" t="s">
        <v>7</v>
      </c>
      <c r="D16" s="4" t="s">
        <v>180</v>
      </c>
      <c r="E16" s="5">
        <v>1</v>
      </c>
      <c r="F16" s="6">
        <f t="shared" si="0"/>
        <v>1.8513546489314776E-5</v>
      </c>
      <c r="G16" s="6">
        <v>37440</v>
      </c>
      <c r="H16" s="6">
        <v>65722.38461538461</v>
      </c>
      <c r="I16" s="5">
        <v>0.11</v>
      </c>
      <c r="J16" s="6">
        <f t="shared" si="1"/>
        <v>8.437273657872604E-7</v>
      </c>
      <c r="K16" s="6">
        <v>821529.80769230763</v>
      </c>
    </row>
    <row r="17" spans="1:11" x14ac:dyDescent="0.3">
      <c r="A17" s="1" t="s">
        <v>90</v>
      </c>
      <c r="B17" s="4" t="s">
        <v>504</v>
      </c>
      <c r="C17" s="4" t="s">
        <v>7</v>
      </c>
      <c r="D17" s="4" t="s">
        <v>180</v>
      </c>
      <c r="E17" s="5">
        <v>1</v>
      </c>
      <c r="F17" s="6">
        <f t="shared" si="0"/>
        <v>1.8513546489314776E-5</v>
      </c>
      <c r="G17" s="6">
        <v>37440</v>
      </c>
      <c r="H17" s="6">
        <v>65722.38461538461</v>
      </c>
      <c r="I17" s="5">
        <v>0.05</v>
      </c>
      <c r="J17" s="6">
        <f t="shared" si="1"/>
        <v>8.437273657872604E-7</v>
      </c>
      <c r="K17" s="6">
        <v>821529.80769230763</v>
      </c>
    </row>
    <row r="18" spans="1:11" x14ac:dyDescent="0.3">
      <c r="A18" s="1" t="s">
        <v>94</v>
      </c>
      <c r="B18" s="4" t="s">
        <v>508</v>
      </c>
      <c r="C18" s="4" t="s">
        <v>7</v>
      </c>
      <c r="D18" s="4" t="s">
        <v>179</v>
      </c>
      <c r="E18" s="5">
        <v>1</v>
      </c>
      <c r="F18" s="6">
        <f t="shared" si="0"/>
        <v>3.1307460729898162E-6</v>
      </c>
      <c r="G18" s="6">
        <v>221400</v>
      </c>
      <c r="H18" s="6">
        <v>150660</v>
      </c>
      <c r="I18" s="5">
        <v>0.88</v>
      </c>
      <c r="J18" s="6">
        <f t="shared" si="1"/>
        <v>4.0486494019165799E-6</v>
      </c>
      <c r="K18" s="6">
        <v>171204.54545454544</v>
      </c>
    </row>
    <row r="19" spans="1:11" x14ac:dyDescent="0.3">
      <c r="A19" s="1" t="s">
        <v>94</v>
      </c>
      <c r="B19" s="4" t="s">
        <v>508</v>
      </c>
      <c r="C19" s="4" t="s">
        <v>7</v>
      </c>
      <c r="D19" s="4" t="s">
        <v>180</v>
      </c>
      <c r="E19" s="5">
        <v>1</v>
      </c>
      <c r="F19" s="6">
        <f t="shared" si="0"/>
        <v>3.1307460729898162E-6</v>
      </c>
      <c r="G19" s="6">
        <v>221400</v>
      </c>
      <c r="H19" s="6">
        <v>150660</v>
      </c>
      <c r="I19" s="5">
        <v>0.02</v>
      </c>
      <c r="J19" s="6">
        <f t="shared" si="1"/>
        <v>2.5304058761978624E-7</v>
      </c>
      <c r="K19" s="6">
        <v>2739272.7272727271</v>
      </c>
    </row>
    <row r="20" spans="1:11" x14ac:dyDescent="0.3">
      <c r="A20" s="1" t="s">
        <v>94</v>
      </c>
      <c r="B20" s="4" t="s">
        <v>508</v>
      </c>
      <c r="C20" s="4" t="s">
        <v>7</v>
      </c>
      <c r="D20" s="4" t="s">
        <v>180</v>
      </c>
      <c r="E20" s="5">
        <v>1</v>
      </c>
      <c r="F20" s="6">
        <f t="shared" si="0"/>
        <v>3.1307460729898162E-6</v>
      </c>
      <c r="G20" s="6">
        <v>221400</v>
      </c>
      <c r="H20" s="6">
        <v>150660</v>
      </c>
      <c r="I20" s="5">
        <v>0.09</v>
      </c>
      <c r="J20" s="6">
        <f t="shared" si="1"/>
        <v>2.5304058761978624E-7</v>
      </c>
      <c r="K20" s="6">
        <v>2739272.7272727271</v>
      </c>
    </row>
    <row r="21" spans="1:11" x14ac:dyDescent="0.3">
      <c r="A21" s="1" t="s">
        <v>95</v>
      </c>
      <c r="B21" s="4" t="s">
        <v>509</v>
      </c>
      <c r="C21" s="4" t="s">
        <v>7</v>
      </c>
      <c r="D21" s="4" t="s">
        <v>670</v>
      </c>
      <c r="E21" s="5">
        <v>1</v>
      </c>
      <c r="F21" s="6">
        <f t="shared" si="0"/>
        <v>1.7994475092418102E-5</v>
      </c>
      <c r="G21" s="6">
        <v>38520</v>
      </c>
      <c r="H21" s="6">
        <v>38520</v>
      </c>
      <c r="I21" s="5">
        <v>0.55000000000000004</v>
      </c>
      <c r="J21" s="6">
        <f t="shared" si="1"/>
        <v>9.8969613008299568E-6</v>
      </c>
      <c r="K21" s="6">
        <v>70036.363636363632</v>
      </c>
    </row>
    <row r="22" spans="1:11" x14ac:dyDescent="0.3">
      <c r="A22" s="1" t="s">
        <v>96</v>
      </c>
      <c r="B22" s="4" t="s">
        <v>510</v>
      </c>
      <c r="C22" s="4" t="s">
        <v>8</v>
      </c>
      <c r="D22" s="4" t="s">
        <v>179</v>
      </c>
      <c r="E22" s="5">
        <v>1</v>
      </c>
      <c r="F22" s="6">
        <f t="shared" si="0"/>
        <v>2.2284824477878898E-7</v>
      </c>
      <c r="G22" s="6">
        <v>3110400</v>
      </c>
      <c r="H22" s="6">
        <v>3110400</v>
      </c>
      <c r="I22" s="5">
        <v>0.70833333333333304</v>
      </c>
      <c r="J22" s="6">
        <f t="shared" si="1"/>
        <v>1.5785084005164215E-7</v>
      </c>
      <c r="K22" s="6">
        <v>4391152.9411764722</v>
      </c>
    </row>
    <row r="23" spans="1:11" x14ac:dyDescent="0.3">
      <c r="A23" s="1" t="s">
        <v>97</v>
      </c>
      <c r="B23" s="4" t="s">
        <v>511</v>
      </c>
      <c r="C23" s="4" t="s">
        <v>9</v>
      </c>
      <c r="D23" s="4" t="s">
        <v>181</v>
      </c>
      <c r="E23" s="5">
        <v>5.1000000000000005</v>
      </c>
      <c r="F23" s="6">
        <f t="shared" si="0"/>
        <v>5.150493098169587E-7</v>
      </c>
      <c r="G23" s="6">
        <v>1345788.0000000002</v>
      </c>
      <c r="H23" s="6">
        <v>1064996</v>
      </c>
      <c r="I23" s="5">
        <v>5.1900000000000002E-2</v>
      </c>
      <c r="J23" s="6">
        <f t="shared" si="1"/>
        <v>3.3778848625779966E-8</v>
      </c>
      <c r="K23" s="6">
        <v>20520154.142581888</v>
      </c>
    </row>
    <row r="24" spans="1:11" x14ac:dyDescent="0.3">
      <c r="A24" s="1" t="s">
        <v>98</v>
      </c>
      <c r="B24" s="4" t="s">
        <v>512</v>
      </c>
      <c r="C24" s="4" t="s">
        <v>10</v>
      </c>
      <c r="D24" s="4" t="s">
        <v>182</v>
      </c>
      <c r="E24" s="5">
        <v>3.3333333333333335</v>
      </c>
      <c r="F24" s="6">
        <f t="shared" si="0"/>
        <v>7.6002980324555412E-4</v>
      </c>
      <c r="G24" s="6">
        <v>911.99999999999989</v>
      </c>
      <c r="H24" s="6">
        <v>911.99999999999989</v>
      </c>
      <c r="I24" s="5">
        <v>0.41</v>
      </c>
      <c r="J24" s="6">
        <f t="shared" si="1"/>
        <v>3.1161221933067722E-4</v>
      </c>
      <c r="K24" s="6">
        <v>2224.3902439024387</v>
      </c>
    </row>
    <row r="25" spans="1:11" x14ac:dyDescent="0.3">
      <c r="A25" s="1" t="s">
        <v>99</v>
      </c>
      <c r="B25" s="4" t="s">
        <v>513</v>
      </c>
      <c r="C25" s="4" t="s">
        <v>10</v>
      </c>
      <c r="D25" s="4" t="s">
        <v>671</v>
      </c>
      <c r="E25" s="5">
        <v>3.3333333333333335</v>
      </c>
      <c r="F25" s="6">
        <f t="shared" si="0"/>
        <v>2.1633807133581313E-5</v>
      </c>
      <c r="G25" s="6">
        <v>32040</v>
      </c>
      <c r="H25" s="6">
        <v>32040</v>
      </c>
      <c r="I25" s="5">
        <v>0.997</v>
      </c>
      <c r="J25" s="6">
        <f t="shared" si="1"/>
        <v>2.1568905712180569E-5</v>
      </c>
      <c r="K25" s="6">
        <v>32136.409227683049</v>
      </c>
    </row>
    <row r="26" spans="1:11" x14ac:dyDescent="0.3">
      <c r="A26" s="1" t="s">
        <v>100</v>
      </c>
      <c r="B26" s="4" t="s">
        <v>514</v>
      </c>
      <c r="C26" s="4" t="s">
        <v>10</v>
      </c>
      <c r="D26" s="4" t="s">
        <v>183</v>
      </c>
      <c r="E26" s="5">
        <v>3.3333333333333335</v>
      </c>
      <c r="F26" s="6">
        <f t="shared" si="0"/>
        <v>2.196283842078407E-6</v>
      </c>
      <c r="G26" s="6">
        <v>315600</v>
      </c>
      <c r="H26" s="6">
        <v>315600</v>
      </c>
      <c r="I26" s="5">
        <v>4.4999999999999998E-2</v>
      </c>
      <c r="J26" s="6">
        <f t="shared" si="1"/>
        <v>9.8832772893528309E-8</v>
      </c>
      <c r="K26" s="6">
        <v>7013333.333333334</v>
      </c>
    </row>
    <row r="27" spans="1:11" x14ac:dyDescent="0.3">
      <c r="A27" s="1" t="s">
        <v>101</v>
      </c>
      <c r="B27" s="4" t="s">
        <v>515</v>
      </c>
      <c r="C27" s="4" t="s">
        <v>10</v>
      </c>
      <c r="D27" s="4" t="s">
        <v>182</v>
      </c>
      <c r="E27" s="5">
        <v>3.3333333333333335</v>
      </c>
      <c r="F27" s="6">
        <f t="shared" si="0"/>
        <v>1.544445589482944E-6</v>
      </c>
      <c r="G27" s="6">
        <v>448800</v>
      </c>
      <c r="H27" s="6">
        <v>448800</v>
      </c>
      <c r="I27" s="5">
        <v>1E-3</v>
      </c>
      <c r="J27" s="6">
        <f t="shared" si="1"/>
        <v>1.5444455894829441E-9</v>
      </c>
      <c r="K27" s="6">
        <v>448800000</v>
      </c>
    </row>
    <row r="28" spans="1:11" x14ac:dyDescent="0.3">
      <c r="A28" s="1" t="s">
        <v>102</v>
      </c>
      <c r="B28" s="4" t="s">
        <v>516</v>
      </c>
      <c r="C28" s="4" t="s">
        <v>10</v>
      </c>
      <c r="D28" s="4" t="s">
        <v>184</v>
      </c>
      <c r="E28" s="5">
        <v>3.3333333333333335</v>
      </c>
      <c r="F28" s="6">
        <f t="shared" si="0"/>
        <v>8.9139297911515601E-6</v>
      </c>
      <c r="G28" s="6">
        <v>77760</v>
      </c>
      <c r="H28" s="6">
        <v>77760</v>
      </c>
      <c r="I28" s="5">
        <v>0.55000000000000004</v>
      </c>
      <c r="J28" s="6">
        <f t="shared" si="1"/>
        <v>4.9026613851333582E-6</v>
      </c>
      <c r="K28" s="6">
        <v>141381.81818181818</v>
      </c>
    </row>
    <row r="29" spans="1:11" x14ac:dyDescent="0.3">
      <c r="A29" s="1" t="s">
        <v>103</v>
      </c>
      <c r="B29" s="4" t="s">
        <v>517</v>
      </c>
      <c r="C29" s="4" t="s">
        <v>11</v>
      </c>
      <c r="D29" s="4" t="s">
        <v>185</v>
      </c>
      <c r="E29" s="5">
        <v>1</v>
      </c>
      <c r="F29" s="6">
        <f t="shared" si="0"/>
        <v>1.1460766874337719E-6</v>
      </c>
      <c r="G29" s="6">
        <v>604800</v>
      </c>
      <c r="H29" s="6">
        <v>604800</v>
      </c>
      <c r="I29" s="5">
        <v>0.05</v>
      </c>
      <c r="J29" s="6">
        <f t="shared" si="1"/>
        <v>5.73038343716886E-8</v>
      </c>
      <c r="K29" s="6">
        <v>12096000</v>
      </c>
    </row>
    <row r="30" spans="1:11" x14ac:dyDescent="0.3">
      <c r="A30" s="1" t="s">
        <v>103</v>
      </c>
      <c r="B30" s="4" t="s">
        <v>517</v>
      </c>
      <c r="C30" s="4" t="s">
        <v>11</v>
      </c>
      <c r="D30" s="4" t="s">
        <v>186</v>
      </c>
      <c r="E30" s="5">
        <v>1</v>
      </c>
      <c r="F30" s="6">
        <f t="shared" si="0"/>
        <v>1.1460766874337719E-6</v>
      </c>
      <c r="G30" s="6">
        <v>604800</v>
      </c>
      <c r="H30" s="6">
        <v>604800</v>
      </c>
      <c r="I30" s="5">
        <v>0.6</v>
      </c>
      <c r="J30" s="6">
        <f t="shared" si="1"/>
        <v>4.2022811872571634E-7</v>
      </c>
      <c r="K30" s="6">
        <v>1649454.5454545456</v>
      </c>
    </row>
    <row r="31" spans="1:11" x14ac:dyDescent="0.3">
      <c r="A31" s="1" t="s">
        <v>103</v>
      </c>
      <c r="B31" s="4" t="s">
        <v>517</v>
      </c>
      <c r="C31" s="4" t="s">
        <v>12</v>
      </c>
      <c r="D31" s="4" t="s">
        <v>186</v>
      </c>
      <c r="E31" s="5" t="s">
        <v>193</v>
      </c>
      <c r="F31" s="6" t="str">
        <f t="shared" si="0"/>
        <v/>
      </c>
      <c r="G31" s="6" t="s">
        <v>193</v>
      </c>
      <c r="H31" s="6">
        <v>604800</v>
      </c>
      <c r="I31" s="5">
        <v>0.31</v>
      </c>
      <c r="J31" s="6">
        <f t="shared" si="1"/>
        <v>4.2022811872571634E-7</v>
      </c>
      <c r="K31" s="6">
        <v>1649454.5454545456</v>
      </c>
    </row>
    <row r="32" spans="1:11" x14ac:dyDescent="0.3">
      <c r="A32" s="1" t="s">
        <v>103</v>
      </c>
      <c r="B32" s="4" t="s">
        <v>517</v>
      </c>
      <c r="C32" s="4" t="s">
        <v>12</v>
      </c>
      <c r="D32" s="4" t="s">
        <v>186</v>
      </c>
      <c r="E32" s="5" t="s">
        <v>193</v>
      </c>
      <c r="F32" s="6" t="str">
        <f t="shared" si="0"/>
        <v/>
      </c>
      <c r="G32" s="6" t="s">
        <v>193</v>
      </c>
      <c r="H32" s="6">
        <v>604800</v>
      </c>
      <c r="I32" s="5">
        <v>0.19</v>
      </c>
      <c r="J32" s="6">
        <f t="shared" si="1"/>
        <v>4.2022811872571634E-7</v>
      </c>
      <c r="K32" s="6">
        <v>1649454.5454545456</v>
      </c>
    </row>
    <row r="33" spans="1:11" x14ac:dyDescent="0.3">
      <c r="A33" s="1" t="s">
        <v>104</v>
      </c>
      <c r="B33" s="4" t="s">
        <v>518</v>
      </c>
      <c r="C33" s="4" t="s">
        <v>13</v>
      </c>
      <c r="D33" s="4" t="s">
        <v>184</v>
      </c>
      <c r="E33" s="5">
        <v>8.3673469387755092E-2</v>
      </c>
      <c r="F33" s="6">
        <f t="shared" si="0"/>
        <v>3.195969949510438E-5</v>
      </c>
      <c r="G33" s="6">
        <v>21688.163265306117</v>
      </c>
      <c r="H33" s="6">
        <v>28904.081632653062</v>
      </c>
      <c r="I33" s="5">
        <v>0.55000000000000004</v>
      </c>
      <c r="J33" s="6">
        <f t="shared" si="1"/>
        <v>1.3189519534060953E-5</v>
      </c>
      <c r="K33" s="6">
        <v>52552.87569573283</v>
      </c>
    </row>
    <row r="34" spans="1:11" x14ac:dyDescent="0.3">
      <c r="A34" s="1" t="s">
        <v>105</v>
      </c>
      <c r="B34" s="4" t="s">
        <v>519</v>
      </c>
      <c r="C34" s="4" t="s">
        <v>14</v>
      </c>
      <c r="D34" s="4" t="s">
        <v>660</v>
      </c>
      <c r="E34" s="5" t="s">
        <v>193</v>
      </c>
      <c r="F34" s="6" t="str">
        <f t="shared" si="0"/>
        <v/>
      </c>
      <c r="G34" s="6" t="s">
        <v>193</v>
      </c>
      <c r="H34" s="6">
        <v>64748.7</v>
      </c>
      <c r="I34" s="5">
        <v>0.79069767441860495</v>
      </c>
      <c r="J34" s="6">
        <f t="shared" si="1"/>
        <v>4.8577644803257411E-6</v>
      </c>
      <c r="K34" s="6">
        <v>142688.51101514616</v>
      </c>
    </row>
    <row r="35" spans="1:11" x14ac:dyDescent="0.3">
      <c r="A35" s="1" t="s">
        <v>105</v>
      </c>
      <c r="B35" s="4" t="s">
        <v>519</v>
      </c>
      <c r="C35" s="4" t="s">
        <v>14</v>
      </c>
      <c r="D35" s="4" t="s">
        <v>187</v>
      </c>
      <c r="E35" s="5" t="s">
        <v>193</v>
      </c>
      <c r="F35" s="6" t="str">
        <f t="shared" si="0"/>
        <v/>
      </c>
      <c r="G35" s="6" t="s">
        <v>193</v>
      </c>
      <c r="H35" s="6">
        <v>64748.7</v>
      </c>
      <c r="I35" s="5">
        <v>9.3023255813953504E-3</v>
      </c>
      <c r="J35" s="6">
        <f t="shared" si="1"/>
        <v>3.0510765241081884E-6</v>
      </c>
      <c r="K35" s="6">
        <v>227181.18509418512</v>
      </c>
    </row>
    <row r="36" spans="1:11" x14ac:dyDescent="0.3">
      <c r="A36" s="1" t="s">
        <v>106</v>
      </c>
      <c r="B36" s="4" t="s">
        <v>520</v>
      </c>
      <c r="C36" s="4" t="s">
        <v>15</v>
      </c>
      <c r="D36" s="4" t="s">
        <v>649</v>
      </c>
      <c r="E36" s="5" t="s">
        <v>193</v>
      </c>
      <c r="F36" s="6" t="str">
        <f t="shared" si="0"/>
        <v/>
      </c>
      <c r="G36" s="6" t="s">
        <v>193</v>
      </c>
      <c r="H36" s="6">
        <v>2047680</v>
      </c>
      <c r="I36" s="5">
        <v>0.2</v>
      </c>
      <c r="J36" s="6">
        <f t="shared" si="1"/>
        <v>6.7700732591024504E-8</v>
      </c>
      <c r="K36" s="6">
        <v>10238400</v>
      </c>
    </row>
    <row r="37" spans="1:11" x14ac:dyDescent="0.3">
      <c r="A37" s="1" t="s">
        <v>106</v>
      </c>
      <c r="B37" s="4" t="s">
        <v>520</v>
      </c>
      <c r="C37" s="4" t="s">
        <v>15</v>
      </c>
      <c r="D37" s="4" t="s">
        <v>187</v>
      </c>
      <c r="E37" s="5" t="s">
        <v>193</v>
      </c>
      <c r="F37" s="6" t="str">
        <f t="shared" si="0"/>
        <v/>
      </c>
      <c r="G37" s="6" t="s">
        <v>193</v>
      </c>
      <c r="H37" s="6">
        <v>2047680</v>
      </c>
      <c r="I37" s="5">
        <v>0.05</v>
      </c>
      <c r="J37" s="6">
        <f t="shared" si="1"/>
        <v>1.6925183147756126E-8</v>
      </c>
      <c r="K37" s="6">
        <v>40953600</v>
      </c>
    </row>
    <row r="38" spans="1:11" x14ac:dyDescent="0.3">
      <c r="A38" s="1" t="s">
        <v>107</v>
      </c>
      <c r="B38" s="4" t="s">
        <v>521</v>
      </c>
      <c r="C38" s="4" t="s">
        <v>15</v>
      </c>
      <c r="D38" s="4" t="s">
        <v>649</v>
      </c>
      <c r="E38" s="5" t="s">
        <v>193</v>
      </c>
      <c r="F38" s="6" t="str">
        <f t="shared" si="0"/>
        <v/>
      </c>
      <c r="G38" s="6" t="s">
        <v>193</v>
      </c>
      <c r="H38" s="6">
        <v>35280</v>
      </c>
      <c r="I38" s="5">
        <v>0.2</v>
      </c>
      <c r="J38" s="6">
        <f t="shared" si="1"/>
        <v>2.0882691124130189E-6</v>
      </c>
      <c r="K38" s="6">
        <v>331924.26035502949</v>
      </c>
    </row>
    <row r="39" spans="1:11" x14ac:dyDescent="0.3">
      <c r="A39" s="1" t="s">
        <v>107</v>
      </c>
      <c r="B39" s="4" t="s">
        <v>521</v>
      </c>
      <c r="C39" s="4" t="s">
        <v>15</v>
      </c>
      <c r="D39" s="4" t="s">
        <v>187</v>
      </c>
      <c r="E39" s="5" t="s">
        <v>193</v>
      </c>
      <c r="F39" s="6" t="str">
        <f t="shared" si="0"/>
        <v/>
      </c>
      <c r="G39" s="6" t="s">
        <v>193</v>
      </c>
      <c r="H39" s="6">
        <v>35280</v>
      </c>
      <c r="I39" s="5">
        <v>0.05</v>
      </c>
      <c r="J39" s="6">
        <f t="shared" si="1"/>
        <v>9.8235144637180465E-7</v>
      </c>
      <c r="K39" s="6">
        <v>705600</v>
      </c>
    </row>
    <row r="40" spans="1:11" x14ac:dyDescent="0.3">
      <c r="A40" s="1" t="s">
        <v>105</v>
      </c>
      <c r="B40" s="4" t="s">
        <v>519</v>
      </c>
      <c r="C40" s="4" t="s">
        <v>16</v>
      </c>
      <c r="D40" s="4" t="s">
        <v>187</v>
      </c>
      <c r="E40" s="5" t="s">
        <v>193</v>
      </c>
      <c r="F40" s="6" t="str">
        <f t="shared" si="0"/>
        <v/>
      </c>
      <c r="G40" s="6" t="s">
        <v>193</v>
      </c>
      <c r="H40" s="6">
        <v>64748.7</v>
      </c>
      <c r="I40" s="5">
        <v>0.403345724907063</v>
      </c>
      <c r="J40" s="6">
        <f t="shared" si="1"/>
        <v>3.0510765241081884E-6</v>
      </c>
      <c r="K40" s="6">
        <v>227181.18509418512</v>
      </c>
    </row>
    <row r="41" spans="1:11" x14ac:dyDescent="0.3">
      <c r="A41" s="1" t="s">
        <v>105</v>
      </c>
      <c r="B41" s="4" t="s">
        <v>519</v>
      </c>
      <c r="C41" s="4" t="s">
        <v>16</v>
      </c>
      <c r="D41" s="4" t="s">
        <v>187</v>
      </c>
      <c r="E41" s="5" t="s">
        <v>193</v>
      </c>
      <c r="F41" s="6" t="str">
        <f t="shared" si="0"/>
        <v/>
      </c>
      <c r="G41" s="6" t="s">
        <v>193</v>
      </c>
      <c r="H41" s="6">
        <v>64748.7</v>
      </c>
      <c r="I41" s="5">
        <v>0.44237918215613398</v>
      </c>
      <c r="J41" s="6">
        <f t="shared" si="1"/>
        <v>3.0510765241081884E-6</v>
      </c>
      <c r="K41" s="6">
        <v>227181.18509418512</v>
      </c>
    </row>
    <row r="42" spans="1:11" x14ac:dyDescent="0.3">
      <c r="A42" s="1" t="s">
        <v>105</v>
      </c>
      <c r="B42" s="4" t="s">
        <v>519</v>
      </c>
      <c r="C42" s="4" t="s">
        <v>16</v>
      </c>
      <c r="D42" s="4" t="s">
        <v>660</v>
      </c>
      <c r="E42" s="5" t="s">
        <v>193</v>
      </c>
      <c r="F42" s="6" t="str">
        <f t="shared" si="0"/>
        <v/>
      </c>
      <c r="G42" s="6" t="s">
        <v>193</v>
      </c>
      <c r="H42" s="6">
        <v>64748.7</v>
      </c>
      <c r="I42" s="5">
        <v>7.0631970260223095E-2</v>
      </c>
      <c r="J42" s="6">
        <f t="shared" si="1"/>
        <v>4.8577644803257411E-6</v>
      </c>
      <c r="K42" s="6">
        <v>142688.51101514616</v>
      </c>
    </row>
    <row r="43" spans="1:11" x14ac:dyDescent="0.3">
      <c r="A43" s="1" t="s">
        <v>105</v>
      </c>
      <c r="B43" s="4" t="s">
        <v>519</v>
      </c>
      <c r="C43" s="4" t="s">
        <v>17</v>
      </c>
      <c r="D43" s="4" t="s">
        <v>660</v>
      </c>
      <c r="E43" s="5" t="s">
        <v>193</v>
      </c>
      <c r="F43" s="6" t="str">
        <f t="shared" si="0"/>
        <v/>
      </c>
      <c r="G43" s="6" t="s">
        <v>193</v>
      </c>
      <c r="H43" s="6">
        <v>64748.7</v>
      </c>
      <c r="I43" s="5">
        <v>0.5</v>
      </c>
      <c r="J43" s="6">
        <f t="shared" si="1"/>
        <v>4.8577644803257411E-6</v>
      </c>
      <c r="K43" s="6">
        <v>142688.51101514616</v>
      </c>
    </row>
    <row r="44" spans="1:11" x14ac:dyDescent="0.3">
      <c r="A44" s="1" t="s">
        <v>108</v>
      </c>
      <c r="B44" s="4" t="s">
        <v>522</v>
      </c>
      <c r="C44" s="4" t="s">
        <v>18</v>
      </c>
      <c r="D44" s="4" t="s">
        <v>672</v>
      </c>
      <c r="E44" s="5">
        <v>0.5</v>
      </c>
      <c r="F44" s="6">
        <f t="shared" si="0"/>
        <v>1.0696715749381872E-3</v>
      </c>
      <c r="G44" s="6">
        <v>648</v>
      </c>
      <c r="H44" s="6">
        <v>648</v>
      </c>
      <c r="I44" s="5">
        <v>0.83818770226537198</v>
      </c>
      <c r="J44" s="6">
        <f t="shared" si="1"/>
        <v>8.965855595760207E-4</v>
      </c>
      <c r="K44" s="6">
        <v>773.09652509652528</v>
      </c>
    </row>
    <row r="45" spans="1:11" x14ac:dyDescent="0.3">
      <c r="A45" s="1" t="s">
        <v>108</v>
      </c>
      <c r="B45" s="4" t="s">
        <v>522</v>
      </c>
      <c r="C45" s="4" t="s">
        <v>18</v>
      </c>
      <c r="D45" s="4" t="s">
        <v>649</v>
      </c>
      <c r="E45" s="5">
        <v>0.5</v>
      </c>
      <c r="F45" s="6">
        <f t="shared" si="0"/>
        <v>1.0696715749381872E-3</v>
      </c>
      <c r="G45" s="6">
        <v>648</v>
      </c>
      <c r="H45" s="6">
        <v>648</v>
      </c>
      <c r="I45" s="5">
        <v>2.4271844660194199E-2</v>
      </c>
      <c r="J45" s="6">
        <f t="shared" si="1"/>
        <v>2.5962902304324959E-5</v>
      </c>
      <c r="K45" s="6">
        <v>26697.599999999973</v>
      </c>
    </row>
    <row r="46" spans="1:11" x14ac:dyDescent="0.3">
      <c r="A46" s="1" t="s">
        <v>108</v>
      </c>
      <c r="B46" s="4" t="s">
        <v>522</v>
      </c>
      <c r="C46" s="4" t="s">
        <v>18</v>
      </c>
      <c r="D46" s="4" t="s">
        <v>187</v>
      </c>
      <c r="E46" s="5">
        <v>0.5</v>
      </c>
      <c r="F46" s="6">
        <f t="shared" si="0"/>
        <v>1.0696715749381872E-3</v>
      </c>
      <c r="G46" s="6">
        <v>648</v>
      </c>
      <c r="H46" s="6">
        <v>648</v>
      </c>
      <c r="I46" s="5">
        <v>4.2071197411003201E-2</v>
      </c>
      <c r="J46" s="6">
        <f t="shared" si="1"/>
        <v>4.5002363994163173E-5</v>
      </c>
      <c r="K46" s="6">
        <v>15402.461538461552</v>
      </c>
    </row>
    <row r="47" spans="1:11" x14ac:dyDescent="0.3">
      <c r="A47" s="1" t="s">
        <v>107</v>
      </c>
      <c r="B47" s="4" t="s">
        <v>521</v>
      </c>
      <c r="C47" s="4" t="s">
        <v>19</v>
      </c>
      <c r="D47" s="4" t="s">
        <v>649</v>
      </c>
      <c r="E47" s="5">
        <v>1</v>
      </c>
      <c r="F47" s="6">
        <f t="shared" si="0"/>
        <v>1.9254088348887368E-5</v>
      </c>
      <c r="G47" s="6">
        <v>36000</v>
      </c>
      <c r="H47" s="6">
        <v>35280</v>
      </c>
      <c r="I47" s="5">
        <v>1.25786163522013E-2</v>
      </c>
      <c r="J47" s="6">
        <f t="shared" si="1"/>
        <v>2.0882691124130189E-6</v>
      </c>
      <c r="K47" s="6">
        <v>331924.26035502949</v>
      </c>
    </row>
    <row r="48" spans="1:11" x14ac:dyDescent="0.3">
      <c r="A48" s="1" t="s">
        <v>107</v>
      </c>
      <c r="B48" s="4" t="s">
        <v>521</v>
      </c>
      <c r="C48" s="4" t="s">
        <v>19</v>
      </c>
      <c r="D48" s="4" t="s">
        <v>650</v>
      </c>
      <c r="E48" s="5">
        <v>1</v>
      </c>
      <c r="F48" s="6">
        <f t="shared" si="0"/>
        <v>1.9254088348887368E-5</v>
      </c>
      <c r="G48" s="6">
        <v>36000</v>
      </c>
      <c r="H48" s="6">
        <v>35280</v>
      </c>
      <c r="I48" s="5">
        <v>9.1823899371069204E-2</v>
      </c>
      <c r="J48" s="6">
        <f t="shared" si="1"/>
        <v>1.8040668071733773E-6</v>
      </c>
      <c r="K48" s="6">
        <v>384213.6986301369</v>
      </c>
    </row>
    <row r="49" spans="1:11" x14ac:dyDescent="0.3">
      <c r="A49" s="1" t="s">
        <v>109</v>
      </c>
      <c r="B49" s="4" t="s">
        <v>523</v>
      </c>
      <c r="C49" s="4" t="s">
        <v>20</v>
      </c>
      <c r="D49" s="4" t="s">
        <v>649</v>
      </c>
      <c r="E49" s="5" t="s">
        <v>193</v>
      </c>
      <c r="F49" s="6" t="str">
        <f t="shared" si="0"/>
        <v/>
      </c>
      <c r="G49" s="6" t="s">
        <v>193</v>
      </c>
      <c r="H49" s="6">
        <v>1693440</v>
      </c>
      <c r="I49" s="5">
        <v>0.105263157894737</v>
      </c>
      <c r="J49" s="6">
        <f t="shared" si="1"/>
        <v>4.3085589753149388E-8</v>
      </c>
      <c r="K49" s="6">
        <v>16087679.999999976</v>
      </c>
    </row>
    <row r="50" spans="1:11" x14ac:dyDescent="0.3">
      <c r="A50" s="1" t="s">
        <v>109</v>
      </c>
      <c r="B50" s="4" t="s">
        <v>523</v>
      </c>
      <c r="C50" s="4" t="s">
        <v>20</v>
      </c>
      <c r="D50" s="4" t="s">
        <v>187</v>
      </c>
      <c r="E50" s="5" t="s">
        <v>193</v>
      </c>
      <c r="F50" s="6" t="str">
        <f t="shared" si="0"/>
        <v/>
      </c>
      <c r="G50" s="6" t="s">
        <v>193</v>
      </c>
      <c r="H50" s="6">
        <v>1693440</v>
      </c>
      <c r="I50" s="5">
        <v>9.0909090909090898E-2</v>
      </c>
      <c r="J50" s="6">
        <f t="shared" si="1"/>
        <v>3.7210282059538043E-8</v>
      </c>
      <c r="K50" s="6">
        <v>18627840.000000004</v>
      </c>
    </row>
    <row r="51" spans="1:11" x14ac:dyDescent="0.3">
      <c r="A51" s="1" t="s">
        <v>110</v>
      </c>
      <c r="B51" s="4" t="s">
        <v>524</v>
      </c>
      <c r="C51" s="4" t="s">
        <v>21</v>
      </c>
      <c r="D51" s="4" t="s">
        <v>660</v>
      </c>
      <c r="E51" s="5">
        <v>3.3333333333333335</v>
      </c>
      <c r="F51" s="6">
        <f t="shared" si="0"/>
        <v>4.8135220872218421E-6</v>
      </c>
      <c r="G51" s="6">
        <v>144000</v>
      </c>
      <c r="H51" s="6">
        <v>144000</v>
      </c>
      <c r="I51" s="5">
        <v>0.28735632183908</v>
      </c>
      <c r="J51" s="6">
        <f t="shared" si="1"/>
        <v>1.3831960020752399E-6</v>
      </c>
      <c r="K51" s="6">
        <v>501120.00000000081</v>
      </c>
    </row>
    <row r="52" spans="1:11" x14ac:dyDescent="0.3">
      <c r="A52" s="1" t="s">
        <v>111</v>
      </c>
      <c r="B52" s="4" t="s">
        <v>525</v>
      </c>
      <c r="C52" s="4" t="s">
        <v>22</v>
      </c>
      <c r="D52" s="4" t="s">
        <v>182</v>
      </c>
      <c r="E52" s="5">
        <v>0.3</v>
      </c>
      <c r="F52" s="6">
        <f t="shared" si="0"/>
        <v>2.2213292053139733E-6</v>
      </c>
      <c r="G52" s="6">
        <v>312041.62755424296</v>
      </c>
      <c r="H52" s="6">
        <v>312041.62755424302</v>
      </c>
      <c r="I52" s="5">
        <v>0.95</v>
      </c>
      <c r="J52" s="6">
        <f t="shared" si="1"/>
        <v>2.1102627450482739E-6</v>
      </c>
      <c r="K52" s="6">
        <v>328464.87110972952</v>
      </c>
    </row>
    <row r="53" spans="1:11" x14ac:dyDescent="0.3">
      <c r="A53" s="1" t="s">
        <v>112</v>
      </c>
      <c r="B53" s="4" t="s">
        <v>526</v>
      </c>
      <c r="C53" s="4" t="s">
        <v>23</v>
      </c>
      <c r="D53" s="4" t="s">
        <v>673</v>
      </c>
      <c r="E53" s="5">
        <v>1</v>
      </c>
      <c r="F53" s="6">
        <f t="shared" si="0"/>
        <v>3.2090147248145614E-7</v>
      </c>
      <c r="G53" s="6">
        <v>2160000</v>
      </c>
      <c r="H53" s="6">
        <v>2259122.0262310058</v>
      </c>
      <c r="I53" s="5">
        <v>3.8461538461538498E-2</v>
      </c>
      <c r="J53" s="6">
        <f t="shared" si="1"/>
        <v>1.1800826442779877E-8</v>
      </c>
      <c r="K53" s="6">
        <v>58737172.682006091</v>
      </c>
    </row>
    <row r="54" spans="1:11" x14ac:dyDescent="0.3">
      <c r="A54" s="1" t="s">
        <v>112</v>
      </c>
      <c r="B54" s="4" t="s">
        <v>526</v>
      </c>
      <c r="C54" s="4" t="s">
        <v>23</v>
      </c>
      <c r="D54" s="4" t="s">
        <v>674</v>
      </c>
      <c r="E54" s="5">
        <v>1</v>
      </c>
      <c r="F54" s="6">
        <f t="shared" si="0"/>
        <v>3.2090147248145614E-7</v>
      </c>
      <c r="G54" s="6">
        <v>2160000</v>
      </c>
      <c r="H54" s="6">
        <v>2259122.0262310058</v>
      </c>
      <c r="I54" s="5">
        <v>3.6538461538461499E-2</v>
      </c>
      <c r="J54" s="6">
        <f t="shared" si="1"/>
        <v>1.1210785120640859E-8</v>
      </c>
      <c r="K54" s="6">
        <v>61828602.823164433</v>
      </c>
    </row>
    <row r="55" spans="1:11" x14ac:dyDescent="0.3">
      <c r="A55" s="1" t="s">
        <v>112</v>
      </c>
      <c r="B55" s="4" t="s">
        <v>526</v>
      </c>
      <c r="C55" s="4" t="s">
        <v>23</v>
      </c>
      <c r="D55" s="4" t="s">
        <v>661</v>
      </c>
      <c r="E55" s="5">
        <v>1</v>
      </c>
      <c r="F55" s="6">
        <f t="shared" si="0"/>
        <v>3.2090147248145614E-7</v>
      </c>
      <c r="G55" s="6">
        <v>2160000</v>
      </c>
      <c r="H55" s="6">
        <v>2259122.0262310058</v>
      </c>
      <c r="I55" s="5">
        <v>1.7307692307692302E-2</v>
      </c>
      <c r="J55" s="6">
        <f t="shared" si="1"/>
        <v>5.3103718992509378E-9</v>
      </c>
      <c r="K55" s="6">
        <v>130527050.40445815</v>
      </c>
    </row>
    <row r="56" spans="1:11" x14ac:dyDescent="0.3">
      <c r="A56" s="1" t="s">
        <v>112</v>
      </c>
      <c r="B56" s="4" t="s">
        <v>526</v>
      </c>
      <c r="C56" s="4" t="s">
        <v>23</v>
      </c>
      <c r="D56" s="4" t="s">
        <v>182</v>
      </c>
      <c r="E56" s="5">
        <v>1</v>
      </c>
      <c r="F56" s="6">
        <f t="shared" si="0"/>
        <v>3.2090147248145614E-7</v>
      </c>
      <c r="G56" s="6">
        <v>2160000</v>
      </c>
      <c r="H56" s="6">
        <v>2259122.0262310058</v>
      </c>
      <c r="I56" s="5">
        <v>6.5384615384615402E-2</v>
      </c>
      <c r="J56" s="6">
        <f t="shared" si="1"/>
        <v>2.7731942140532627E-8</v>
      </c>
      <c r="K56" s="6">
        <v>24994541.566811178</v>
      </c>
    </row>
    <row r="57" spans="1:11" x14ac:dyDescent="0.3">
      <c r="A57" s="1" t="s">
        <v>112</v>
      </c>
      <c r="B57" s="4" t="s">
        <v>526</v>
      </c>
      <c r="C57" s="4" t="s">
        <v>23</v>
      </c>
      <c r="D57" s="4" t="s">
        <v>182</v>
      </c>
      <c r="E57" s="5">
        <v>1</v>
      </c>
      <c r="F57" s="6">
        <f t="shared" si="0"/>
        <v>3.2090147248145614E-7</v>
      </c>
      <c r="G57" s="6">
        <v>2160000</v>
      </c>
      <c r="H57" s="6">
        <v>2259122.0262310058</v>
      </c>
      <c r="I57" s="5">
        <v>0.115384615384615</v>
      </c>
      <c r="J57" s="6">
        <f t="shared" si="1"/>
        <v>2.7731942140532627E-8</v>
      </c>
      <c r="K57" s="6">
        <v>24994541.566811178</v>
      </c>
    </row>
    <row r="58" spans="1:11" x14ac:dyDescent="0.3">
      <c r="A58" s="1" t="s">
        <v>113</v>
      </c>
      <c r="B58" s="4" t="s">
        <v>527</v>
      </c>
      <c r="C58" s="4" t="s">
        <v>24</v>
      </c>
      <c r="D58" s="4" t="s">
        <v>182</v>
      </c>
      <c r="E58" s="5">
        <v>1</v>
      </c>
      <c r="F58" s="6">
        <f t="shared" si="0"/>
        <v>7.1593844241647385E-8</v>
      </c>
      <c r="G58" s="6">
        <v>9681658.9177750777</v>
      </c>
      <c r="H58" s="6">
        <v>6119304.4818688016</v>
      </c>
      <c r="I58" s="5">
        <v>0.41935483870967699</v>
      </c>
      <c r="J58" s="6">
        <f t="shared" si="1"/>
        <v>4.7501251975128523E-8</v>
      </c>
      <c r="K58" s="6">
        <v>14592187.610610234</v>
      </c>
    </row>
    <row r="59" spans="1:11" x14ac:dyDescent="0.3">
      <c r="A59" s="1" t="s">
        <v>113</v>
      </c>
      <c r="B59" s="4" t="s">
        <v>527</v>
      </c>
      <c r="C59" s="4" t="s">
        <v>24</v>
      </c>
      <c r="D59" s="4" t="s">
        <v>675</v>
      </c>
      <c r="E59" s="5">
        <v>1</v>
      </c>
      <c r="F59" s="6">
        <f t="shared" si="0"/>
        <v>7.1593844241647385E-8</v>
      </c>
      <c r="G59" s="6">
        <v>9681658.9177750777</v>
      </c>
      <c r="H59" s="6">
        <v>6119304.4818688016</v>
      </c>
      <c r="I59" s="5">
        <v>6.4516129032258104E-2</v>
      </c>
      <c r="J59" s="6">
        <f t="shared" si="1"/>
        <v>7.3078849192505531E-9</v>
      </c>
      <c r="K59" s="6">
        <v>94849219.468966365</v>
      </c>
    </row>
    <row r="60" spans="1:11" x14ac:dyDescent="0.3">
      <c r="A60" s="1" t="s">
        <v>114</v>
      </c>
      <c r="B60" s="4" t="s">
        <v>528</v>
      </c>
      <c r="C60" s="4" t="s">
        <v>25</v>
      </c>
      <c r="D60" s="4" t="s">
        <v>182</v>
      </c>
      <c r="E60" s="5">
        <v>1</v>
      </c>
      <c r="F60" s="6">
        <f t="shared" si="0"/>
        <v>1.5195461801093131E-7</v>
      </c>
      <c r="G60" s="6">
        <v>4561540.7391572772</v>
      </c>
      <c r="H60" s="6">
        <v>4644129.130509505</v>
      </c>
      <c r="I60" s="5">
        <v>0.75</v>
      </c>
      <c r="J60" s="6">
        <f t="shared" si="1"/>
        <v>1.1193926155169707E-7</v>
      </c>
      <c r="K60" s="6">
        <v>6192172.1740126731</v>
      </c>
    </row>
    <row r="61" spans="1:11" x14ac:dyDescent="0.3">
      <c r="A61" s="1" t="s">
        <v>115</v>
      </c>
      <c r="B61" s="4" t="s">
        <v>529</v>
      </c>
      <c r="C61" s="4" t="s">
        <v>26</v>
      </c>
      <c r="D61" s="4" t="s">
        <v>664</v>
      </c>
      <c r="E61" s="5">
        <v>0.3</v>
      </c>
      <c r="F61" s="6">
        <f t="shared" si="0"/>
        <v>4.8621435224463044E-5</v>
      </c>
      <c r="G61" s="6">
        <v>14256.000000000002</v>
      </c>
      <c r="H61" s="6">
        <v>14256</v>
      </c>
      <c r="I61" s="5">
        <v>0.31506849315068503</v>
      </c>
      <c r="J61" s="6">
        <f t="shared" si="1"/>
        <v>1.5319082330995212E-5</v>
      </c>
      <c r="K61" s="6">
        <v>45247.304347826073</v>
      </c>
    </row>
    <row r="62" spans="1:11" x14ac:dyDescent="0.3">
      <c r="A62" s="1" t="s">
        <v>115</v>
      </c>
      <c r="B62" s="4" t="s">
        <v>529</v>
      </c>
      <c r="C62" s="4" t="s">
        <v>26</v>
      </c>
      <c r="D62" s="4" t="s">
        <v>188</v>
      </c>
      <c r="E62" s="5">
        <v>0.3</v>
      </c>
      <c r="F62" s="6">
        <f t="shared" si="0"/>
        <v>4.8621435224463044E-5</v>
      </c>
      <c r="G62" s="6">
        <v>14256.000000000002</v>
      </c>
      <c r="H62" s="6">
        <v>14256</v>
      </c>
      <c r="I62" s="5">
        <v>9.5890410958904104E-2</v>
      </c>
      <c r="J62" s="6">
        <f t="shared" si="1"/>
        <v>4.6623294050854979E-6</v>
      </c>
      <c r="K62" s="6">
        <v>148669.71428571429</v>
      </c>
    </row>
    <row r="63" spans="1:11" x14ac:dyDescent="0.3">
      <c r="A63" s="1" t="s">
        <v>115</v>
      </c>
      <c r="B63" s="4" t="s">
        <v>529</v>
      </c>
      <c r="C63" s="4" t="s">
        <v>26</v>
      </c>
      <c r="D63" s="4" t="s">
        <v>665</v>
      </c>
      <c r="E63" s="5">
        <v>0.3</v>
      </c>
      <c r="F63" s="6">
        <f t="shared" si="0"/>
        <v>4.8621435224463044E-5</v>
      </c>
      <c r="G63" s="6">
        <v>14256.000000000002</v>
      </c>
      <c r="H63" s="6">
        <v>14256</v>
      </c>
      <c r="I63" s="5">
        <v>0.219178082191781</v>
      </c>
      <c r="J63" s="6">
        <f t="shared" si="1"/>
        <v>1.0656752925909719E-5</v>
      </c>
      <c r="K63" s="6">
        <v>65042.999999999949</v>
      </c>
    </row>
    <row r="64" spans="1:11" x14ac:dyDescent="0.3">
      <c r="A64" s="1" t="s">
        <v>116</v>
      </c>
      <c r="B64" s="4" t="s">
        <v>530</v>
      </c>
      <c r="C64" s="4" t="s">
        <v>27</v>
      </c>
      <c r="D64" s="4" t="s">
        <v>676</v>
      </c>
      <c r="E64" s="5">
        <v>1</v>
      </c>
      <c r="F64" s="6">
        <f t="shared" si="0"/>
        <v>6.6854473433636694E-7</v>
      </c>
      <c r="G64" s="6">
        <v>1036800</v>
      </c>
      <c r="H64" s="6">
        <v>1036800</v>
      </c>
      <c r="I64" s="5">
        <v>0.66666666666666696</v>
      </c>
      <c r="J64" s="6">
        <f t="shared" si="1"/>
        <v>4.4569648955757817E-7</v>
      </c>
      <c r="K64" s="6">
        <v>1555199.9999999993</v>
      </c>
    </row>
    <row r="65" spans="1:11" x14ac:dyDescent="0.3">
      <c r="A65" s="1" t="s">
        <v>116</v>
      </c>
      <c r="B65" s="4" t="s">
        <v>530</v>
      </c>
      <c r="C65" s="4" t="s">
        <v>27</v>
      </c>
      <c r="D65" s="4" t="s">
        <v>677</v>
      </c>
      <c r="E65" s="5">
        <v>1</v>
      </c>
      <c r="F65" s="6">
        <f t="shared" si="0"/>
        <v>6.6854473433636694E-7</v>
      </c>
      <c r="G65" s="6">
        <v>1036800</v>
      </c>
      <c r="H65" s="6">
        <v>1036800</v>
      </c>
      <c r="I65" s="5">
        <v>0.33333333333333298</v>
      </c>
      <c r="J65" s="6">
        <f t="shared" si="1"/>
        <v>2.2284824477878877E-7</v>
      </c>
      <c r="K65" s="6">
        <v>3110400.0000000033</v>
      </c>
    </row>
    <row r="66" spans="1:11" x14ac:dyDescent="0.3">
      <c r="A66" s="1" t="s">
        <v>117</v>
      </c>
      <c r="B66" s="4" t="s">
        <v>531</v>
      </c>
      <c r="C66" s="4" t="s">
        <v>28</v>
      </c>
      <c r="D66" s="4" t="s">
        <v>678</v>
      </c>
      <c r="E66" s="5" t="s">
        <v>193</v>
      </c>
      <c r="F66" s="6" t="str">
        <f t="shared" si="0"/>
        <v/>
      </c>
      <c r="G66" s="6" t="s">
        <v>193</v>
      </c>
      <c r="H66" s="6">
        <v>1920000</v>
      </c>
      <c r="I66" s="5">
        <v>0.14000000000000001</v>
      </c>
      <c r="J66" s="6">
        <f t="shared" si="1"/>
        <v>5.0541981915829348E-8</v>
      </c>
      <c r="K66" s="6">
        <v>13714285.714285713</v>
      </c>
    </row>
    <row r="67" spans="1:11" x14ac:dyDescent="0.3">
      <c r="A67" s="1" t="s">
        <v>118</v>
      </c>
      <c r="B67" s="4" t="s">
        <v>532</v>
      </c>
      <c r="C67" s="4" t="s">
        <v>29</v>
      </c>
      <c r="D67" s="4" t="s">
        <v>679</v>
      </c>
      <c r="E67" s="5">
        <v>1</v>
      </c>
      <c r="F67" s="6">
        <f t="shared" si="0"/>
        <v>5.3483578746909358E-7</v>
      </c>
      <c r="G67" s="6">
        <v>1296000</v>
      </c>
      <c r="H67" s="6">
        <v>1296000</v>
      </c>
      <c r="I67" s="5">
        <v>0.15</v>
      </c>
      <c r="J67" s="6">
        <f t="shared" si="1"/>
        <v>8.0225368120364034E-8</v>
      </c>
      <c r="K67" s="6">
        <v>8640000</v>
      </c>
    </row>
    <row r="68" spans="1:11" x14ac:dyDescent="0.3">
      <c r="A68" s="1" t="s">
        <v>119</v>
      </c>
      <c r="B68" s="4" t="s">
        <v>533</v>
      </c>
      <c r="C68" s="4" t="s">
        <v>29</v>
      </c>
      <c r="D68" s="4" t="s">
        <v>678</v>
      </c>
      <c r="E68" s="5">
        <v>1</v>
      </c>
      <c r="F68" s="6">
        <f t="shared" ref="F68:F131" si="2">IFERROR(LN(2)/G68,"")</f>
        <v>1.1460766874337719E-6</v>
      </c>
      <c r="G68" s="6">
        <v>604800</v>
      </c>
      <c r="H68" s="6">
        <v>604800</v>
      </c>
      <c r="I68" s="5">
        <v>0.18888888888888899</v>
      </c>
      <c r="J68" s="6">
        <f t="shared" ref="J68:J131" si="3">LN(2)/K68</f>
        <v>2.1648115207082372E-7</v>
      </c>
      <c r="K68" s="6">
        <v>3201882.3529411745</v>
      </c>
    </row>
    <row r="69" spans="1:11" x14ac:dyDescent="0.3">
      <c r="A69" s="1" t="s">
        <v>120</v>
      </c>
      <c r="B69" s="4" t="s">
        <v>534</v>
      </c>
      <c r="C69" s="4" t="s">
        <v>30</v>
      </c>
      <c r="D69" s="4" t="s">
        <v>679</v>
      </c>
      <c r="E69" s="5" t="s">
        <v>193</v>
      </c>
      <c r="F69" s="6" t="str">
        <f t="shared" si="2"/>
        <v/>
      </c>
      <c r="G69" s="6" t="s">
        <v>193</v>
      </c>
      <c r="H69" s="6">
        <v>1920000</v>
      </c>
      <c r="I69" s="5">
        <v>0.46</v>
      </c>
      <c r="J69" s="6">
        <f t="shared" si="3"/>
        <v>1.7328679513998631E-7</v>
      </c>
      <c r="K69" s="6">
        <v>4000000</v>
      </c>
    </row>
    <row r="70" spans="1:11" x14ac:dyDescent="0.3">
      <c r="A70" s="1" t="s">
        <v>121</v>
      </c>
      <c r="B70" s="4" t="s">
        <v>535</v>
      </c>
      <c r="C70" s="4" t="s">
        <v>31</v>
      </c>
      <c r="D70" s="4" t="s">
        <v>661</v>
      </c>
      <c r="E70" s="5" t="s">
        <v>193</v>
      </c>
      <c r="F70" s="6" t="str">
        <f t="shared" si="2"/>
        <v/>
      </c>
      <c r="G70" s="6" t="s">
        <v>193</v>
      </c>
      <c r="H70" s="6">
        <v>79542</v>
      </c>
      <c r="I70" s="5">
        <v>0.02</v>
      </c>
      <c r="J70" s="6">
        <f t="shared" si="3"/>
        <v>1.7428457432801422E-7</v>
      </c>
      <c r="K70" s="6">
        <v>3977100</v>
      </c>
    </row>
    <row r="71" spans="1:11" x14ac:dyDescent="0.3">
      <c r="A71" s="1" t="s">
        <v>122</v>
      </c>
      <c r="B71" s="4" t="s">
        <v>536</v>
      </c>
      <c r="C71" s="4" t="s">
        <v>32</v>
      </c>
      <c r="D71" s="4" t="s">
        <v>182</v>
      </c>
      <c r="E71" s="5" t="s">
        <v>193</v>
      </c>
      <c r="F71" s="6" t="str">
        <f t="shared" si="2"/>
        <v/>
      </c>
      <c r="G71" s="6" t="s">
        <v>193</v>
      </c>
      <c r="H71" s="6">
        <v>10368</v>
      </c>
      <c r="I71" s="5">
        <v>0.65</v>
      </c>
      <c r="J71" s="6">
        <f t="shared" si="3"/>
        <v>4.3455407731863853E-5</v>
      </c>
      <c r="K71" s="6">
        <v>15950.76923076923</v>
      </c>
    </row>
    <row r="72" spans="1:11" x14ac:dyDescent="0.3">
      <c r="A72" s="1" t="s">
        <v>121</v>
      </c>
      <c r="B72" s="4" t="s">
        <v>535</v>
      </c>
      <c r="C72" s="4" t="s">
        <v>33</v>
      </c>
      <c r="D72" s="4" t="s">
        <v>182</v>
      </c>
      <c r="E72" s="5" t="s">
        <v>193</v>
      </c>
      <c r="F72" s="6" t="str">
        <f t="shared" si="2"/>
        <v/>
      </c>
      <c r="G72" s="6" t="s">
        <v>193</v>
      </c>
      <c r="H72" s="6">
        <v>79542</v>
      </c>
      <c r="I72" s="5">
        <v>0.78</v>
      </c>
      <c r="J72" s="6">
        <f t="shared" si="3"/>
        <v>6.8842406859565621E-6</v>
      </c>
      <c r="K72" s="6">
        <v>100686.07594936708</v>
      </c>
    </row>
    <row r="73" spans="1:11" x14ac:dyDescent="0.3">
      <c r="A73" s="1" t="s">
        <v>121</v>
      </c>
      <c r="B73" s="4" t="s">
        <v>535</v>
      </c>
      <c r="C73" s="4" t="s">
        <v>33</v>
      </c>
      <c r="D73" s="4" t="s">
        <v>661</v>
      </c>
      <c r="E73" s="5" t="s">
        <v>193</v>
      </c>
      <c r="F73" s="6" t="str">
        <f t="shared" si="2"/>
        <v/>
      </c>
      <c r="G73" s="6" t="s">
        <v>193</v>
      </c>
      <c r="H73" s="6">
        <v>79542</v>
      </c>
      <c r="I73" s="5">
        <v>0.02</v>
      </c>
      <c r="J73" s="6">
        <f t="shared" si="3"/>
        <v>1.7428457432801422E-7</v>
      </c>
      <c r="K73" s="6">
        <v>3977100</v>
      </c>
    </row>
    <row r="74" spans="1:11" x14ac:dyDescent="0.3">
      <c r="A74" s="1" t="s">
        <v>121</v>
      </c>
      <c r="B74" s="4" t="s">
        <v>535</v>
      </c>
      <c r="C74" s="4" t="s">
        <v>34</v>
      </c>
      <c r="D74" s="4" t="s">
        <v>182</v>
      </c>
      <c r="E74" s="5">
        <v>1</v>
      </c>
      <c r="F74" s="6">
        <f t="shared" si="2"/>
        <v>9.5364479192111786E-6</v>
      </c>
      <c r="G74" s="6">
        <v>72684</v>
      </c>
      <c r="H74" s="6">
        <v>79542</v>
      </c>
      <c r="I74" s="5">
        <v>0.8</v>
      </c>
      <c r="J74" s="6">
        <f t="shared" si="3"/>
        <v>6.8842406859565621E-6</v>
      </c>
      <c r="K74" s="6">
        <v>100686.07594936708</v>
      </c>
    </row>
    <row r="75" spans="1:11" x14ac:dyDescent="0.3">
      <c r="A75" s="1" t="s">
        <v>123</v>
      </c>
      <c r="B75" s="4" t="s">
        <v>537</v>
      </c>
      <c r="C75" s="4" t="s">
        <v>35</v>
      </c>
      <c r="D75" s="4" t="s">
        <v>186</v>
      </c>
      <c r="E75" s="5">
        <v>1</v>
      </c>
      <c r="F75" s="6">
        <f t="shared" si="2"/>
        <v>5.391480850448307E-7</v>
      </c>
      <c r="G75" s="6">
        <v>1285634.1324152332</v>
      </c>
      <c r="H75" s="6">
        <v>1285634.1324152329</v>
      </c>
      <c r="I75" s="5">
        <v>0.38</v>
      </c>
      <c r="J75" s="6">
        <f t="shared" si="3"/>
        <v>2.0487627231703569E-7</v>
      </c>
      <c r="K75" s="6">
        <v>3383247.7168821921</v>
      </c>
    </row>
    <row r="76" spans="1:11" x14ac:dyDescent="0.3">
      <c r="A76" s="1" t="s">
        <v>123</v>
      </c>
      <c r="B76" s="4" t="s">
        <v>537</v>
      </c>
      <c r="C76" s="4" t="s">
        <v>35</v>
      </c>
      <c r="D76" s="4" t="s">
        <v>182</v>
      </c>
      <c r="E76" s="5">
        <v>1</v>
      </c>
      <c r="F76" s="6">
        <f t="shared" si="2"/>
        <v>5.391480850448307E-7</v>
      </c>
      <c r="G76" s="6">
        <v>1285634.1324152332</v>
      </c>
      <c r="H76" s="6">
        <v>1285634.1324152329</v>
      </c>
      <c r="I76" s="5">
        <v>0.13</v>
      </c>
      <c r="J76" s="6">
        <f t="shared" si="3"/>
        <v>7.0089251055828018E-8</v>
      </c>
      <c r="K76" s="6">
        <v>9889493.3262710217</v>
      </c>
    </row>
    <row r="77" spans="1:11" x14ac:dyDescent="0.3">
      <c r="A77" s="1" t="s">
        <v>124</v>
      </c>
      <c r="B77" s="4" t="s">
        <v>538</v>
      </c>
      <c r="C77" s="4" t="s">
        <v>36</v>
      </c>
      <c r="D77" s="4" t="s">
        <v>186</v>
      </c>
      <c r="E77" s="5">
        <v>1</v>
      </c>
      <c r="F77" s="6">
        <f t="shared" si="2"/>
        <v>1.0028171015045505E-6</v>
      </c>
      <c r="G77" s="6">
        <v>691200</v>
      </c>
      <c r="H77" s="6">
        <v>691200</v>
      </c>
      <c r="I77" s="5">
        <v>0.102040816326531</v>
      </c>
      <c r="J77" s="6">
        <f t="shared" si="3"/>
        <v>1.0232827566373003E-7</v>
      </c>
      <c r="K77" s="6">
        <v>6773759.9999999739</v>
      </c>
    </row>
    <row r="78" spans="1:11" x14ac:dyDescent="0.3">
      <c r="A78" s="1" t="s">
        <v>125</v>
      </c>
      <c r="B78" s="4" t="s">
        <v>539</v>
      </c>
      <c r="C78" s="4" t="s">
        <v>37</v>
      </c>
      <c r="D78" s="4" t="s">
        <v>182</v>
      </c>
      <c r="E78" s="5">
        <v>3</v>
      </c>
      <c r="F78" s="6">
        <f t="shared" si="2"/>
        <v>3.7044903028162333E-7</v>
      </c>
      <c r="G78" s="6">
        <v>1871099.9999999998</v>
      </c>
      <c r="H78" s="6">
        <v>2425950</v>
      </c>
      <c r="I78" s="5">
        <v>0.58333333333333304</v>
      </c>
      <c r="J78" s="6">
        <f t="shared" si="3"/>
        <v>1.6667114133705747E-7</v>
      </c>
      <c r="K78" s="6">
        <v>4158771.4285714305</v>
      </c>
    </row>
    <row r="79" spans="1:11" x14ac:dyDescent="0.3">
      <c r="A79" s="1" t="s">
        <v>125</v>
      </c>
      <c r="B79" s="4" t="s">
        <v>539</v>
      </c>
      <c r="C79" s="4" t="s">
        <v>37</v>
      </c>
      <c r="D79" s="4" t="s">
        <v>664</v>
      </c>
      <c r="E79" s="5">
        <v>3</v>
      </c>
      <c r="F79" s="6">
        <f t="shared" si="2"/>
        <v>3.7044903028162333E-7</v>
      </c>
      <c r="G79" s="6">
        <v>1871099.9999999998</v>
      </c>
      <c r="H79" s="6">
        <v>2425950</v>
      </c>
      <c r="I79" s="5">
        <v>0.16666666666666699</v>
      </c>
      <c r="J79" s="6">
        <f t="shared" si="3"/>
        <v>4.762032609630225E-8</v>
      </c>
      <c r="K79" s="6">
        <v>14555699.999999972</v>
      </c>
    </row>
    <row r="80" spans="1:11" x14ac:dyDescent="0.3">
      <c r="A80" s="1" t="s">
        <v>125</v>
      </c>
      <c r="B80" s="4" t="s">
        <v>539</v>
      </c>
      <c r="C80" s="4" t="s">
        <v>37</v>
      </c>
      <c r="D80" s="4" t="s">
        <v>665</v>
      </c>
      <c r="E80" s="5">
        <v>3</v>
      </c>
      <c r="F80" s="6">
        <f t="shared" si="2"/>
        <v>3.7044903028162333E-7</v>
      </c>
      <c r="G80" s="6">
        <v>1871099.9999999998</v>
      </c>
      <c r="H80" s="6">
        <v>2425950</v>
      </c>
      <c r="I80" s="5">
        <v>4.1666666666666699E-2</v>
      </c>
      <c r="J80" s="6">
        <f t="shared" si="3"/>
        <v>1.1905081524075548E-8</v>
      </c>
      <c r="K80" s="6">
        <v>58222799.999999955</v>
      </c>
    </row>
    <row r="81" spans="1:11" x14ac:dyDescent="0.3">
      <c r="A81" s="1" t="s">
        <v>125</v>
      </c>
      <c r="B81" s="4" t="s">
        <v>539</v>
      </c>
      <c r="C81" s="4" t="s">
        <v>37</v>
      </c>
      <c r="D81" s="4" t="s">
        <v>680</v>
      </c>
      <c r="E81" s="5">
        <v>3</v>
      </c>
      <c r="F81" s="6">
        <f t="shared" si="2"/>
        <v>3.7044903028162333E-7</v>
      </c>
      <c r="G81" s="6">
        <v>1871099.9999999998</v>
      </c>
      <c r="H81" s="6">
        <v>2425950</v>
      </c>
      <c r="I81" s="5">
        <v>0.16666666666666699</v>
      </c>
      <c r="J81" s="6">
        <f t="shared" si="3"/>
        <v>4.762032609630225E-8</v>
      </c>
      <c r="K81" s="6">
        <v>14555699.999999972</v>
      </c>
    </row>
    <row r="82" spans="1:11" x14ac:dyDescent="0.3">
      <c r="A82" s="1" t="s">
        <v>125</v>
      </c>
      <c r="B82" s="4" t="s">
        <v>539</v>
      </c>
      <c r="C82" s="4" t="s">
        <v>37</v>
      </c>
      <c r="D82" s="4" t="s">
        <v>665</v>
      </c>
      <c r="E82" s="5">
        <v>3</v>
      </c>
      <c r="F82" s="6">
        <f t="shared" si="2"/>
        <v>3.7044903028162333E-7</v>
      </c>
      <c r="G82" s="6">
        <v>1871099.9999999998</v>
      </c>
      <c r="H82" s="6">
        <v>2425950</v>
      </c>
      <c r="I82" s="5">
        <v>4.1666666666666699E-2</v>
      </c>
      <c r="J82" s="6">
        <f t="shared" si="3"/>
        <v>1.1905081524075548E-8</v>
      </c>
      <c r="K82" s="6">
        <v>58222799.999999955</v>
      </c>
    </row>
    <row r="83" spans="1:11" x14ac:dyDescent="0.3">
      <c r="A83" s="1" t="s">
        <v>126</v>
      </c>
      <c r="B83" s="4" t="s">
        <v>540</v>
      </c>
      <c r="C83" s="4" t="s">
        <v>37</v>
      </c>
      <c r="D83" s="4" t="s">
        <v>182</v>
      </c>
      <c r="E83" s="5">
        <v>3</v>
      </c>
      <c r="F83" s="6">
        <f t="shared" si="2"/>
        <v>3.7044903028162333E-7</v>
      </c>
      <c r="G83" s="6">
        <v>1871099.9999999998</v>
      </c>
      <c r="H83" s="6">
        <v>1871100</v>
      </c>
      <c r="I83" s="5">
        <v>0.41666666666666702</v>
      </c>
      <c r="J83" s="6">
        <f t="shared" si="3"/>
        <v>1.5435376261734315E-7</v>
      </c>
      <c r="K83" s="6">
        <v>4490639.9999999963</v>
      </c>
    </row>
    <row r="84" spans="1:11" x14ac:dyDescent="0.3">
      <c r="A84" s="1" t="s">
        <v>126</v>
      </c>
      <c r="B84" s="4" t="s">
        <v>540</v>
      </c>
      <c r="C84" s="4" t="s">
        <v>37</v>
      </c>
      <c r="D84" s="4" t="s">
        <v>680</v>
      </c>
      <c r="E84" s="5">
        <v>3</v>
      </c>
      <c r="F84" s="6">
        <f t="shared" si="2"/>
        <v>3.7044903028162333E-7</v>
      </c>
      <c r="G84" s="6">
        <v>1871099.9999999998</v>
      </c>
      <c r="H84" s="6">
        <v>1871100</v>
      </c>
      <c r="I84" s="5">
        <v>4.1666666666666699E-2</v>
      </c>
      <c r="J84" s="6">
        <f t="shared" si="3"/>
        <v>1.5435376261734315E-8</v>
      </c>
      <c r="K84" s="6">
        <v>44906399.999999963</v>
      </c>
    </row>
    <row r="85" spans="1:11" x14ac:dyDescent="0.3">
      <c r="A85" s="1" t="s">
        <v>126</v>
      </c>
      <c r="B85" s="4" t="s">
        <v>540</v>
      </c>
      <c r="C85" s="4" t="s">
        <v>37</v>
      </c>
      <c r="D85" s="4" t="s">
        <v>665</v>
      </c>
      <c r="E85" s="5">
        <v>3</v>
      </c>
      <c r="F85" s="6">
        <f t="shared" si="2"/>
        <v>3.7044903028162333E-7</v>
      </c>
      <c r="G85" s="6">
        <v>1871099.9999999998</v>
      </c>
      <c r="H85" s="6">
        <v>1871100</v>
      </c>
      <c r="I85" s="5">
        <v>0.20833333333333301</v>
      </c>
      <c r="J85" s="6">
        <f t="shared" si="3"/>
        <v>7.7176881308671401E-8</v>
      </c>
      <c r="K85" s="6">
        <v>8981280.000000013</v>
      </c>
    </row>
    <row r="86" spans="1:11" x14ac:dyDescent="0.3">
      <c r="A86" s="1" t="s">
        <v>127</v>
      </c>
      <c r="B86" s="4" t="s">
        <v>541</v>
      </c>
      <c r="C86" s="4" t="s">
        <v>37</v>
      </c>
      <c r="D86" s="4" t="s">
        <v>182</v>
      </c>
      <c r="E86" s="5">
        <v>3</v>
      </c>
      <c r="F86" s="6">
        <f t="shared" si="2"/>
        <v>3.7044903028162333E-7</v>
      </c>
      <c r="G86" s="6">
        <v>1871099.9999999998</v>
      </c>
      <c r="H86" s="6">
        <v>1871100</v>
      </c>
      <c r="I86" s="5">
        <v>0.20833333333333301</v>
      </c>
      <c r="J86" s="6">
        <f t="shared" si="3"/>
        <v>7.7176881308671401E-8</v>
      </c>
      <c r="K86" s="6">
        <v>8981280.000000013</v>
      </c>
    </row>
    <row r="87" spans="1:11" x14ac:dyDescent="0.3">
      <c r="A87" s="1" t="s">
        <v>127</v>
      </c>
      <c r="B87" s="4" t="s">
        <v>541</v>
      </c>
      <c r="C87" s="4" t="s">
        <v>37</v>
      </c>
      <c r="D87" s="4" t="s">
        <v>664</v>
      </c>
      <c r="E87" s="5">
        <v>3</v>
      </c>
      <c r="F87" s="6">
        <f t="shared" si="2"/>
        <v>3.7044903028162333E-7</v>
      </c>
      <c r="G87" s="6">
        <v>1871099.9999999998</v>
      </c>
      <c r="H87" s="6">
        <v>1871100</v>
      </c>
      <c r="I87" s="5">
        <v>4.1666666666666699E-2</v>
      </c>
      <c r="J87" s="6">
        <f t="shared" si="3"/>
        <v>1.5435376261734315E-8</v>
      </c>
      <c r="K87" s="6">
        <v>44906399.999999963</v>
      </c>
    </row>
    <row r="88" spans="1:11" x14ac:dyDescent="0.3">
      <c r="A88" s="1" t="s">
        <v>127</v>
      </c>
      <c r="B88" s="4" t="s">
        <v>541</v>
      </c>
      <c r="C88" s="4" t="s">
        <v>37</v>
      </c>
      <c r="D88" s="4" t="s">
        <v>665</v>
      </c>
      <c r="E88" s="5">
        <v>3</v>
      </c>
      <c r="F88" s="6">
        <f t="shared" si="2"/>
        <v>3.7044903028162333E-7</v>
      </c>
      <c r="G88" s="6">
        <v>1871099.9999999998</v>
      </c>
      <c r="H88" s="6">
        <v>1871100</v>
      </c>
      <c r="I88" s="5">
        <v>0.20833333333333301</v>
      </c>
      <c r="J88" s="6">
        <f t="shared" si="3"/>
        <v>7.7176881308671401E-8</v>
      </c>
      <c r="K88" s="6">
        <v>8981280.000000013</v>
      </c>
    </row>
    <row r="89" spans="1:11" x14ac:dyDescent="0.3">
      <c r="A89" s="1" t="s">
        <v>128</v>
      </c>
      <c r="B89" s="4" t="s">
        <v>542</v>
      </c>
      <c r="C89" s="4" t="s">
        <v>38</v>
      </c>
      <c r="D89" s="4" t="s">
        <v>642</v>
      </c>
      <c r="E89" s="5" t="s">
        <v>193</v>
      </c>
      <c r="F89" s="6" t="str">
        <f t="shared" si="2"/>
        <v/>
      </c>
      <c r="G89" s="6" t="s">
        <v>193</v>
      </c>
      <c r="H89" s="6">
        <v>12298800</v>
      </c>
      <c r="I89" s="5">
        <v>0.25</v>
      </c>
      <c r="J89" s="6">
        <f t="shared" si="3"/>
        <v>1.4089731936447973E-8</v>
      </c>
      <c r="K89" s="6">
        <v>49195200</v>
      </c>
    </row>
    <row r="90" spans="1:11" x14ac:dyDescent="0.3">
      <c r="A90" s="1" t="s">
        <v>129</v>
      </c>
      <c r="B90" s="4" t="s">
        <v>543</v>
      </c>
      <c r="C90" s="4" t="s">
        <v>39</v>
      </c>
      <c r="D90" s="4" t="s">
        <v>681</v>
      </c>
      <c r="E90" s="5">
        <v>3.3333333333333335</v>
      </c>
      <c r="F90" s="6">
        <f t="shared" si="2"/>
        <v>2.1671268271474962E-4</v>
      </c>
      <c r="G90" s="6">
        <v>3198.4615384615381</v>
      </c>
      <c r="H90" s="6">
        <v>20697.355843914593</v>
      </c>
      <c r="I90" s="5">
        <v>0.1</v>
      </c>
      <c r="J90" s="6">
        <f t="shared" si="3"/>
        <v>1.0046894672737777E-5</v>
      </c>
      <c r="K90" s="6">
        <v>68991.186146381966</v>
      </c>
    </row>
    <row r="91" spans="1:11" x14ac:dyDescent="0.3">
      <c r="A91" s="1" t="s">
        <v>129</v>
      </c>
      <c r="B91" s="4" t="s">
        <v>543</v>
      </c>
      <c r="C91" s="4" t="s">
        <v>40</v>
      </c>
      <c r="D91" s="4" t="s">
        <v>681</v>
      </c>
      <c r="E91" s="5" t="s">
        <v>193</v>
      </c>
      <c r="F91" s="6" t="str">
        <f t="shared" si="2"/>
        <v/>
      </c>
      <c r="G91" s="6" t="s">
        <v>193</v>
      </c>
      <c r="H91" s="6">
        <v>20697.355843914593</v>
      </c>
      <c r="I91" s="5">
        <v>0.5</v>
      </c>
      <c r="J91" s="6">
        <f t="shared" si="3"/>
        <v>1.0046894672737777E-5</v>
      </c>
      <c r="K91" s="6">
        <v>68991.186146381966</v>
      </c>
    </row>
    <row r="92" spans="1:11" x14ac:dyDescent="0.3">
      <c r="A92" s="1" t="s">
        <v>130</v>
      </c>
      <c r="B92" s="4" t="s">
        <v>544</v>
      </c>
      <c r="C92" s="4" t="s">
        <v>41</v>
      </c>
      <c r="D92" s="4" t="s">
        <v>642</v>
      </c>
      <c r="E92" s="5">
        <v>1.6666666666666667</v>
      </c>
      <c r="F92" s="6">
        <f t="shared" si="2"/>
        <v>2.4579687253898768E-4</v>
      </c>
      <c r="G92" s="6">
        <v>2820</v>
      </c>
      <c r="H92" s="6">
        <v>2610</v>
      </c>
      <c r="I92" s="5">
        <v>0.7</v>
      </c>
      <c r="J92" s="6">
        <f t="shared" si="3"/>
        <v>1.859015426789125E-4</v>
      </c>
      <c r="K92" s="6">
        <v>3728.5714285714289</v>
      </c>
    </row>
    <row r="93" spans="1:11" x14ac:dyDescent="0.3">
      <c r="A93" s="1" t="s">
        <v>130</v>
      </c>
      <c r="B93" s="4" t="s">
        <v>544</v>
      </c>
      <c r="C93" s="4" t="s">
        <v>41</v>
      </c>
      <c r="D93" s="4" t="s">
        <v>644</v>
      </c>
      <c r="E93" s="5">
        <v>1.6666666666666667</v>
      </c>
      <c r="F93" s="6">
        <f t="shared" si="2"/>
        <v>2.4579687253898768E-4</v>
      </c>
      <c r="G93" s="6">
        <v>2820</v>
      </c>
      <c r="H93" s="6">
        <v>2610</v>
      </c>
      <c r="I93" s="5">
        <v>0.3</v>
      </c>
      <c r="J93" s="6">
        <f t="shared" si="3"/>
        <v>7.9672089719533945E-5</v>
      </c>
      <c r="K93" s="6">
        <v>8700</v>
      </c>
    </row>
    <row r="94" spans="1:11" x14ac:dyDescent="0.3">
      <c r="A94" s="1" t="s">
        <v>131</v>
      </c>
      <c r="B94" s="4" t="s">
        <v>545</v>
      </c>
      <c r="C94" s="4" t="s">
        <v>42</v>
      </c>
      <c r="D94" s="4" t="s">
        <v>642</v>
      </c>
      <c r="E94" s="5">
        <v>3.3333333333333335</v>
      </c>
      <c r="F94" s="6">
        <f t="shared" si="2"/>
        <v>1.0402208770307983E-4</v>
      </c>
      <c r="G94" s="6">
        <v>6663.4615384615372</v>
      </c>
      <c r="H94" s="6">
        <v>24631.73076923077</v>
      </c>
      <c r="I94" s="5">
        <v>0.27</v>
      </c>
      <c r="J94" s="6">
        <f t="shared" si="3"/>
        <v>9.7084439389822525E-6</v>
      </c>
      <c r="K94" s="6">
        <v>71396.321070234117</v>
      </c>
    </row>
    <row r="95" spans="1:11" x14ac:dyDescent="0.3">
      <c r="A95" s="1" t="s">
        <v>131</v>
      </c>
      <c r="B95" s="4" t="s">
        <v>545</v>
      </c>
      <c r="C95" s="4" t="s">
        <v>43</v>
      </c>
      <c r="D95" s="4" t="s">
        <v>644</v>
      </c>
      <c r="E95" s="5" t="s">
        <v>193</v>
      </c>
      <c r="F95" s="6" t="str">
        <f t="shared" si="2"/>
        <v/>
      </c>
      <c r="G95" s="6" t="s">
        <v>193</v>
      </c>
      <c r="H95" s="6">
        <v>24631.73076923077</v>
      </c>
      <c r="I95" s="5">
        <v>0.06</v>
      </c>
      <c r="J95" s="6">
        <f t="shared" si="3"/>
        <v>1.6884250328664787E-6</v>
      </c>
      <c r="K95" s="6">
        <v>410528.84615384619</v>
      </c>
    </row>
    <row r="96" spans="1:11" x14ac:dyDescent="0.3">
      <c r="A96" s="1" t="s">
        <v>131</v>
      </c>
      <c r="B96" s="4" t="s">
        <v>545</v>
      </c>
      <c r="C96" s="4" t="s">
        <v>43</v>
      </c>
      <c r="D96" s="4" t="s">
        <v>643</v>
      </c>
      <c r="E96" s="5" t="s">
        <v>193</v>
      </c>
      <c r="F96" s="6" t="str">
        <f t="shared" si="2"/>
        <v/>
      </c>
      <c r="G96" s="6" t="s">
        <v>193</v>
      </c>
      <c r="H96" s="6">
        <v>24631.73076923077</v>
      </c>
      <c r="I96" s="5">
        <v>0.18</v>
      </c>
      <c r="J96" s="6">
        <f t="shared" si="3"/>
        <v>5.0652750985994364E-6</v>
      </c>
      <c r="K96" s="6">
        <v>136842.94871794872</v>
      </c>
    </row>
    <row r="97" spans="1:11" x14ac:dyDescent="0.3">
      <c r="A97" s="1" t="s">
        <v>131</v>
      </c>
      <c r="B97" s="4" t="s">
        <v>545</v>
      </c>
      <c r="C97" s="4" t="s">
        <v>43</v>
      </c>
      <c r="D97" s="4" t="s">
        <v>642</v>
      </c>
      <c r="E97" s="5" t="s">
        <v>193</v>
      </c>
      <c r="F97" s="6" t="str">
        <f t="shared" si="2"/>
        <v/>
      </c>
      <c r="G97" s="6" t="s">
        <v>193</v>
      </c>
      <c r="H97" s="6">
        <v>24631.73076923077</v>
      </c>
      <c r="I97" s="5">
        <v>0.42</v>
      </c>
      <c r="J97" s="6">
        <f t="shared" si="3"/>
        <v>9.7084439389822525E-6</v>
      </c>
      <c r="K97" s="6">
        <v>71396.321070234117</v>
      </c>
    </row>
    <row r="98" spans="1:11" x14ac:dyDescent="0.3">
      <c r="A98" s="1" t="s">
        <v>132</v>
      </c>
      <c r="B98" s="4" t="s">
        <v>546</v>
      </c>
      <c r="C98" s="4" t="s">
        <v>44</v>
      </c>
      <c r="D98" s="4" t="s">
        <v>642</v>
      </c>
      <c r="E98" s="5">
        <v>1.6666666666666667</v>
      </c>
      <c r="F98" s="6">
        <f t="shared" si="2"/>
        <v>9.3164943623648554E-6</v>
      </c>
      <c r="G98" s="6">
        <v>74400</v>
      </c>
      <c r="H98" s="6">
        <v>74400</v>
      </c>
      <c r="I98" s="5">
        <v>0.34</v>
      </c>
      <c r="J98" s="6">
        <f t="shared" si="3"/>
        <v>3.1676080832040513E-6</v>
      </c>
      <c r="K98" s="6">
        <v>218823.5294117647</v>
      </c>
    </row>
    <row r="99" spans="1:11" x14ac:dyDescent="0.3">
      <c r="A99" s="1" t="s">
        <v>132</v>
      </c>
      <c r="B99" s="4" t="s">
        <v>546</v>
      </c>
      <c r="C99" s="4" t="s">
        <v>44</v>
      </c>
      <c r="D99" s="4" t="s">
        <v>644</v>
      </c>
      <c r="E99" s="5">
        <v>1.6666666666666667</v>
      </c>
      <c r="F99" s="6">
        <f t="shared" si="2"/>
        <v>9.3164943623648554E-6</v>
      </c>
      <c r="G99" s="6">
        <v>74400</v>
      </c>
      <c r="H99" s="6">
        <v>74400</v>
      </c>
      <c r="I99" s="5">
        <v>0.06</v>
      </c>
      <c r="J99" s="6">
        <f t="shared" si="3"/>
        <v>5.5898966174189132E-7</v>
      </c>
      <c r="K99" s="6">
        <v>1240000</v>
      </c>
    </row>
    <row r="100" spans="1:11" x14ac:dyDescent="0.3">
      <c r="A100" s="1" t="s">
        <v>133</v>
      </c>
      <c r="B100" s="4" t="s">
        <v>547</v>
      </c>
      <c r="C100" s="4" t="s">
        <v>45</v>
      </c>
      <c r="D100" s="4" t="s">
        <v>682</v>
      </c>
      <c r="E100" s="5">
        <v>1.6666666666666667</v>
      </c>
      <c r="F100" s="6">
        <f t="shared" si="2"/>
        <v>1.5403270679109895E-2</v>
      </c>
      <c r="G100" s="6">
        <v>45</v>
      </c>
      <c r="H100" s="6">
        <v>45</v>
      </c>
      <c r="I100" s="5">
        <v>1</v>
      </c>
      <c r="J100" s="6">
        <f t="shared" si="3"/>
        <v>1.5403270679109895E-2</v>
      </c>
      <c r="K100" s="6">
        <v>45</v>
      </c>
    </row>
    <row r="101" spans="1:11" x14ac:dyDescent="0.3">
      <c r="A101" s="1" t="s">
        <v>134</v>
      </c>
      <c r="B101" s="4" t="s">
        <v>548</v>
      </c>
      <c r="C101" s="4" t="s">
        <v>46</v>
      </c>
      <c r="D101" s="4" t="s">
        <v>683</v>
      </c>
      <c r="E101" s="5" t="s">
        <v>193</v>
      </c>
      <c r="F101" s="6" t="str">
        <f t="shared" si="2"/>
        <v/>
      </c>
      <c r="G101" s="6" t="s">
        <v>193</v>
      </c>
      <c r="H101" s="6">
        <v>5580</v>
      </c>
      <c r="I101" s="5">
        <v>0.16</v>
      </c>
      <c r="J101" s="6">
        <f t="shared" si="3"/>
        <v>1.9875187973045026E-5</v>
      </c>
      <c r="K101" s="6">
        <v>34875</v>
      </c>
    </row>
    <row r="102" spans="1:11" x14ac:dyDescent="0.3">
      <c r="A102" s="1" t="s">
        <v>134</v>
      </c>
      <c r="B102" s="4" t="s">
        <v>548</v>
      </c>
      <c r="C102" s="4" t="s">
        <v>46</v>
      </c>
      <c r="D102" s="4" t="s">
        <v>684</v>
      </c>
      <c r="E102" s="5" t="s">
        <v>193</v>
      </c>
      <c r="F102" s="6" t="str">
        <f t="shared" si="2"/>
        <v/>
      </c>
      <c r="G102" s="6" t="s">
        <v>193</v>
      </c>
      <c r="H102" s="6">
        <v>5580</v>
      </c>
      <c r="I102" s="5">
        <v>7.0000000000000007E-2</v>
      </c>
      <c r="J102" s="6">
        <f t="shared" si="3"/>
        <v>8.6953947382071995E-6</v>
      </c>
      <c r="K102" s="6">
        <v>79714.28571428571</v>
      </c>
    </row>
    <row r="103" spans="1:11" x14ac:dyDescent="0.3">
      <c r="A103" s="1" t="s">
        <v>135</v>
      </c>
      <c r="B103" s="4" t="s">
        <v>549</v>
      </c>
      <c r="C103" s="4" t="s">
        <v>47</v>
      </c>
      <c r="D103" s="4" t="s">
        <v>685</v>
      </c>
      <c r="E103" s="5">
        <v>3.3333333333333335</v>
      </c>
      <c r="F103" s="6">
        <f t="shared" si="2"/>
        <v>3.6869530880848152E-3</v>
      </c>
      <c r="G103" s="6">
        <v>188</v>
      </c>
      <c r="H103" s="6">
        <v>188</v>
      </c>
      <c r="I103" s="5">
        <v>0.7</v>
      </c>
      <c r="J103" s="6">
        <f t="shared" si="3"/>
        <v>1.9663749803119014E-3</v>
      </c>
      <c r="K103" s="6">
        <v>352.5</v>
      </c>
    </row>
    <row r="104" spans="1:11" x14ac:dyDescent="0.3">
      <c r="A104" s="1" t="s">
        <v>135</v>
      </c>
      <c r="B104" s="4" t="s">
        <v>549</v>
      </c>
      <c r="C104" s="4" t="s">
        <v>47</v>
      </c>
      <c r="D104" s="4" t="s">
        <v>685</v>
      </c>
      <c r="E104" s="5">
        <v>3.3333333333333335</v>
      </c>
      <c r="F104" s="6">
        <f t="shared" si="2"/>
        <v>3.6869530880848152E-3</v>
      </c>
      <c r="G104" s="6">
        <v>188</v>
      </c>
      <c r="H104" s="6">
        <v>188</v>
      </c>
      <c r="I104" s="5">
        <v>0.1</v>
      </c>
      <c r="J104" s="6">
        <f t="shared" si="3"/>
        <v>1.9663749803119014E-3</v>
      </c>
      <c r="K104" s="6">
        <v>352.5</v>
      </c>
    </row>
    <row r="105" spans="1:11" x14ac:dyDescent="0.3">
      <c r="A105" s="1" t="s">
        <v>135</v>
      </c>
      <c r="B105" s="4" t="s">
        <v>549</v>
      </c>
      <c r="C105" s="4" t="s">
        <v>47</v>
      </c>
      <c r="D105" s="4" t="s">
        <v>685</v>
      </c>
      <c r="E105" s="5">
        <v>3.3333333333333335</v>
      </c>
      <c r="F105" s="6">
        <f t="shared" si="2"/>
        <v>3.6869530880848152E-3</v>
      </c>
      <c r="G105" s="6">
        <v>188</v>
      </c>
      <c r="H105" s="6">
        <v>188</v>
      </c>
      <c r="I105" s="5">
        <v>0.8</v>
      </c>
      <c r="J105" s="6">
        <f t="shared" si="3"/>
        <v>1.9663749803119014E-3</v>
      </c>
      <c r="K105" s="6">
        <v>352.5</v>
      </c>
    </row>
    <row r="106" spans="1:11" x14ac:dyDescent="0.3">
      <c r="A106" s="1" t="s">
        <v>136</v>
      </c>
      <c r="B106" s="4" t="s">
        <v>550</v>
      </c>
      <c r="C106" s="4" t="s">
        <v>48</v>
      </c>
      <c r="D106" s="4" t="s">
        <v>686</v>
      </c>
      <c r="E106" s="5" t="s">
        <v>193</v>
      </c>
      <c r="F106" s="6" t="str">
        <f t="shared" si="2"/>
        <v/>
      </c>
      <c r="G106" s="6" t="s">
        <v>193</v>
      </c>
      <c r="H106" s="6">
        <v>39600</v>
      </c>
      <c r="I106" s="5">
        <v>0.04</v>
      </c>
      <c r="J106" s="6">
        <f t="shared" si="3"/>
        <v>7.3253054309176048E-7</v>
      </c>
      <c r="K106" s="6">
        <v>946236.55913978477</v>
      </c>
    </row>
    <row r="107" spans="1:11" x14ac:dyDescent="0.3">
      <c r="A107" s="1" t="s">
        <v>136</v>
      </c>
      <c r="B107" s="4" t="s">
        <v>550</v>
      </c>
      <c r="C107" s="4" t="s">
        <v>48</v>
      </c>
      <c r="D107" s="4" t="s">
        <v>687</v>
      </c>
      <c r="E107" s="5" t="s">
        <v>193</v>
      </c>
      <c r="F107" s="6" t="str">
        <f t="shared" si="2"/>
        <v/>
      </c>
      <c r="G107" s="6" t="s">
        <v>193</v>
      </c>
      <c r="H107" s="6">
        <v>39600</v>
      </c>
      <c r="I107" s="5">
        <v>0.1</v>
      </c>
      <c r="J107" s="6">
        <f t="shared" si="3"/>
        <v>1.7503716680806699E-6</v>
      </c>
      <c r="K107" s="6">
        <v>396000</v>
      </c>
    </row>
    <row r="108" spans="1:11" x14ac:dyDescent="0.3">
      <c r="A108" s="1" t="s">
        <v>136</v>
      </c>
      <c r="B108" s="4" t="s">
        <v>550</v>
      </c>
      <c r="C108" s="4" t="s">
        <v>48</v>
      </c>
      <c r="D108" s="4" t="s">
        <v>661</v>
      </c>
      <c r="E108" s="5" t="s">
        <v>193</v>
      </c>
      <c r="F108" s="6" t="str">
        <f t="shared" si="2"/>
        <v/>
      </c>
      <c r="G108" s="6" t="s">
        <v>193</v>
      </c>
      <c r="H108" s="6">
        <v>39600</v>
      </c>
      <c r="I108" s="5">
        <v>5.0000000000000001E-3</v>
      </c>
      <c r="J108" s="6">
        <f t="shared" si="3"/>
        <v>8.7518583404033499E-8</v>
      </c>
      <c r="K108" s="6">
        <v>7920000</v>
      </c>
    </row>
    <row r="109" spans="1:11" x14ac:dyDescent="0.3">
      <c r="A109" s="1" t="s">
        <v>136</v>
      </c>
      <c r="B109" s="4" t="s">
        <v>550</v>
      </c>
      <c r="C109" s="4" t="s">
        <v>48</v>
      </c>
      <c r="D109" s="4" t="s">
        <v>688</v>
      </c>
      <c r="E109" s="5" t="s">
        <v>193</v>
      </c>
      <c r="F109" s="6" t="str">
        <f t="shared" si="2"/>
        <v/>
      </c>
      <c r="G109" s="6" t="s">
        <v>193</v>
      </c>
      <c r="H109" s="6">
        <v>39600</v>
      </c>
      <c r="I109" s="5">
        <v>7.0000000000000007E-2</v>
      </c>
      <c r="J109" s="6">
        <f t="shared" si="3"/>
        <v>1.4878159178685694E-6</v>
      </c>
      <c r="K109" s="6">
        <v>465882.35294117645</v>
      </c>
    </row>
    <row r="110" spans="1:11" x14ac:dyDescent="0.3">
      <c r="A110" s="1" t="s">
        <v>136</v>
      </c>
      <c r="B110" s="4" t="s">
        <v>550</v>
      </c>
      <c r="C110" s="4" t="s">
        <v>49</v>
      </c>
      <c r="D110" s="4" t="s">
        <v>686</v>
      </c>
      <c r="E110" s="5" t="s">
        <v>193</v>
      </c>
      <c r="F110" s="6" t="str">
        <f t="shared" si="2"/>
        <v/>
      </c>
      <c r="G110" s="6" t="s">
        <v>193</v>
      </c>
      <c r="H110" s="6">
        <v>39600</v>
      </c>
      <c r="I110" s="5">
        <v>3.9E-2</v>
      </c>
      <c r="J110" s="6">
        <f t="shared" si="3"/>
        <v>7.3253054309176048E-7</v>
      </c>
      <c r="K110" s="6">
        <v>946236.55913978477</v>
      </c>
    </row>
    <row r="111" spans="1:11" x14ac:dyDescent="0.3">
      <c r="A111" s="1" t="s">
        <v>136</v>
      </c>
      <c r="B111" s="4" t="s">
        <v>550</v>
      </c>
      <c r="C111" s="4" t="s">
        <v>49</v>
      </c>
      <c r="D111" s="4" t="s">
        <v>688</v>
      </c>
      <c r="E111" s="5" t="s">
        <v>193</v>
      </c>
      <c r="F111" s="6" t="str">
        <f t="shared" si="2"/>
        <v/>
      </c>
      <c r="G111" s="6" t="s">
        <v>193</v>
      </c>
      <c r="H111" s="6">
        <v>39600</v>
      </c>
      <c r="I111" s="5">
        <v>0.1</v>
      </c>
      <c r="J111" s="6">
        <f t="shared" si="3"/>
        <v>1.4878159178685694E-6</v>
      </c>
      <c r="K111" s="6">
        <v>465882.35294117645</v>
      </c>
    </row>
    <row r="112" spans="1:11" x14ac:dyDescent="0.3">
      <c r="A112" s="1" t="s">
        <v>136</v>
      </c>
      <c r="B112" s="4" t="s">
        <v>550</v>
      </c>
      <c r="C112" s="4" t="s">
        <v>50</v>
      </c>
      <c r="D112" s="4" t="s">
        <v>686</v>
      </c>
      <c r="E112" s="5" t="s">
        <v>193</v>
      </c>
      <c r="F112" s="6" t="str">
        <f t="shared" si="2"/>
        <v/>
      </c>
      <c r="G112" s="6" t="s">
        <v>193</v>
      </c>
      <c r="H112" s="6">
        <v>39600</v>
      </c>
      <c r="I112" s="5">
        <v>6.5000000000000002E-2</v>
      </c>
      <c r="J112" s="6">
        <f t="shared" si="3"/>
        <v>7.3253054309176048E-7</v>
      </c>
      <c r="K112" s="6">
        <v>946236.55913978477</v>
      </c>
    </row>
    <row r="113" spans="1:11" x14ac:dyDescent="0.3">
      <c r="A113" s="1" t="s">
        <v>137</v>
      </c>
      <c r="B113" s="4" t="s">
        <v>551</v>
      </c>
      <c r="C113" s="4" t="s">
        <v>51</v>
      </c>
      <c r="D113" s="4" t="s">
        <v>686</v>
      </c>
      <c r="E113" s="5">
        <v>3.3333333333333335</v>
      </c>
      <c r="F113" s="6">
        <f t="shared" si="2"/>
        <v>1.680356801357443E-4</v>
      </c>
      <c r="G113" s="6">
        <v>4125</v>
      </c>
      <c r="H113" s="6">
        <v>4125</v>
      </c>
      <c r="I113" s="5">
        <v>3.5000000000000003E-2</v>
      </c>
      <c r="J113" s="6">
        <f t="shared" si="3"/>
        <v>5.8812488047510515E-6</v>
      </c>
      <c r="K113" s="6">
        <v>117857.14285714284</v>
      </c>
    </row>
    <row r="114" spans="1:11" x14ac:dyDescent="0.3">
      <c r="A114" s="1" t="s">
        <v>138</v>
      </c>
      <c r="B114" s="4" t="s">
        <v>552</v>
      </c>
      <c r="C114" s="4" t="s">
        <v>51</v>
      </c>
      <c r="D114" s="4" t="s">
        <v>686</v>
      </c>
      <c r="E114" s="5">
        <v>3.3333333333333335</v>
      </c>
      <c r="F114" s="6">
        <f t="shared" si="2"/>
        <v>4.2008920033936083E-4</v>
      </c>
      <c r="G114" s="6">
        <v>1649.9999999999998</v>
      </c>
      <c r="H114" s="6">
        <v>1650</v>
      </c>
      <c r="I114" s="5">
        <v>1.2999999999999999E-2</v>
      </c>
      <c r="J114" s="6">
        <f t="shared" si="3"/>
        <v>5.4611596044116901E-6</v>
      </c>
      <c r="K114" s="6">
        <v>126923.07692307692</v>
      </c>
    </row>
    <row r="115" spans="1:11" x14ac:dyDescent="0.3">
      <c r="A115" s="1" t="s">
        <v>139</v>
      </c>
      <c r="B115" s="4" t="s">
        <v>553</v>
      </c>
      <c r="C115" s="4" t="s">
        <v>51</v>
      </c>
      <c r="D115" s="4" t="s">
        <v>686</v>
      </c>
      <c r="E115" s="5">
        <v>3.3333333333333335</v>
      </c>
      <c r="F115" s="6">
        <f t="shared" si="2"/>
        <v>2.6405606878474112E-4</v>
      </c>
      <c r="G115" s="6">
        <v>2624.9999999999995</v>
      </c>
      <c r="H115" s="6">
        <v>2625</v>
      </c>
      <c r="I115" s="5">
        <v>2.1000000000000001E-2</v>
      </c>
      <c r="J115" s="6">
        <f t="shared" si="3"/>
        <v>5.5451774444795627E-6</v>
      </c>
      <c r="K115" s="6">
        <v>124999.99999999999</v>
      </c>
    </row>
    <row r="116" spans="1:11" x14ac:dyDescent="0.3">
      <c r="A116" s="1" t="s">
        <v>140</v>
      </c>
      <c r="B116" s="4" t="s">
        <v>554</v>
      </c>
      <c r="C116" s="4" t="s">
        <v>51</v>
      </c>
      <c r="D116" s="4" t="s">
        <v>686</v>
      </c>
      <c r="E116" s="5">
        <v>3.3333333333333335</v>
      </c>
      <c r="F116" s="6">
        <f t="shared" si="2"/>
        <v>3.6007645743373783E-4</v>
      </c>
      <c r="G116" s="6">
        <v>1925</v>
      </c>
      <c r="H116" s="6">
        <v>1925</v>
      </c>
      <c r="I116" s="5">
        <v>1.0999999999999999E-2</v>
      </c>
      <c r="J116" s="6">
        <f t="shared" si="3"/>
        <v>3.9608410317711156E-6</v>
      </c>
      <c r="K116" s="6">
        <v>175000</v>
      </c>
    </row>
    <row r="117" spans="1:11" x14ac:dyDescent="0.3">
      <c r="A117" s="1" t="s">
        <v>136</v>
      </c>
      <c r="B117" s="4" t="s">
        <v>550</v>
      </c>
      <c r="C117" s="4" t="s">
        <v>52</v>
      </c>
      <c r="D117" s="4" t="s">
        <v>686</v>
      </c>
      <c r="E117" s="5" t="s">
        <v>193</v>
      </c>
      <c r="F117" s="6" t="str">
        <f t="shared" si="2"/>
        <v/>
      </c>
      <c r="G117" s="6" t="s">
        <v>193</v>
      </c>
      <c r="H117" s="6">
        <v>39600</v>
      </c>
      <c r="I117" s="5">
        <v>2.3400000000000001E-2</v>
      </c>
      <c r="J117" s="6">
        <f t="shared" si="3"/>
        <v>7.3253054309176048E-7</v>
      </c>
      <c r="K117" s="6">
        <v>946236.55913978477</v>
      </c>
    </row>
    <row r="118" spans="1:11" x14ac:dyDescent="0.3">
      <c r="A118" s="1" t="s">
        <v>141</v>
      </c>
      <c r="B118" s="4" t="s">
        <v>555</v>
      </c>
      <c r="C118" s="4" t="s">
        <v>53</v>
      </c>
      <c r="D118" s="4" t="s">
        <v>661</v>
      </c>
      <c r="E118" s="5">
        <v>1.6666666666666667</v>
      </c>
      <c r="F118" s="6">
        <f t="shared" si="2"/>
        <v>1.8050707827081908E-5</v>
      </c>
      <c r="G118" s="6">
        <v>38400</v>
      </c>
      <c r="H118" s="6">
        <v>38400</v>
      </c>
      <c r="I118" s="5">
        <v>0.03</v>
      </c>
      <c r="J118" s="6">
        <f t="shared" si="3"/>
        <v>5.4152123481245725E-7</v>
      </c>
      <c r="K118" s="6">
        <v>1280000</v>
      </c>
    </row>
    <row r="119" spans="1:11" x14ac:dyDescent="0.3">
      <c r="A119" s="1" t="s">
        <v>142</v>
      </c>
      <c r="B119" s="4" t="s">
        <v>556</v>
      </c>
      <c r="C119" s="4" t="s">
        <v>53</v>
      </c>
      <c r="D119" s="4" t="s">
        <v>661</v>
      </c>
      <c r="E119" s="5">
        <v>1.6666666666666667</v>
      </c>
      <c r="F119" s="6">
        <f t="shared" si="2"/>
        <v>5.0228056562314879E-6</v>
      </c>
      <c r="G119" s="6">
        <v>138000</v>
      </c>
      <c r="H119" s="6">
        <v>138000</v>
      </c>
      <c r="I119" s="5">
        <v>0.02</v>
      </c>
      <c r="J119" s="6">
        <f t="shared" si="3"/>
        <v>1.0045611312462975E-7</v>
      </c>
      <c r="K119" s="6">
        <v>6900000</v>
      </c>
    </row>
    <row r="120" spans="1:11" x14ac:dyDescent="0.3">
      <c r="A120" s="1" t="s">
        <v>143</v>
      </c>
      <c r="B120" s="4" t="s">
        <v>557</v>
      </c>
      <c r="C120" s="4" t="s">
        <v>53</v>
      </c>
      <c r="D120" s="4" t="s">
        <v>661</v>
      </c>
      <c r="E120" s="5">
        <v>1.6666666666666667</v>
      </c>
      <c r="F120" s="6">
        <f t="shared" si="2"/>
        <v>1.3918618083533036E-5</v>
      </c>
      <c r="G120" s="6">
        <v>49800.000000000007</v>
      </c>
      <c r="H120" s="6">
        <v>50400</v>
      </c>
      <c r="I120" s="5">
        <v>0.03</v>
      </c>
      <c r="J120" s="6">
        <f t="shared" si="3"/>
        <v>4.125876074761579E-7</v>
      </c>
      <c r="K120" s="6">
        <v>1680000</v>
      </c>
    </row>
    <row r="121" spans="1:11" x14ac:dyDescent="0.3">
      <c r="A121" s="1" t="s">
        <v>144</v>
      </c>
      <c r="B121" s="4" t="s">
        <v>558</v>
      </c>
      <c r="C121" s="4" t="s">
        <v>53</v>
      </c>
      <c r="D121" s="4" t="s">
        <v>661</v>
      </c>
      <c r="E121" s="5">
        <v>1.6666666666666667</v>
      </c>
      <c r="F121" s="6">
        <f t="shared" si="2"/>
        <v>1.7773004629742188E-5</v>
      </c>
      <c r="G121" s="6">
        <v>39000</v>
      </c>
      <c r="H121" s="6">
        <v>39000</v>
      </c>
      <c r="I121" s="5">
        <v>0.02</v>
      </c>
      <c r="J121" s="6">
        <f t="shared" si="3"/>
        <v>3.5546009259484376E-7</v>
      </c>
      <c r="K121" s="6">
        <v>1950000</v>
      </c>
    </row>
    <row r="122" spans="1:11" x14ac:dyDescent="0.3">
      <c r="A122" s="1" t="s">
        <v>145</v>
      </c>
      <c r="B122" s="4" t="s">
        <v>559</v>
      </c>
      <c r="C122" s="4" t="s">
        <v>54</v>
      </c>
      <c r="D122" s="4" t="s">
        <v>661</v>
      </c>
      <c r="E122" s="5">
        <v>1.6666666666666667</v>
      </c>
      <c r="F122" s="6">
        <f t="shared" si="2"/>
        <v>7.0014866723226795E-6</v>
      </c>
      <c r="G122" s="6">
        <v>99000</v>
      </c>
      <c r="H122" s="6">
        <v>99000</v>
      </c>
      <c r="I122" s="5">
        <v>0.01</v>
      </c>
      <c r="J122" s="6">
        <f t="shared" si="3"/>
        <v>7.0014866723226799E-8</v>
      </c>
      <c r="K122" s="6">
        <v>9900000</v>
      </c>
    </row>
    <row r="123" spans="1:11" x14ac:dyDescent="0.3">
      <c r="A123" s="1" t="s">
        <v>146</v>
      </c>
      <c r="B123" s="4" t="s">
        <v>560</v>
      </c>
      <c r="C123" s="4" t="s">
        <v>54</v>
      </c>
      <c r="D123" s="4" t="s">
        <v>661</v>
      </c>
      <c r="E123" s="5">
        <v>1.6666666666666667</v>
      </c>
      <c r="F123" s="6">
        <f t="shared" si="2"/>
        <v>1.0502230008484019E-5</v>
      </c>
      <c r="G123" s="6">
        <v>66000</v>
      </c>
      <c r="H123" s="6">
        <v>66000</v>
      </c>
      <c r="I123" s="5">
        <v>0.01</v>
      </c>
      <c r="J123" s="6">
        <f t="shared" si="3"/>
        <v>1.050223000848402E-7</v>
      </c>
      <c r="K123" s="6">
        <v>6600000</v>
      </c>
    </row>
    <row r="124" spans="1:11" x14ac:dyDescent="0.3">
      <c r="A124" s="1" t="s">
        <v>120</v>
      </c>
      <c r="B124" s="4" t="s">
        <v>534</v>
      </c>
      <c r="C124" s="4" t="s">
        <v>55</v>
      </c>
      <c r="D124" s="4" t="s">
        <v>679</v>
      </c>
      <c r="E124" s="5">
        <v>1.6666666666666667</v>
      </c>
      <c r="F124" s="6">
        <f t="shared" si="2"/>
        <v>3.6101415654163815E-7</v>
      </c>
      <c r="G124" s="6">
        <v>1920000</v>
      </c>
      <c r="H124" s="6">
        <v>1920000</v>
      </c>
      <c r="I124" s="5">
        <v>0.5</v>
      </c>
      <c r="J124" s="6">
        <f t="shared" si="3"/>
        <v>1.7328679513998631E-7</v>
      </c>
      <c r="K124" s="6">
        <v>4000000</v>
      </c>
    </row>
    <row r="125" spans="1:11" x14ac:dyDescent="0.3">
      <c r="A125" s="1" t="s">
        <v>147</v>
      </c>
      <c r="B125" s="4" t="s">
        <v>561</v>
      </c>
      <c r="C125" s="4" t="s">
        <v>56</v>
      </c>
      <c r="D125" s="4" t="s">
        <v>689</v>
      </c>
      <c r="E125" s="5">
        <v>1</v>
      </c>
      <c r="F125" s="6">
        <f t="shared" si="2"/>
        <v>8.0225368120364042E-7</v>
      </c>
      <c r="G125" s="6">
        <v>864000</v>
      </c>
      <c r="H125" s="6">
        <v>831000</v>
      </c>
      <c r="I125" s="5">
        <v>0.4</v>
      </c>
      <c r="J125" s="6">
        <f t="shared" si="3"/>
        <v>3.3364485225508798E-7</v>
      </c>
      <c r="K125" s="6">
        <v>2077500</v>
      </c>
    </row>
    <row r="126" spans="1:11" x14ac:dyDescent="0.3">
      <c r="A126" s="1" t="s">
        <v>148</v>
      </c>
      <c r="B126" s="4" t="s">
        <v>562</v>
      </c>
      <c r="C126" s="4" t="s">
        <v>57</v>
      </c>
      <c r="D126" s="4" t="s">
        <v>186</v>
      </c>
      <c r="E126" s="5">
        <v>3.3333333333333335</v>
      </c>
      <c r="F126" s="6">
        <f t="shared" si="2"/>
        <v>1.7328679513998633E-4</v>
      </c>
      <c r="G126" s="6">
        <v>4000</v>
      </c>
      <c r="H126" s="6">
        <v>2684</v>
      </c>
      <c r="I126" s="5">
        <v>0.1</v>
      </c>
      <c r="J126" s="6">
        <f t="shared" si="3"/>
        <v>2.5825155758567263E-5</v>
      </c>
      <c r="K126" s="6">
        <v>26840</v>
      </c>
    </row>
    <row r="127" spans="1:11" x14ac:dyDescent="0.3">
      <c r="A127" s="1" t="s">
        <v>148</v>
      </c>
      <c r="B127" s="4" t="s">
        <v>562</v>
      </c>
      <c r="C127" s="4" t="s">
        <v>57</v>
      </c>
      <c r="D127" s="4" t="s">
        <v>663</v>
      </c>
      <c r="E127" s="5">
        <v>3.3333333333333335</v>
      </c>
      <c r="F127" s="6">
        <f t="shared" si="2"/>
        <v>1.7328679513998633E-4</v>
      </c>
      <c r="G127" s="6">
        <v>4000</v>
      </c>
      <c r="H127" s="6">
        <v>2684</v>
      </c>
      <c r="I127" s="5">
        <v>0.6</v>
      </c>
      <c r="J127" s="6">
        <f t="shared" si="3"/>
        <v>1.1384892609058518E-4</v>
      </c>
      <c r="K127" s="6">
        <v>6088.3067092651791</v>
      </c>
    </row>
    <row r="128" spans="1:11" x14ac:dyDescent="0.3">
      <c r="A128" s="1" t="s">
        <v>148</v>
      </c>
      <c r="B128" s="4" t="s">
        <v>562</v>
      </c>
      <c r="C128" s="4" t="s">
        <v>57</v>
      </c>
      <c r="D128" s="4" t="s">
        <v>662</v>
      </c>
      <c r="E128" s="5">
        <v>3.3333333333333335</v>
      </c>
      <c r="F128" s="6">
        <f t="shared" si="2"/>
        <v>1.7328679513998633E-4</v>
      </c>
      <c r="G128" s="6">
        <v>4000</v>
      </c>
      <c r="H128" s="6">
        <v>2684</v>
      </c>
      <c r="I128" s="5">
        <v>0.15</v>
      </c>
      <c r="J128" s="6">
        <f t="shared" si="3"/>
        <v>6.8473036219018121E-5</v>
      </c>
      <c r="K128" s="6">
        <v>10122.921646746348</v>
      </c>
    </row>
    <row r="129" spans="1:11" x14ac:dyDescent="0.3">
      <c r="A129" s="1" t="s">
        <v>148</v>
      </c>
      <c r="B129" s="4" t="s">
        <v>562</v>
      </c>
      <c r="C129" s="4" t="s">
        <v>58</v>
      </c>
      <c r="D129" s="4" t="s">
        <v>663</v>
      </c>
      <c r="E129" s="5">
        <v>4</v>
      </c>
      <c r="F129" s="6">
        <f t="shared" si="2"/>
        <v>5.0668653549703604E-4</v>
      </c>
      <c r="G129" s="6">
        <v>1368</v>
      </c>
      <c r="H129" s="6">
        <v>2684</v>
      </c>
      <c r="I129" s="5">
        <v>0.28169014084506999</v>
      </c>
      <c r="J129" s="6">
        <f t="shared" si="3"/>
        <v>1.1384892609058518E-4</v>
      </c>
      <c r="K129" s="6">
        <v>6088.3067092651791</v>
      </c>
    </row>
    <row r="130" spans="1:11" x14ac:dyDescent="0.3">
      <c r="A130" s="1" t="s">
        <v>148</v>
      </c>
      <c r="B130" s="4" t="s">
        <v>562</v>
      </c>
      <c r="C130" s="4" t="s">
        <v>58</v>
      </c>
      <c r="D130" s="4" t="s">
        <v>662</v>
      </c>
      <c r="E130" s="5">
        <v>4</v>
      </c>
      <c r="F130" s="6">
        <f t="shared" si="2"/>
        <v>5.0668653549703604E-4</v>
      </c>
      <c r="G130" s="6">
        <v>1368</v>
      </c>
      <c r="H130" s="6">
        <v>2684</v>
      </c>
      <c r="I130" s="5">
        <v>0.38028169014084501</v>
      </c>
      <c r="J130" s="6">
        <f t="shared" si="3"/>
        <v>6.8473036219018121E-5</v>
      </c>
      <c r="K130" s="6">
        <v>10122.921646746348</v>
      </c>
    </row>
    <row r="131" spans="1:11" x14ac:dyDescent="0.3">
      <c r="A131" s="1" t="s">
        <v>149</v>
      </c>
      <c r="B131" s="4" t="s">
        <v>563</v>
      </c>
      <c r="C131" s="4" t="s">
        <v>59</v>
      </c>
      <c r="D131" s="4" t="s">
        <v>181</v>
      </c>
      <c r="E131" s="5">
        <v>1.6666666666666667</v>
      </c>
      <c r="F131" s="6">
        <f t="shared" si="2"/>
        <v>6.9314718055994533E-4</v>
      </c>
      <c r="G131" s="6">
        <v>1000</v>
      </c>
      <c r="H131" s="6">
        <v>1000</v>
      </c>
      <c r="I131" s="5">
        <v>3.0000000000000001E-3</v>
      </c>
      <c r="J131" s="6">
        <f t="shared" si="3"/>
        <v>2.079441541679836E-6</v>
      </c>
      <c r="K131" s="6">
        <v>333333.33333333331</v>
      </c>
    </row>
    <row r="132" spans="1:11" x14ac:dyDescent="0.3">
      <c r="A132" s="1" t="s">
        <v>149</v>
      </c>
      <c r="B132" s="4" t="s">
        <v>563</v>
      </c>
      <c r="C132" s="4" t="s">
        <v>59</v>
      </c>
      <c r="D132" s="4" t="s">
        <v>186</v>
      </c>
      <c r="E132" s="5">
        <v>1.6666666666666667</v>
      </c>
      <c r="F132" s="6">
        <f t="shared" ref="F132:F170" si="4">IFERROR(LN(2)/G132,"")</f>
        <v>6.9314718055994533E-4</v>
      </c>
      <c r="G132" s="6">
        <v>1000</v>
      </c>
      <c r="H132" s="6">
        <v>1000</v>
      </c>
      <c r="I132" s="5">
        <v>4.2999999999999997E-2</v>
      </c>
      <c r="J132" s="6">
        <f t="shared" ref="J132:J170" si="5">LN(2)/K132</f>
        <v>2.9805328764077645E-5</v>
      </c>
      <c r="K132" s="6">
        <v>23255.813953488374</v>
      </c>
    </row>
    <row r="133" spans="1:11" x14ac:dyDescent="0.3">
      <c r="A133" s="1" t="s">
        <v>150</v>
      </c>
      <c r="B133" s="4" t="s">
        <v>564</v>
      </c>
      <c r="C133" s="4" t="s">
        <v>59</v>
      </c>
      <c r="D133" s="4" t="s">
        <v>186</v>
      </c>
      <c r="E133" s="5">
        <v>1.6666666666666667</v>
      </c>
      <c r="F133" s="6">
        <f t="shared" si="4"/>
        <v>5.7762265046662108E-5</v>
      </c>
      <c r="G133" s="6">
        <v>12000</v>
      </c>
      <c r="H133" s="6">
        <v>12000</v>
      </c>
      <c r="I133" s="5">
        <v>1.2E-2</v>
      </c>
      <c r="J133" s="6">
        <f t="shared" si="5"/>
        <v>6.9314718055994524E-7</v>
      </c>
      <c r="K133" s="6">
        <v>1000000</v>
      </c>
    </row>
    <row r="134" spans="1:11" x14ac:dyDescent="0.3">
      <c r="A134" s="1" t="s">
        <v>151</v>
      </c>
      <c r="B134" s="4" t="s">
        <v>565</v>
      </c>
      <c r="C134" s="4" t="s">
        <v>60</v>
      </c>
      <c r="D134" s="4" t="s">
        <v>657</v>
      </c>
      <c r="E134" s="5">
        <v>1.6944444444444444</v>
      </c>
      <c r="F134" s="6">
        <f t="shared" si="4"/>
        <v>1.753559958915061E-6</v>
      </c>
      <c r="G134" s="6">
        <v>395280</v>
      </c>
      <c r="H134" s="6">
        <v>395280</v>
      </c>
      <c r="I134" s="5">
        <v>0.27118644067796599</v>
      </c>
      <c r="J134" s="6">
        <f t="shared" si="5"/>
        <v>4.755416837735756E-7</v>
      </c>
      <c r="K134" s="6">
        <v>1457595.0000000007</v>
      </c>
    </row>
    <row r="135" spans="1:11" x14ac:dyDescent="0.3">
      <c r="A135" s="1" t="s">
        <v>151</v>
      </c>
      <c r="B135" s="4" t="s">
        <v>565</v>
      </c>
      <c r="C135" s="4" t="s">
        <v>60</v>
      </c>
      <c r="D135" s="4" t="s">
        <v>658</v>
      </c>
      <c r="E135" s="5">
        <v>1.6944444444444444</v>
      </c>
      <c r="F135" s="6">
        <f t="shared" si="4"/>
        <v>1.753559958915061E-6</v>
      </c>
      <c r="G135" s="6">
        <v>395280</v>
      </c>
      <c r="H135" s="6">
        <v>395280</v>
      </c>
      <c r="I135" s="5">
        <v>0.22033898305084701</v>
      </c>
      <c r="J135" s="6">
        <f t="shared" si="5"/>
        <v>3.8637761806602959E-7</v>
      </c>
      <c r="K135" s="6">
        <v>1793963.0769230805</v>
      </c>
    </row>
    <row r="136" spans="1:11" x14ac:dyDescent="0.3">
      <c r="A136" s="1" t="s">
        <v>151</v>
      </c>
      <c r="B136" s="4" t="s">
        <v>565</v>
      </c>
      <c r="C136" s="4" t="s">
        <v>60</v>
      </c>
      <c r="D136" s="4" t="s">
        <v>186</v>
      </c>
      <c r="E136" s="5">
        <v>1.6944444444444444</v>
      </c>
      <c r="F136" s="6">
        <f t="shared" si="4"/>
        <v>1.753559958915061E-6</v>
      </c>
      <c r="G136" s="6">
        <v>395280</v>
      </c>
      <c r="H136" s="6">
        <v>395280</v>
      </c>
      <c r="I136" s="5">
        <v>0.11864406779661001</v>
      </c>
      <c r="J136" s="6">
        <f t="shared" si="5"/>
        <v>2.0804948665093916E-7</v>
      </c>
      <c r="K136" s="6">
        <v>3331645.7142857187</v>
      </c>
    </row>
    <row r="137" spans="1:11" x14ac:dyDescent="0.3">
      <c r="A137" s="1" t="s">
        <v>152</v>
      </c>
      <c r="B137" s="4" t="s">
        <v>566</v>
      </c>
      <c r="C137" s="4" t="s">
        <v>61</v>
      </c>
      <c r="D137" s="4" t="s">
        <v>661</v>
      </c>
      <c r="E137" s="5">
        <v>3.6000000000000005</v>
      </c>
      <c r="F137" s="6">
        <f t="shared" si="4"/>
        <v>6.9459193177804364E-7</v>
      </c>
      <c r="G137" s="6">
        <v>997920</v>
      </c>
      <c r="H137" s="6">
        <v>997920</v>
      </c>
      <c r="I137" s="5">
        <v>9.5000000000000001E-2</v>
      </c>
      <c r="J137" s="6">
        <f t="shared" si="5"/>
        <v>6.5986233518914146E-8</v>
      </c>
      <c r="K137" s="6">
        <v>10504421.052631579</v>
      </c>
    </row>
    <row r="138" spans="1:11" x14ac:dyDescent="0.3">
      <c r="A138" s="1" t="s">
        <v>153</v>
      </c>
      <c r="B138" s="4" t="s">
        <v>567</v>
      </c>
      <c r="C138" s="4" t="s">
        <v>62</v>
      </c>
      <c r="D138" s="4" t="s">
        <v>656</v>
      </c>
      <c r="E138" s="5">
        <v>3.9333333333333331</v>
      </c>
      <c r="F138" s="6">
        <f t="shared" si="4"/>
        <v>3.4759028450418207E-6</v>
      </c>
      <c r="G138" s="6">
        <v>199415.00423370022</v>
      </c>
      <c r="H138" s="6">
        <v>125627.5021168501</v>
      </c>
      <c r="I138" s="5">
        <v>0.94</v>
      </c>
      <c r="J138" s="6">
        <f t="shared" si="5"/>
        <v>5.1864308272269364E-6</v>
      </c>
      <c r="K138" s="6">
        <v>133646.27884771288</v>
      </c>
    </row>
    <row r="139" spans="1:11" x14ac:dyDescent="0.3">
      <c r="A139" s="1" t="s">
        <v>153</v>
      </c>
      <c r="B139" s="4" t="s">
        <v>567</v>
      </c>
      <c r="C139" s="4" t="s">
        <v>63</v>
      </c>
      <c r="D139" s="4" t="s">
        <v>189</v>
      </c>
      <c r="E139" s="5">
        <v>1</v>
      </c>
      <c r="F139" s="6">
        <f t="shared" si="4"/>
        <v>1.337089468672734E-5</v>
      </c>
      <c r="G139" s="6">
        <v>51840</v>
      </c>
      <c r="H139" s="6">
        <v>125627.5021168501</v>
      </c>
      <c r="I139" s="5">
        <v>0.4</v>
      </c>
      <c r="J139" s="6">
        <f t="shared" si="5"/>
        <v>2.2069918413731648E-6</v>
      </c>
      <c r="K139" s="6">
        <v>314068.75529212522</v>
      </c>
    </row>
    <row r="140" spans="1:11" x14ac:dyDescent="0.3">
      <c r="A140" s="1" t="s">
        <v>154</v>
      </c>
      <c r="B140" s="4" t="s">
        <v>568</v>
      </c>
      <c r="C140" s="4" t="s">
        <v>64</v>
      </c>
      <c r="D140" s="4" t="s">
        <v>186</v>
      </c>
      <c r="E140" s="5">
        <v>2.1111111111111112</v>
      </c>
      <c r="F140" s="6">
        <f t="shared" si="4"/>
        <v>4.7109285325137651E-6</v>
      </c>
      <c r="G140" s="6">
        <v>147136</v>
      </c>
      <c r="H140" s="6">
        <v>705507.25699745549</v>
      </c>
      <c r="I140" s="5">
        <v>0.03</v>
      </c>
      <c r="J140" s="6">
        <f t="shared" si="5"/>
        <v>2.9474417464246377E-8</v>
      </c>
      <c r="K140" s="6">
        <v>23516908.566581849</v>
      </c>
    </row>
    <row r="141" spans="1:11" x14ac:dyDescent="0.3">
      <c r="A141" s="1" t="s">
        <v>155</v>
      </c>
      <c r="B141" s="4" t="s">
        <v>569</v>
      </c>
      <c r="C141" s="4" t="s">
        <v>65</v>
      </c>
      <c r="D141" s="4" t="s">
        <v>184</v>
      </c>
      <c r="E141" s="5">
        <v>1</v>
      </c>
      <c r="F141" s="6">
        <f t="shared" si="4"/>
        <v>3.6101415654163818E-6</v>
      </c>
      <c r="G141" s="6">
        <v>192000</v>
      </c>
      <c r="H141" s="6">
        <v>456000</v>
      </c>
      <c r="I141" s="5">
        <v>1.4E-2</v>
      </c>
      <c r="J141" s="6">
        <f t="shared" si="5"/>
        <v>2.1280834490875512E-8</v>
      </c>
      <c r="K141" s="6">
        <v>32571428.571428571</v>
      </c>
    </row>
    <row r="142" spans="1:11" x14ac:dyDescent="0.3">
      <c r="A142" s="1" t="s">
        <v>156</v>
      </c>
      <c r="B142" s="4" t="s">
        <v>570</v>
      </c>
      <c r="C142" s="4" t="s">
        <v>66</v>
      </c>
      <c r="D142" s="4" t="s">
        <v>690</v>
      </c>
      <c r="E142" s="5" t="s">
        <v>193</v>
      </c>
      <c r="F142" s="6" t="str">
        <f t="shared" si="4"/>
        <v/>
      </c>
      <c r="G142" s="6" t="s">
        <v>193</v>
      </c>
      <c r="H142" s="6">
        <v>1283.333333333333</v>
      </c>
      <c r="I142" s="5">
        <v>1</v>
      </c>
      <c r="J142" s="6">
        <f t="shared" si="5"/>
        <v>5.4011468615060689E-4</v>
      </c>
      <c r="K142" s="6">
        <v>1283.333333333333</v>
      </c>
    </row>
    <row r="143" spans="1:11" x14ac:dyDescent="0.3">
      <c r="A143" s="1" t="s">
        <v>157</v>
      </c>
      <c r="B143" s="4" t="s">
        <v>571</v>
      </c>
      <c r="C143" s="4" t="s">
        <v>67</v>
      </c>
      <c r="D143" s="4" t="s">
        <v>691</v>
      </c>
      <c r="E143" s="5">
        <v>5.1000000000000005</v>
      </c>
      <c r="F143" s="6">
        <f t="shared" si="4"/>
        <v>1.4157417903593654E-4</v>
      </c>
      <c r="G143" s="6">
        <v>4896</v>
      </c>
      <c r="H143" s="6">
        <v>4896</v>
      </c>
      <c r="I143" s="5">
        <v>0.18888888888888899</v>
      </c>
      <c r="J143" s="6">
        <f t="shared" si="5"/>
        <v>2.6741789373454694E-5</v>
      </c>
      <c r="K143" s="6">
        <v>25919.999999999985</v>
      </c>
    </row>
    <row r="144" spans="1:11" x14ac:dyDescent="0.3">
      <c r="A144" s="1" t="s">
        <v>157</v>
      </c>
      <c r="B144" s="4" t="s">
        <v>571</v>
      </c>
      <c r="C144" s="4" t="s">
        <v>67</v>
      </c>
      <c r="D144" s="4" t="s">
        <v>692</v>
      </c>
      <c r="E144" s="5">
        <v>5.1000000000000005</v>
      </c>
      <c r="F144" s="6">
        <f t="shared" si="4"/>
        <v>1.4157417903593654E-4</v>
      </c>
      <c r="G144" s="6">
        <v>4896</v>
      </c>
      <c r="H144" s="6">
        <v>4896</v>
      </c>
      <c r="I144" s="5">
        <v>0.38888888888888901</v>
      </c>
      <c r="J144" s="6">
        <f t="shared" si="5"/>
        <v>5.5056625180641999E-5</v>
      </c>
      <c r="K144" s="6">
        <v>12589.714285714283</v>
      </c>
    </row>
    <row r="145" spans="1:11" x14ac:dyDescent="0.3">
      <c r="A145" s="1" t="s">
        <v>158</v>
      </c>
      <c r="B145" s="4" t="s">
        <v>572</v>
      </c>
      <c r="C145" s="4" t="s">
        <v>68</v>
      </c>
      <c r="D145" s="4" t="s">
        <v>693</v>
      </c>
      <c r="E145" s="5">
        <v>1</v>
      </c>
      <c r="F145" s="6">
        <f t="shared" si="4"/>
        <v>6.0169026090273026E-7</v>
      </c>
      <c r="G145" s="6">
        <v>1152000</v>
      </c>
      <c r="H145" s="6">
        <v>1152000</v>
      </c>
      <c r="I145" s="5">
        <v>5.8999999999999997E-2</v>
      </c>
      <c r="J145" s="6">
        <f t="shared" si="5"/>
        <v>3.5499725393261087E-8</v>
      </c>
      <c r="K145" s="6">
        <v>19525423.728813559</v>
      </c>
    </row>
    <row r="146" spans="1:11" x14ac:dyDescent="0.3">
      <c r="A146" s="1" t="s">
        <v>158</v>
      </c>
      <c r="B146" s="4" t="s">
        <v>572</v>
      </c>
      <c r="C146" s="4" t="s">
        <v>68</v>
      </c>
      <c r="D146" s="4" t="s">
        <v>694</v>
      </c>
      <c r="E146" s="5">
        <v>1</v>
      </c>
      <c r="F146" s="6">
        <f t="shared" si="4"/>
        <v>6.0169026090273026E-7</v>
      </c>
      <c r="G146" s="6">
        <v>1152000</v>
      </c>
      <c r="H146" s="6">
        <v>1152000</v>
      </c>
      <c r="I146" s="5">
        <v>7.8E-2</v>
      </c>
      <c r="J146" s="6">
        <f t="shared" si="5"/>
        <v>4.6931840350412959E-8</v>
      </c>
      <c r="K146" s="6">
        <v>14769230.76923077</v>
      </c>
    </row>
    <row r="147" spans="1:11" x14ac:dyDescent="0.3">
      <c r="A147" s="1" t="s">
        <v>159</v>
      </c>
      <c r="B147" s="4" t="s">
        <v>573</v>
      </c>
      <c r="C147" s="4" t="s">
        <v>69</v>
      </c>
      <c r="D147" s="4" t="s">
        <v>190</v>
      </c>
      <c r="E147" s="5">
        <v>1.5641666666666667</v>
      </c>
      <c r="F147" s="6">
        <f t="shared" si="4"/>
        <v>2.30514727049348E-6</v>
      </c>
      <c r="G147" s="6">
        <v>300695.40000000002</v>
      </c>
      <c r="H147" s="6">
        <v>300695.40000000002</v>
      </c>
      <c r="I147" s="5">
        <v>0.20111731843575401</v>
      </c>
      <c r="J147" s="6">
        <f t="shared" si="5"/>
        <v>4.6360503764114645E-7</v>
      </c>
      <c r="K147" s="6">
        <v>1495124.3500000015</v>
      </c>
    </row>
    <row r="148" spans="1:11" x14ac:dyDescent="0.3">
      <c r="A148" s="1" t="s">
        <v>160</v>
      </c>
      <c r="B148" s="4" t="s">
        <v>574</v>
      </c>
      <c r="C148" s="4" t="s">
        <v>70</v>
      </c>
      <c r="D148" s="4" t="s">
        <v>191</v>
      </c>
      <c r="E148" s="5">
        <v>1</v>
      </c>
      <c r="F148" s="6">
        <f t="shared" si="4"/>
        <v>2.6741789373454678E-6</v>
      </c>
      <c r="G148" s="6">
        <v>259200</v>
      </c>
      <c r="H148" s="6">
        <v>259200</v>
      </c>
      <c r="I148" s="5">
        <v>4.22832980972516E-2</v>
      </c>
      <c r="J148" s="6">
        <f t="shared" si="5"/>
        <v>1.1307310517316992E-7</v>
      </c>
      <c r="K148" s="6">
        <v>6130079.9999999981</v>
      </c>
    </row>
    <row r="149" spans="1:11" x14ac:dyDescent="0.3">
      <c r="A149" s="1" t="s">
        <v>161</v>
      </c>
      <c r="B149" s="4" t="s">
        <v>575</v>
      </c>
      <c r="C149" s="4" t="s">
        <v>71</v>
      </c>
      <c r="D149" s="4" t="s">
        <v>192</v>
      </c>
      <c r="E149" s="5" t="s">
        <v>193</v>
      </c>
      <c r="F149" s="6" t="str">
        <f t="shared" si="4"/>
        <v/>
      </c>
      <c r="G149" s="6" t="s">
        <v>193</v>
      </c>
      <c r="H149" s="6">
        <v>9000</v>
      </c>
      <c r="I149" s="5">
        <v>3.2000000000000001E-2</v>
      </c>
      <c r="J149" s="6">
        <f t="shared" si="5"/>
        <v>2.4645233086575832E-6</v>
      </c>
      <c r="K149" s="6">
        <v>281250</v>
      </c>
    </row>
    <row r="150" spans="1:11" x14ac:dyDescent="0.3">
      <c r="A150" s="1" t="s">
        <v>162</v>
      </c>
      <c r="B150" s="4" t="s">
        <v>576</v>
      </c>
      <c r="C150" s="4" t="s">
        <v>72</v>
      </c>
      <c r="D150" s="4" t="s">
        <v>192</v>
      </c>
      <c r="E150" s="5" t="s">
        <v>193</v>
      </c>
      <c r="F150" s="6" t="str">
        <f t="shared" si="4"/>
        <v/>
      </c>
      <c r="G150" s="6" t="s">
        <v>193</v>
      </c>
      <c r="H150" s="6">
        <v>18000</v>
      </c>
      <c r="I150" s="5">
        <v>0.17</v>
      </c>
      <c r="J150" s="6">
        <f t="shared" si="5"/>
        <v>6.5463900386217063E-6</v>
      </c>
      <c r="K150" s="6">
        <v>105882.35294117646</v>
      </c>
    </row>
    <row r="151" spans="1:11" x14ac:dyDescent="0.3">
      <c r="A151" s="1" t="s">
        <v>163</v>
      </c>
      <c r="B151" s="4" t="s">
        <v>577</v>
      </c>
      <c r="C151" s="4" t="s">
        <v>73</v>
      </c>
      <c r="D151" s="4" t="s">
        <v>695</v>
      </c>
      <c r="E151" s="5">
        <v>1</v>
      </c>
      <c r="F151" s="6">
        <f t="shared" si="4"/>
        <v>8.1035725374105086E-7</v>
      </c>
      <c r="G151" s="6">
        <v>855360</v>
      </c>
      <c r="H151" s="6">
        <v>1118520</v>
      </c>
      <c r="I151" s="5">
        <v>1.9E-2</v>
      </c>
      <c r="J151" s="6">
        <f t="shared" si="5"/>
        <v>8.3349690470722601E-8</v>
      </c>
      <c r="K151" s="6">
        <v>8316133.8289962821</v>
      </c>
    </row>
    <row r="152" spans="1:11" x14ac:dyDescent="0.3">
      <c r="A152" s="1" t="s">
        <v>163</v>
      </c>
      <c r="B152" s="4" t="s">
        <v>577</v>
      </c>
      <c r="C152" s="4" t="s">
        <v>11</v>
      </c>
      <c r="D152" s="4" t="s">
        <v>695</v>
      </c>
      <c r="E152" s="5">
        <v>5.1000000000000005</v>
      </c>
      <c r="F152" s="6">
        <f t="shared" si="4"/>
        <v>3.2828795138767884E-7</v>
      </c>
      <c r="G152" s="6">
        <v>2111400.0000000005</v>
      </c>
      <c r="H152" s="6">
        <v>1118520</v>
      </c>
      <c r="I152" s="5">
        <v>0.25</v>
      </c>
      <c r="J152" s="6">
        <f t="shared" si="5"/>
        <v>8.3349690470722601E-8</v>
      </c>
      <c r="K152" s="6">
        <v>8316133.8289962821</v>
      </c>
    </row>
    <row r="153" spans="1:11" x14ac:dyDescent="0.3">
      <c r="A153" s="1" t="s">
        <v>164</v>
      </c>
      <c r="B153" s="4" t="s">
        <v>578</v>
      </c>
      <c r="C153" s="4" t="s">
        <v>74</v>
      </c>
      <c r="D153" s="4" t="s">
        <v>696</v>
      </c>
      <c r="E153" s="5">
        <v>3.3333333333333335</v>
      </c>
      <c r="F153" s="6">
        <f t="shared" si="4"/>
        <v>5.6079868977341848E-7</v>
      </c>
      <c r="G153" s="6">
        <v>1236000</v>
      </c>
      <c r="H153" s="6">
        <v>907080</v>
      </c>
      <c r="I153" s="5">
        <v>0.76923076923076905</v>
      </c>
      <c r="J153" s="6">
        <f t="shared" si="5"/>
        <v>5.8780938714585872E-7</v>
      </c>
      <c r="K153" s="6">
        <v>1179204.0000000002</v>
      </c>
    </row>
    <row r="154" spans="1:11" x14ac:dyDescent="0.3">
      <c r="A154" s="1" t="s">
        <v>165</v>
      </c>
      <c r="B154" s="4" t="s">
        <v>579</v>
      </c>
      <c r="C154" s="4" t="s">
        <v>74</v>
      </c>
      <c r="D154" s="4" t="s">
        <v>696</v>
      </c>
      <c r="E154" s="5">
        <v>3.3333333333333335</v>
      </c>
      <c r="F154" s="6">
        <f t="shared" si="4"/>
        <v>2.9928634739203164E-7</v>
      </c>
      <c r="G154" s="6">
        <v>2316000</v>
      </c>
      <c r="H154" s="6">
        <v>2316000</v>
      </c>
      <c r="I154" s="5">
        <v>1</v>
      </c>
      <c r="J154" s="6">
        <f t="shared" si="5"/>
        <v>2.9928634739203164E-7</v>
      </c>
      <c r="K154" s="6">
        <v>2316000</v>
      </c>
    </row>
    <row r="155" spans="1:11" x14ac:dyDescent="0.3">
      <c r="A155" s="1" t="s">
        <v>166</v>
      </c>
      <c r="B155" s="4" t="s">
        <v>580</v>
      </c>
      <c r="C155" s="4" t="s">
        <v>75</v>
      </c>
      <c r="D155" s="4" t="s">
        <v>697</v>
      </c>
      <c r="E155" s="5">
        <v>3.3333333333333335</v>
      </c>
      <c r="F155" s="6">
        <f t="shared" si="4"/>
        <v>1.0696715749381871E-5</v>
      </c>
      <c r="G155" s="6">
        <v>64800</v>
      </c>
      <c r="H155" s="6">
        <v>64800</v>
      </c>
      <c r="I155" s="5">
        <v>0.09</v>
      </c>
      <c r="J155" s="6">
        <f t="shared" si="5"/>
        <v>9.6270441744436846E-7</v>
      </c>
      <c r="K155" s="6">
        <v>720000</v>
      </c>
    </row>
    <row r="156" spans="1:11" x14ac:dyDescent="0.3">
      <c r="A156" s="1" t="s">
        <v>166</v>
      </c>
      <c r="B156" s="4" t="s">
        <v>580</v>
      </c>
      <c r="C156" s="4" t="s">
        <v>75</v>
      </c>
      <c r="D156" s="4" t="s">
        <v>697</v>
      </c>
      <c r="E156" s="5">
        <v>3.3333333333333335</v>
      </c>
      <c r="F156" s="6">
        <f t="shared" si="4"/>
        <v>1.0696715749381871E-5</v>
      </c>
      <c r="G156" s="6">
        <v>64800</v>
      </c>
      <c r="H156" s="6">
        <v>64800</v>
      </c>
      <c r="I156" s="5">
        <v>0.09</v>
      </c>
      <c r="J156" s="6">
        <f t="shared" si="5"/>
        <v>9.6270441744436846E-7</v>
      </c>
      <c r="K156" s="6">
        <v>720000</v>
      </c>
    </row>
    <row r="157" spans="1:11" x14ac:dyDescent="0.3">
      <c r="A157" s="1" t="s">
        <v>166</v>
      </c>
      <c r="B157" s="4" t="s">
        <v>580</v>
      </c>
      <c r="C157" s="4" t="s">
        <v>75</v>
      </c>
      <c r="D157" s="4" t="s">
        <v>698</v>
      </c>
      <c r="E157" s="5">
        <v>3.3333333333333335</v>
      </c>
      <c r="F157" s="6">
        <f t="shared" si="4"/>
        <v>1.0696715749381871E-5</v>
      </c>
      <c r="G157" s="6">
        <v>64800</v>
      </c>
      <c r="H157" s="6">
        <v>64800</v>
      </c>
      <c r="I157" s="5">
        <v>0.65</v>
      </c>
      <c r="J157" s="6">
        <f t="shared" si="5"/>
        <v>6.9528652370982168E-6</v>
      </c>
      <c r="K157" s="6">
        <v>99692.307692307688</v>
      </c>
    </row>
    <row r="158" spans="1:11" x14ac:dyDescent="0.3">
      <c r="A158" s="1" t="s">
        <v>167</v>
      </c>
      <c r="B158" s="4" t="s">
        <v>581</v>
      </c>
      <c r="C158" s="4" t="s">
        <v>75</v>
      </c>
      <c r="D158" s="4" t="s">
        <v>698</v>
      </c>
      <c r="E158" s="5">
        <v>3.3333333333333335</v>
      </c>
      <c r="F158" s="6">
        <f t="shared" si="4"/>
        <v>1.4685321622032738E-5</v>
      </c>
      <c r="G158" s="6">
        <v>47200</v>
      </c>
      <c r="H158" s="6">
        <v>47200</v>
      </c>
      <c r="I158" s="5">
        <v>0.72</v>
      </c>
      <c r="J158" s="6">
        <f t="shared" si="5"/>
        <v>1.0573431567863571E-5</v>
      </c>
      <c r="K158" s="6">
        <v>65555.555555555562</v>
      </c>
    </row>
    <row r="159" spans="1:11" x14ac:dyDescent="0.3">
      <c r="A159" s="1" t="s">
        <v>168</v>
      </c>
      <c r="B159" s="4" t="s">
        <v>582</v>
      </c>
      <c r="C159" s="4" t="s">
        <v>76</v>
      </c>
      <c r="D159" s="4" t="s">
        <v>182</v>
      </c>
      <c r="E159" s="5">
        <v>1</v>
      </c>
      <c r="F159" s="6">
        <f t="shared" si="4"/>
        <v>1.3952237933976354E-6</v>
      </c>
      <c r="G159" s="6">
        <v>496800</v>
      </c>
      <c r="H159" s="6">
        <v>496800</v>
      </c>
      <c r="I159" s="5">
        <v>0.266666666666667</v>
      </c>
      <c r="J159" s="6">
        <f t="shared" si="5"/>
        <v>3.7205967823936993E-7</v>
      </c>
      <c r="K159" s="6">
        <v>1862999.9999999977</v>
      </c>
    </row>
    <row r="160" spans="1:11" x14ac:dyDescent="0.3">
      <c r="A160" s="1" t="s">
        <v>169</v>
      </c>
      <c r="B160" s="4" t="s">
        <v>583</v>
      </c>
      <c r="C160" s="4" t="s">
        <v>77</v>
      </c>
      <c r="D160" s="4" t="s">
        <v>699</v>
      </c>
      <c r="E160" s="5">
        <v>0.3</v>
      </c>
      <c r="F160" s="6">
        <f t="shared" si="4"/>
        <v>2.674178937345468E-5</v>
      </c>
      <c r="G160" s="6">
        <v>25920</v>
      </c>
      <c r="H160" s="6">
        <v>25920</v>
      </c>
      <c r="I160" s="5">
        <v>0.32</v>
      </c>
      <c r="J160" s="6">
        <f t="shared" si="5"/>
        <v>8.5573725995054972E-6</v>
      </c>
      <c r="K160" s="6">
        <v>81000</v>
      </c>
    </row>
    <row r="161" spans="1:11" x14ac:dyDescent="0.3">
      <c r="A161" s="1" t="s">
        <v>170</v>
      </c>
      <c r="B161" s="4" t="s">
        <v>584</v>
      </c>
      <c r="C161" s="4" t="s">
        <v>78</v>
      </c>
      <c r="D161" s="4" t="s">
        <v>699</v>
      </c>
      <c r="E161" s="5">
        <v>1</v>
      </c>
      <c r="F161" s="6">
        <f t="shared" si="4"/>
        <v>3.2090147248145615E-5</v>
      </c>
      <c r="G161" s="6">
        <v>21600</v>
      </c>
      <c r="H161" s="6">
        <v>21600</v>
      </c>
      <c r="I161" s="5">
        <v>0.32</v>
      </c>
      <c r="J161" s="6">
        <f t="shared" si="5"/>
        <v>1.0268847119406596E-5</v>
      </c>
      <c r="K161" s="6">
        <v>67500</v>
      </c>
    </row>
    <row r="162" spans="1:11" x14ac:dyDescent="0.3">
      <c r="A162" s="1" t="s">
        <v>171</v>
      </c>
      <c r="B162" s="4" t="s">
        <v>585</v>
      </c>
      <c r="C162" s="4" t="s">
        <v>79</v>
      </c>
      <c r="D162" s="4" t="s">
        <v>700</v>
      </c>
      <c r="E162" s="5">
        <v>3.3333333333333335</v>
      </c>
      <c r="F162" s="6">
        <f t="shared" si="4"/>
        <v>1.1552453009332422E-4</v>
      </c>
      <c r="G162" s="6">
        <v>6000</v>
      </c>
      <c r="H162" s="6">
        <v>6000</v>
      </c>
      <c r="I162" s="5">
        <v>0.65</v>
      </c>
      <c r="J162" s="6">
        <f t="shared" si="5"/>
        <v>7.509094456066074E-5</v>
      </c>
      <c r="K162" s="6">
        <v>9230.7692307692305</v>
      </c>
    </row>
    <row r="163" spans="1:11" x14ac:dyDescent="0.3">
      <c r="A163" s="1" t="s">
        <v>171</v>
      </c>
      <c r="B163" s="4" t="s">
        <v>585</v>
      </c>
      <c r="C163" s="4" t="s">
        <v>79</v>
      </c>
      <c r="D163" s="4" t="s">
        <v>700</v>
      </c>
      <c r="E163" s="5">
        <v>3.3333333333333335</v>
      </c>
      <c r="F163" s="6">
        <f t="shared" si="4"/>
        <v>1.1552453009332422E-4</v>
      </c>
      <c r="G163" s="6">
        <v>6000</v>
      </c>
      <c r="H163" s="6">
        <v>6000</v>
      </c>
      <c r="I163" s="5">
        <v>0.65</v>
      </c>
      <c r="J163" s="6">
        <f t="shared" si="5"/>
        <v>7.509094456066074E-5</v>
      </c>
      <c r="K163" s="6">
        <v>9230.7692307692305</v>
      </c>
    </row>
    <row r="164" spans="1:11" x14ac:dyDescent="0.3">
      <c r="A164" s="1" t="s">
        <v>171</v>
      </c>
      <c r="B164" s="4" t="s">
        <v>585</v>
      </c>
      <c r="C164" s="4" t="s">
        <v>79</v>
      </c>
      <c r="D164" s="4" t="s">
        <v>701</v>
      </c>
      <c r="E164" s="5">
        <v>3.3333333333333335</v>
      </c>
      <c r="F164" s="6">
        <f t="shared" si="4"/>
        <v>1.1552453009332422E-4</v>
      </c>
      <c r="G164" s="6">
        <v>6000</v>
      </c>
      <c r="H164" s="6">
        <v>6000</v>
      </c>
      <c r="I164" s="5">
        <v>0.32</v>
      </c>
      <c r="J164" s="6">
        <f t="shared" si="5"/>
        <v>3.6967849629863752E-5</v>
      </c>
      <c r="K164" s="6">
        <v>18750</v>
      </c>
    </row>
    <row r="165" spans="1:11" x14ac:dyDescent="0.3">
      <c r="A165" s="1" t="s">
        <v>172</v>
      </c>
      <c r="B165" s="4" t="s">
        <v>586</v>
      </c>
      <c r="C165" s="4" t="s">
        <v>80</v>
      </c>
      <c r="D165" s="4" t="s">
        <v>642</v>
      </c>
      <c r="E165" s="5">
        <v>1</v>
      </c>
      <c r="F165" s="6">
        <f t="shared" si="4"/>
        <v>2.3639497768795523E-7</v>
      </c>
      <c r="G165" s="6">
        <v>2932156.9660202744</v>
      </c>
      <c r="H165" s="6">
        <v>2932156.966020274</v>
      </c>
      <c r="I165" s="5">
        <v>0.4</v>
      </c>
      <c r="J165" s="6">
        <f t="shared" si="5"/>
        <v>9.4557991075182114E-8</v>
      </c>
      <c r="K165" s="6">
        <v>7330392.4150506845</v>
      </c>
    </row>
    <row r="166" spans="1:11" x14ac:dyDescent="0.3">
      <c r="A166" s="1" t="s">
        <v>173</v>
      </c>
      <c r="B166" s="4" t="s">
        <v>587</v>
      </c>
      <c r="C166" s="4" t="s">
        <v>81</v>
      </c>
      <c r="D166" s="4" t="s">
        <v>660</v>
      </c>
      <c r="E166" s="5">
        <v>5.1000000000000005</v>
      </c>
      <c r="F166" s="6">
        <f t="shared" si="4"/>
        <v>2.33765414300824E-5</v>
      </c>
      <c r="G166" s="6">
        <v>29651.4</v>
      </c>
      <c r="H166" s="6">
        <v>29651.4</v>
      </c>
      <c r="I166" s="5">
        <v>0.06</v>
      </c>
      <c r="J166" s="6">
        <f t="shared" si="5"/>
        <v>1.402592485804944E-6</v>
      </c>
      <c r="K166" s="6">
        <v>494190.00000000006</v>
      </c>
    </row>
    <row r="167" spans="1:11" x14ac:dyDescent="0.3">
      <c r="A167" s="1" t="s">
        <v>174</v>
      </c>
      <c r="B167" s="4" t="s">
        <v>588</v>
      </c>
      <c r="C167" s="4" t="s">
        <v>82</v>
      </c>
      <c r="D167" s="4" t="s">
        <v>182</v>
      </c>
      <c r="E167" s="5">
        <v>0.3</v>
      </c>
      <c r="F167" s="6">
        <f t="shared" si="4"/>
        <v>2.1393431498763742E-5</v>
      </c>
      <c r="G167" s="6">
        <v>32400</v>
      </c>
      <c r="H167" s="6">
        <v>32400</v>
      </c>
      <c r="I167" s="5">
        <v>0.75</v>
      </c>
      <c r="J167" s="6">
        <f t="shared" si="5"/>
        <v>1.6045073624072808E-5</v>
      </c>
      <c r="K167" s="6">
        <v>43200</v>
      </c>
    </row>
    <row r="168" spans="1:11" x14ac:dyDescent="0.3">
      <c r="A168" s="1" t="s">
        <v>175</v>
      </c>
      <c r="B168" s="4" t="s">
        <v>589</v>
      </c>
      <c r="C168" s="4" t="s">
        <v>83</v>
      </c>
      <c r="D168" s="4" t="s">
        <v>646</v>
      </c>
      <c r="E168" s="5">
        <v>3.04</v>
      </c>
      <c r="F168" s="6">
        <f t="shared" si="4"/>
        <v>1.5523484543414093E-5</v>
      </c>
      <c r="G168" s="6">
        <v>44651.520000000004</v>
      </c>
      <c r="H168" s="6">
        <v>44651.519999999997</v>
      </c>
      <c r="I168" s="5">
        <v>1</v>
      </c>
      <c r="J168" s="6">
        <f t="shared" si="5"/>
        <v>1.5523484543414097E-5</v>
      </c>
      <c r="K168" s="6">
        <v>44651.519999999997</v>
      </c>
    </row>
    <row r="169" spans="1:11" x14ac:dyDescent="0.3">
      <c r="A169" s="1" t="s">
        <v>176</v>
      </c>
      <c r="B169" s="4" t="s">
        <v>590</v>
      </c>
      <c r="C169" s="4" t="s">
        <v>84</v>
      </c>
      <c r="D169" s="4" t="s">
        <v>702</v>
      </c>
      <c r="E169" s="5">
        <v>1.6666666666666667</v>
      </c>
      <c r="F169" s="6">
        <f t="shared" si="4"/>
        <v>1.1488119539908931E-5</v>
      </c>
      <c r="G169" s="6">
        <v>60336</v>
      </c>
      <c r="H169" s="6">
        <v>60336</v>
      </c>
      <c r="I169" s="5">
        <v>0.73</v>
      </c>
      <c r="J169" s="6">
        <f t="shared" si="5"/>
        <v>8.3863272641335198E-6</v>
      </c>
      <c r="K169" s="6">
        <v>82652.054794520547</v>
      </c>
    </row>
    <row r="170" spans="1:11" x14ac:dyDescent="0.3">
      <c r="A170" s="1" t="s">
        <v>177</v>
      </c>
      <c r="B170" s="4" t="s">
        <v>591</v>
      </c>
      <c r="C170" s="4" t="s">
        <v>43</v>
      </c>
      <c r="D170" s="4" t="s">
        <v>645</v>
      </c>
      <c r="E170" s="5">
        <v>1</v>
      </c>
      <c r="F170" s="6">
        <f t="shared" si="4"/>
        <v>2.0056342030091009E-6</v>
      </c>
      <c r="G170" s="6">
        <v>345600</v>
      </c>
      <c r="H170" s="6">
        <v>345600</v>
      </c>
      <c r="I170" s="5">
        <v>0.51111111111111096</v>
      </c>
      <c r="J170" s="6">
        <f t="shared" si="5"/>
        <v>1.0251019259824291E-6</v>
      </c>
      <c r="K170" s="6">
        <v>676173.9130434785</v>
      </c>
    </row>
  </sheetData>
  <autoFilter ref="A1:K1" xr:uid="{3120BC49-419F-415C-8215-B772ED336F89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9523-AF69-4214-A9EB-A9F9CC15EADC}">
  <dimension ref="A1:N113"/>
  <sheetViews>
    <sheetView workbookViewId="0"/>
  </sheetViews>
  <sheetFormatPr defaultColWidth="8.77734375" defaultRowHeight="15.6" x14ac:dyDescent="0.3"/>
  <cols>
    <col min="1" max="1" width="24.21875" style="4" bestFit="1" customWidth="1"/>
    <col min="2" max="2" width="16.21875" style="4" customWidth="1"/>
    <col min="3" max="3" width="32.33203125" style="4" customWidth="1"/>
    <col min="4" max="4" width="35.109375" style="4" customWidth="1"/>
    <col min="5" max="5" width="8.77734375" style="4"/>
    <col min="6" max="6" width="8.77734375" style="4" customWidth="1"/>
    <col min="7" max="7" width="9.109375" style="6"/>
    <col min="8" max="9" width="8.77734375" style="4"/>
    <col min="10" max="11" width="9.109375" style="6" customWidth="1"/>
    <col min="12" max="16384" width="8.77734375" style="4"/>
  </cols>
  <sheetData>
    <row r="1" spans="1:14" s="3" customFormat="1" ht="18" x14ac:dyDescent="0.4">
      <c r="A1" s="3" t="s">
        <v>194</v>
      </c>
      <c r="B1" s="3" t="s">
        <v>498</v>
      </c>
      <c r="C1" s="3" t="s">
        <v>195</v>
      </c>
      <c r="D1" s="3" t="s">
        <v>196</v>
      </c>
      <c r="E1" s="1" t="s">
        <v>495</v>
      </c>
      <c r="F1" s="1" t="s">
        <v>496</v>
      </c>
      <c r="G1" s="2" t="s">
        <v>497</v>
      </c>
      <c r="H1" s="1" t="s">
        <v>1730</v>
      </c>
      <c r="I1" s="1" t="s">
        <v>1731</v>
      </c>
      <c r="J1" s="2" t="s">
        <v>1729</v>
      </c>
      <c r="K1" s="2" t="s">
        <v>491</v>
      </c>
      <c r="L1" s="3" t="s">
        <v>198</v>
      </c>
      <c r="M1" s="1" t="s">
        <v>492</v>
      </c>
      <c r="N1" s="1" t="s">
        <v>493</v>
      </c>
    </row>
    <row r="2" spans="1:14" s="3" customFormat="1" ht="18" x14ac:dyDescent="0.3">
      <c r="A2" s="5"/>
      <c r="B2" s="5"/>
      <c r="E2" s="1"/>
      <c r="F2" s="1" t="s">
        <v>494</v>
      </c>
      <c r="G2" s="2" t="s">
        <v>199</v>
      </c>
      <c r="H2" s="1"/>
      <c r="I2" s="1" t="s">
        <v>494</v>
      </c>
      <c r="J2" s="2" t="s">
        <v>199</v>
      </c>
      <c r="K2" s="2" t="s">
        <v>199</v>
      </c>
      <c r="M2" s="1" t="s">
        <v>494</v>
      </c>
      <c r="N2" s="2" t="s">
        <v>199</v>
      </c>
    </row>
    <row r="3" spans="1:14" x14ac:dyDescent="0.3">
      <c r="A3" s="4" t="s">
        <v>201</v>
      </c>
      <c r="B3" s="4" t="s">
        <v>592</v>
      </c>
      <c r="C3" s="4" t="s">
        <v>200</v>
      </c>
      <c r="D3" s="4" t="s">
        <v>641</v>
      </c>
      <c r="E3" s="5">
        <v>1.1666666666666667</v>
      </c>
      <c r="F3" s="6">
        <f>IFERROR(LN(2)/G3,"")</f>
        <v>2.3232611706693176E-5</v>
      </c>
      <c r="G3" s="6">
        <v>29835.095137420722</v>
      </c>
      <c r="H3" s="5" t="s">
        <v>193</v>
      </c>
      <c r="I3" s="6" t="str">
        <f>IFERROR(LN(2)/J3,"")</f>
        <v/>
      </c>
      <c r="J3" s="6" t="s">
        <v>193</v>
      </c>
      <c r="K3" s="6">
        <v>29835.095137420722</v>
      </c>
      <c r="L3" s="5">
        <v>8.0418462366585217E-2</v>
      </c>
      <c r="M3" s="6">
        <f>LN(2)/N3</f>
        <v>1.8683309102121922E-6</v>
      </c>
      <c r="N3" s="6">
        <v>370998.0800356305</v>
      </c>
    </row>
    <row r="4" spans="1:14" x14ac:dyDescent="0.3">
      <c r="A4" s="4" t="s">
        <v>203</v>
      </c>
      <c r="B4" s="4" t="s">
        <v>593</v>
      </c>
      <c r="C4" s="4" t="s">
        <v>202</v>
      </c>
      <c r="D4" s="4" t="s">
        <v>191</v>
      </c>
      <c r="E4" s="5">
        <v>2.15</v>
      </c>
      <c r="F4" s="6">
        <f t="shared" ref="F4:F67" si="0">IFERROR(LN(2)/G4,"")</f>
        <v>3.6702417744733832E-6</v>
      </c>
      <c r="G4" s="6">
        <v>188856</v>
      </c>
      <c r="H4" s="5" t="s">
        <v>193</v>
      </c>
      <c r="I4" s="6" t="str">
        <f t="shared" ref="I4:I67" si="1">IFERROR(LN(2)/J4,"")</f>
        <v/>
      </c>
      <c r="J4" s="6" t="s">
        <v>193</v>
      </c>
      <c r="K4" s="6">
        <v>188856</v>
      </c>
      <c r="L4" s="5">
        <v>0.90855919713600164</v>
      </c>
      <c r="M4" s="6">
        <f t="shared" ref="M4:M67" si="2">LN(2)/N4</f>
        <v>3.3346319199105512E-6</v>
      </c>
      <c r="N4" s="6">
        <v>207863.17566903707</v>
      </c>
    </row>
    <row r="5" spans="1:14" x14ac:dyDescent="0.3">
      <c r="A5" s="4" t="s">
        <v>205</v>
      </c>
      <c r="B5" s="4" t="s">
        <v>594</v>
      </c>
      <c r="C5" s="4" t="s">
        <v>204</v>
      </c>
      <c r="D5" s="4" t="s">
        <v>186</v>
      </c>
      <c r="E5" s="5">
        <v>6.0066666666666668</v>
      </c>
      <c r="F5" s="6">
        <f t="shared" si="0"/>
        <v>4.9466868985302764E-7</v>
      </c>
      <c r="G5" s="6">
        <v>1401235.2000000002</v>
      </c>
      <c r="H5" s="5">
        <v>1</v>
      </c>
      <c r="I5" s="6">
        <f t="shared" si="1"/>
        <v>4.4569648955757796E-7</v>
      </c>
      <c r="J5" s="6">
        <v>1555200</v>
      </c>
      <c r="K5" s="6">
        <v>1619078.4000000001</v>
      </c>
      <c r="L5" s="5">
        <v>0.43005387878125939</v>
      </c>
      <c r="M5" s="6">
        <f t="shared" si="2"/>
        <v>1.8411130280417455E-7</v>
      </c>
      <c r="N5" s="6">
        <v>3764826.8737590448</v>
      </c>
    </row>
    <row r="6" spans="1:14" x14ac:dyDescent="0.3">
      <c r="A6" s="4" t="s">
        <v>207</v>
      </c>
      <c r="B6" s="4" t="s">
        <v>595</v>
      </c>
      <c r="C6" s="4" t="s">
        <v>206</v>
      </c>
      <c r="D6" s="4" t="s">
        <v>186</v>
      </c>
      <c r="E6" s="5">
        <v>3.3333333333333335</v>
      </c>
      <c r="F6" s="6">
        <f t="shared" si="0"/>
        <v>6.0169026090273026E-7</v>
      </c>
      <c r="G6" s="6">
        <v>1152000</v>
      </c>
      <c r="H6" s="5" t="s">
        <v>193</v>
      </c>
      <c r="I6" s="6" t="str">
        <f t="shared" si="1"/>
        <v/>
      </c>
      <c r="J6" s="6" t="s">
        <v>193</v>
      </c>
      <c r="K6" s="6">
        <v>1152000</v>
      </c>
      <c r="L6" s="7">
        <v>3.1061318586254431E-3</v>
      </c>
      <c r="M6" s="6">
        <f t="shared" si="2"/>
        <v>1.8689292884146252E-9</v>
      </c>
      <c r="N6" s="6">
        <v>370879296.96255547</v>
      </c>
    </row>
    <row r="7" spans="1:14" x14ac:dyDescent="0.3">
      <c r="A7" s="4" t="s">
        <v>209</v>
      </c>
      <c r="B7" s="4" t="s">
        <v>596</v>
      </c>
      <c r="C7" s="4" t="s">
        <v>208</v>
      </c>
      <c r="D7" s="4" t="s">
        <v>642</v>
      </c>
      <c r="E7" s="5" t="s">
        <v>193</v>
      </c>
      <c r="F7" s="6" t="str">
        <f t="shared" si="0"/>
        <v/>
      </c>
      <c r="G7" s="6" t="s">
        <v>193</v>
      </c>
      <c r="H7" s="5">
        <v>1</v>
      </c>
      <c r="I7" s="6">
        <f t="shared" si="1"/>
        <v>1.3928015298674312E-6</v>
      </c>
      <c r="J7" s="6">
        <v>497664</v>
      </c>
      <c r="K7" s="6">
        <v>355824.61016949156</v>
      </c>
      <c r="L7" s="5">
        <v>0.19983121667110221</v>
      </c>
      <c r="M7" s="6">
        <f t="shared" si="2"/>
        <v>4.360499481848595E-7</v>
      </c>
      <c r="N7" s="6">
        <v>1589605.0061358835</v>
      </c>
    </row>
    <row r="8" spans="1:14" x14ac:dyDescent="0.3">
      <c r="A8" s="4" t="s">
        <v>209</v>
      </c>
      <c r="B8" s="4" t="s">
        <v>596</v>
      </c>
      <c r="C8" s="4" t="s">
        <v>208</v>
      </c>
      <c r="D8" s="4" t="s">
        <v>642</v>
      </c>
      <c r="E8" s="5">
        <v>3.02</v>
      </c>
      <c r="F8" s="6">
        <f t="shared" si="0"/>
        <v>2.1711747801273947E-6</v>
      </c>
      <c r="G8" s="6">
        <v>319249.83050847455</v>
      </c>
      <c r="H8" s="5">
        <v>1</v>
      </c>
      <c r="I8" s="6">
        <f t="shared" si="1"/>
        <v>2.766392004150484E-6</v>
      </c>
      <c r="J8" s="6">
        <v>250560</v>
      </c>
      <c r="K8" s="6">
        <v>355824.61016949156</v>
      </c>
      <c r="L8" s="5">
        <v>0.24785812602221691</v>
      </c>
      <c r="M8" s="6">
        <f t="shared" si="2"/>
        <v>4.360499481848595E-7</v>
      </c>
      <c r="N8" s="6">
        <v>1589605.0061358835</v>
      </c>
    </row>
    <row r="9" spans="1:14" x14ac:dyDescent="0.3">
      <c r="A9" s="4" t="s">
        <v>209</v>
      </c>
      <c r="B9" s="4" t="s">
        <v>596</v>
      </c>
      <c r="C9" s="4" t="s">
        <v>208</v>
      </c>
      <c r="D9" s="4" t="s">
        <v>643</v>
      </c>
      <c r="E9" s="5">
        <v>3.02</v>
      </c>
      <c r="F9" s="6">
        <f t="shared" si="0"/>
        <v>2.1711747801273947E-6</v>
      </c>
      <c r="G9" s="6">
        <v>319249.83050847455</v>
      </c>
      <c r="H9" s="5">
        <v>1</v>
      </c>
      <c r="I9" s="6">
        <f t="shared" si="1"/>
        <v>2.766392004150484E-6</v>
      </c>
      <c r="J9" s="6">
        <v>250560</v>
      </c>
      <c r="K9" s="6">
        <v>355824.61016949156</v>
      </c>
      <c r="L9" s="5">
        <v>2.1941400538317727E-2</v>
      </c>
      <c r="M9" s="6">
        <f t="shared" si="2"/>
        <v>4.2741900042908798E-8</v>
      </c>
      <c r="N9" s="6">
        <v>16217041.822288936</v>
      </c>
    </row>
    <row r="10" spans="1:14" x14ac:dyDescent="0.3">
      <c r="A10" s="4" t="s">
        <v>209</v>
      </c>
      <c r="B10" s="4" t="s">
        <v>596</v>
      </c>
      <c r="C10" s="4" t="s">
        <v>208</v>
      </c>
      <c r="D10" s="4" t="s">
        <v>644</v>
      </c>
      <c r="E10" s="5">
        <v>3.02</v>
      </c>
      <c r="F10" s="6">
        <f t="shared" si="0"/>
        <v>2.1711747801273947E-6</v>
      </c>
      <c r="G10" s="6">
        <v>319249.83050847455</v>
      </c>
      <c r="H10" s="5">
        <v>1</v>
      </c>
      <c r="I10" s="6">
        <f t="shared" si="1"/>
        <v>2.766392004150484E-6</v>
      </c>
      <c r="J10" s="6">
        <v>250560</v>
      </c>
      <c r="K10" s="6">
        <v>355824.61016949156</v>
      </c>
      <c r="L10" s="5">
        <v>6.3576460801291354E-2</v>
      </c>
      <c r="M10" s="6">
        <f t="shared" si="2"/>
        <v>1.2384709571775808E-7</v>
      </c>
      <c r="N10" s="6">
        <v>5596798.0237469301</v>
      </c>
    </row>
    <row r="11" spans="1:14" x14ac:dyDescent="0.3">
      <c r="A11" s="4" t="s">
        <v>211</v>
      </c>
      <c r="B11" s="4" t="s">
        <v>597</v>
      </c>
      <c r="C11" s="4" t="s">
        <v>210</v>
      </c>
      <c r="D11" s="4" t="s">
        <v>190</v>
      </c>
      <c r="E11" s="5">
        <v>1</v>
      </c>
      <c r="F11" s="6">
        <f t="shared" si="0"/>
        <v>2.148893788938323E-6</v>
      </c>
      <c r="G11" s="6">
        <v>322559.99999999994</v>
      </c>
      <c r="H11" s="5" t="s">
        <v>193</v>
      </c>
      <c r="I11" s="6" t="str">
        <f t="shared" si="1"/>
        <v/>
      </c>
      <c r="J11" s="6" t="s">
        <v>193</v>
      </c>
      <c r="K11" s="6">
        <v>608920.09975062346</v>
      </c>
      <c r="L11" s="5">
        <v>0.21678332778858184</v>
      </c>
      <c r="M11" s="6">
        <f t="shared" si="2"/>
        <v>2.4676924363409314E-7</v>
      </c>
      <c r="N11" s="6">
        <v>2808888.0540872291</v>
      </c>
    </row>
    <row r="12" spans="1:14" x14ac:dyDescent="0.3">
      <c r="A12" s="4" t="s">
        <v>213</v>
      </c>
      <c r="B12" s="4" t="s">
        <v>598</v>
      </c>
      <c r="C12" s="4" t="s">
        <v>212</v>
      </c>
      <c r="D12" s="4" t="s">
        <v>179</v>
      </c>
      <c r="E12" s="5">
        <v>2.8333333333333335</v>
      </c>
      <c r="F12" s="6">
        <f t="shared" si="0"/>
        <v>1.1140263268401564E-5</v>
      </c>
      <c r="G12" s="6">
        <v>62220</v>
      </c>
      <c r="H12" s="5">
        <v>3.3333333333333335</v>
      </c>
      <c r="I12" s="6">
        <f t="shared" si="1"/>
        <v>1.013373070994072E-5</v>
      </c>
      <c r="J12" s="6">
        <v>68400</v>
      </c>
      <c r="K12" s="6">
        <v>65310</v>
      </c>
      <c r="L12" s="5">
        <v>7.8577092932267473E-2</v>
      </c>
      <c r="M12" s="6">
        <f t="shared" si="2"/>
        <v>3.2904720661949715E-6</v>
      </c>
      <c r="N12" s="6">
        <v>210652.80805178973</v>
      </c>
    </row>
    <row r="13" spans="1:14" x14ac:dyDescent="0.3">
      <c r="A13" s="4" t="s">
        <v>213</v>
      </c>
      <c r="B13" s="4" t="s">
        <v>598</v>
      </c>
      <c r="C13" s="4" t="s">
        <v>212</v>
      </c>
      <c r="D13" s="4" t="s">
        <v>179</v>
      </c>
      <c r="E13" s="5">
        <v>2.8333333333333335</v>
      </c>
      <c r="F13" s="6">
        <f t="shared" si="0"/>
        <v>1.1140263268401564E-5</v>
      </c>
      <c r="G13" s="6">
        <v>62220</v>
      </c>
      <c r="H13" s="5">
        <v>3.3333333333333335</v>
      </c>
      <c r="I13" s="6">
        <f t="shared" si="1"/>
        <v>1.013373070994072E-5</v>
      </c>
      <c r="J13" s="6">
        <v>68400</v>
      </c>
      <c r="K13" s="6">
        <v>65310</v>
      </c>
      <c r="L13" s="5">
        <v>0.54149534383243314</v>
      </c>
      <c r="M13" s="6">
        <f t="shared" si="2"/>
        <v>3.2904720661949715E-6</v>
      </c>
      <c r="N13" s="6">
        <v>210652.80805178973</v>
      </c>
    </row>
    <row r="14" spans="1:14" x14ac:dyDescent="0.3">
      <c r="A14" s="4" t="s">
        <v>215</v>
      </c>
      <c r="B14" s="4" t="s">
        <v>599</v>
      </c>
      <c r="C14" s="4" t="s">
        <v>214</v>
      </c>
      <c r="D14" s="4" t="s">
        <v>181</v>
      </c>
      <c r="E14" s="5">
        <v>2.85</v>
      </c>
      <c r="F14" s="6">
        <f t="shared" si="0"/>
        <v>6.3686090434519353E-8</v>
      </c>
      <c r="G14" s="6">
        <v>10883808.000000002</v>
      </c>
      <c r="H14" s="5">
        <v>1</v>
      </c>
      <c r="I14" s="6">
        <f t="shared" si="1"/>
        <v>8.4270344664247939E-8</v>
      </c>
      <c r="J14" s="6">
        <v>8225280</v>
      </c>
      <c r="K14" s="6">
        <v>9554544</v>
      </c>
      <c r="L14" s="5">
        <v>6.6823899371069181E-2</v>
      </c>
      <c r="M14" s="6">
        <f t="shared" si="2"/>
        <v>4.8478292049393568E-9</v>
      </c>
      <c r="N14" s="6">
        <v>142980940.80000001</v>
      </c>
    </row>
    <row r="15" spans="1:14" x14ac:dyDescent="0.3">
      <c r="A15" s="4" t="s">
        <v>217</v>
      </c>
      <c r="B15" s="4" t="s">
        <v>600</v>
      </c>
      <c r="C15" s="4" t="s">
        <v>216</v>
      </c>
      <c r="D15" s="4" t="s">
        <v>190</v>
      </c>
      <c r="E15" s="5" t="s">
        <v>193</v>
      </c>
      <c r="F15" s="6" t="str">
        <f t="shared" si="0"/>
        <v/>
      </c>
      <c r="G15" s="6" t="s">
        <v>193</v>
      </c>
      <c r="H15" s="5" t="s">
        <v>193</v>
      </c>
      <c r="I15" s="6" t="str">
        <f t="shared" si="1"/>
        <v/>
      </c>
      <c r="J15" s="6" t="s">
        <v>193</v>
      </c>
      <c r="K15" s="6">
        <v>1499730.5119453925</v>
      </c>
      <c r="L15" s="5">
        <v>0.55034811403409001</v>
      </c>
      <c r="M15" s="6">
        <f t="shared" si="2"/>
        <v>1.2689281785844878E-7</v>
      </c>
      <c r="N15" s="6">
        <v>5462461.881279707</v>
      </c>
    </row>
    <row r="16" spans="1:14" x14ac:dyDescent="0.3">
      <c r="A16" s="4" t="s">
        <v>217</v>
      </c>
      <c r="B16" s="4" t="s">
        <v>600</v>
      </c>
      <c r="C16" s="4" t="s">
        <v>216</v>
      </c>
      <c r="D16" s="4" t="s">
        <v>190</v>
      </c>
      <c r="E16" s="5">
        <v>3.1066666666666669</v>
      </c>
      <c r="F16" s="6">
        <f t="shared" si="0"/>
        <v>4.4903973827256388E-7</v>
      </c>
      <c r="G16" s="6">
        <v>1543621.0238907852</v>
      </c>
      <c r="H16" s="5">
        <v>1</v>
      </c>
      <c r="I16" s="6">
        <f t="shared" si="1"/>
        <v>4.7611494433450462E-7</v>
      </c>
      <c r="J16" s="6">
        <v>1455840.0000000002</v>
      </c>
      <c r="K16" s="6">
        <v>1499730.5119453925</v>
      </c>
      <c r="L16" s="5">
        <v>0.17119401594391068</v>
      </c>
      <c r="M16" s="6">
        <f t="shared" si="2"/>
        <v>1.2689281785844878E-7</v>
      </c>
      <c r="N16" s="6">
        <v>5462461.881279707</v>
      </c>
    </row>
    <row r="17" spans="1:14" x14ac:dyDescent="0.3">
      <c r="A17" s="4" t="s">
        <v>217</v>
      </c>
      <c r="B17" s="4" t="s">
        <v>600</v>
      </c>
      <c r="C17" s="4" t="s">
        <v>216</v>
      </c>
      <c r="D17" s="4" t="s">
        <v>190</v>
      </c>
      <c r="E17" s="5">
        <v>3.1066666666666669</v>
      </c>
      <c r="F17" s="6">
        <f t="shared" si="0"/>
        <v>4.4903973827256388E-7</v>
      </c>
      <c r="G17" s="6">
        <v>1543621.0238907852</v>
      </c>
      <c r="H17" s="5">
        <v>1</v>
      </c>
      <c r="I17" s="6">
        <f t="shared" si="1"/>
        <v>4.7611494433450462E-7</v>
      </c>
      <c r="J17" s="6">
        <v>1455840.0000000002</v>
      </c>
      <c r="K17" s="6">
        <v>1499730.5119453925</v>
      </c>
      <c r="L17" s="5">
        <v>0.10211424211591984</v>
      </c>
      <c r="M17" s="6">
        <f t="shared" si="2"/>
        <v>1.2689281785844878E-7</v>
      </c>
      <c r="N17" s="6">
        <v>5462461.881279707</v>
      </c>
    </row>
    <row r="18" spans="1:14" x14ac:dyDescent="0.3">
      <c r="A18" s="4" t="s">
        <v>219</v>
      </c>
      <c r="B18" s="4" t="s">
        <v>601</v>
      </c>
      <c r="C18" s="4" t="s">
        <v>218</v>
      </c>
      <c r="D18" s="4" t="s">
        <v>220</v>
      </c>
      <c r="E18" s="5">
        <v>1</v>
      </c>
      <c r="F18" s="6">
        <f t="shared" si="0"/>
        <v>4.0112684060182021E-4</v>
      </c>
      <c r="G18" s="6">
        <v>1728</v>
      </c>
      <c r="H18" s="5" t="s">
        <v>193</v>
      </c>
      <c r="I18" s="6" t="str">
        <f t="shared" si="1"/>
        <v/>
      </c>
      <c r="J18" s="6" t="s">
        <v>193</v>
      </c>
      <c r="K18" s="6">
        <v>1728</v>
      </c>
      <c r="L18" s="5">
        <v>0.33176215311438556</v>
      </c>
      <c r="M18" s="6">
        <f t="shared" si="2"/>
        <v>1.330787043100308E-4</v>
      </c>
      <c r="N18" s="6">
        <v>5208.5507155610267</v>
      </c>
    </row>
    <row r="19" spans="1:14" x14ac:dyDescent="0.3">
      <c r="A19" s="4" t="s">
        <v>177</v>
      </c>
      <c r="B19" s="4" t="s">
        <v>591</v>
      </c>
      <c r="C19" s="4" t="s">
        <v>221</v>
      </c>
      <c r="D19" s="4" t="s">
        <v>645</v>
      </c>
      <c r="E19" s="5">
        <v>4</v>
      </c>
      <c r="F19" s="6">
        <f t="shared" si="0"/>
        <v>3.1256636930011961E-5</v>
      </c>
      <c r="G19" s="6">
        <v>22176</v>
      </c>
      <c r="H19" s="5">
        <v>1</v>
      </c>
      <c r="I19" s="6">
        <f t="shared" si="1"/>
        <v>3.2634048048961641E-4</v>
      </c>
      <c r="J19" s="6">
        <v>2124</v>
      </c>
      <c r="K19" s="6">
        <v>12150</v>
      </c>
      <c r="L19" s="5">
        <v>0.27522898728113337</v>
      </c>
      <c r="M19" s="6">
        <f t="shared" si="2"/>
        <v>1.5701579962328116E-5</v>
      </c>
      <c r="N19" s="6">
        <v>44145.059428603541</v>
      </c>
    </row>
    <row r="20" spans="1:14" x14ac:dyDescent="0.3">
      <c r="A20" s="4" t="s">
        <v>223</v>
      </c>
      <c r="B20" s="4" t="s">
        <v>602</v>
      </c>
      <c r="C20" s="4" t="s">
        <v>222</v>
      </c>
      <c r="D20" s="4" t="s">
        <v>646</v>
      </c>
      <c r="E20" s="5">
        <v>3.04</v>
      </c>
      <c r="F20" s="6">
        <f t="shared" si="0"/>
        <v>7.1267608699801166E-6</v>
      </c>
      <c r="G20" s="6">
        <v>97259.778068276777</v>
      </c>
      <c r="H20" s="5">
        <v>1</v>
      </c>
      <c r="I20" s="6">
        <f t="shared" si="1"/>
        <v>1.337089468672734E-5</v>
      </c>
      <c r="J20" s="6">
        <v>51840</v>
      </c>
      <c r="K20" s="6">
        <v>461311.1111093103</v>
      </c>
      <c r="L20" s="5">
        <v>0.36239397254344596</v>
      </c>
      <c r="M20" s="6">
        <f t="shared" si="2"/>
        <v>5.4451833973035688E-7</v>
      </c>
      <c r="N20" s="6">
        <v>1272954.7014030579</v>
      </c>
    </row>
    <row r="21" spans="1:14" x14ac:dyDescent="0.3">
      <c r="A21" s="4" t="s">
        <v>175</v>
      </c>
      <c r="B21" s="4" t="s">
        <v>589</v>
      </c>
      <c r="C21" s="4" t="s">
        <v>224</v>
      </c>
      <c r="D21" s="4" t="s">
        <v>646</v>
      </c>
      <c r="E21" s="5">
        <v>3.04</v>
      </c>
      <c r="F21" s="6">
        <f t="shared" si="0"/>
        <v>1.5423142365482502E-5</v>
      </c>
      <c r="G21" s="6">
        <v>44942.020512708965</v>
      </c>
      <c r="H21" s="5" t="s">
        <v>193</v>
      </c>
      <c r="I21" s="6" t="str">
        <f t="shared" si="1"/>
        <v/>
      </c>
      <c r="J21" s="6" t="s">
        <v>193</v>
      </c>
      <c r="K21" s="6">
        <v>44942.020512708958</v>
      </c>
      <c r="L21" s="5">
        <v>0.90828491205703576</v>
      </c>
      <c r="M21" s="6">
        <f t="shared" si="2"/>
        <v>1.4008607507075419E-5</v>
      </c>
      <c r="N21" s="6">
        <v>49480.091451620217</v>
      </c>
    </row>
    <row r="22" spans="1:14" x14ac:dyDescent="0.3">
      <c r="A22" s="4" t="s">
        <v>175</v>
      </c>
      <c r="B22" s="4" t="s">
        <v>589</v>
      </c>
      <c r="C22" s="4" t="s">
        <v>224</v>
      </c>
      <c r="D22" s="4" t="s">
        <v>182</v>
      </c>
      <c r="E22" s="5">
        <v>3.04</v>
      </c>
      <c r="F22" s="6">
        <f t="shared" si="0"/>
        <v>1.5423142365482502E-5</v>
      </c>
      <c r="G22" s="6">
        <v>44942.020512708965</v>
      </c>
      <c r="H22" s="5" t="s">
        <v>193</v>
      </c>
      <c r="I22" s="6" t="str">
        <f t="shared" si="1"/>
        <v/>
      </c>
      <c r="J22" s="6" t="s">
        <v>193</v>
      </c>
      <c r="K22" s="6">
        <v>44942.020512708958</v>
      </c>
      <c r="L22" s="5">
        <v>2.2399626057862623E-2</v>
      </c>
      <c r="M22" s="6">
        <f t="shared" si="2"/>
        <v>3.4547262162398685E-7</v>
      </c>
      <c r="N22" s="6">
        <v>2006373.6955525472</v>
      </c>
    </row>
    <row r="23" spans="1:14" x14ac:dyDescent="0.3">
      <c r="A23" s="4" t="s">
        <v>226</v>
      </c>
      <c r="B23" s="4" t="s">
        <v>603</v>
      </c>
      <c r="C23" s="4" t="s">
        <v>225</v>
      </c>
      <c r="D23" s="4" t="s">
        <v>181</v>
      </c>
      <c r="E23" s="5">
        <v>1.4950000000000001</v>
      </c>
      <c r="F23" s="6">
        <f t="shared" si="0"/>
        <v>1.1460379699347878E-7</v>
      </c>
      <c r="G23" s="6">
        <v>6048204.3243243238</v>
      </c>
      <c r="H23" s="5">
        <v>1</v>
      </c>
      <c r="I23" s="6">
        <f t="shared" si="1"/>
        <v>1.5427955407762316E-7</v>
      </c>
      <c r="J23" s="6">
        <v>4492800</v>
      </c>
      <c r="K23" s="6">
        <v>5270502.1621621624</v>
      </c>
      <c r="L23" s="5">
        <v>0.33209827462445912</v>
      </c>
      <c r="M23" s="6">
        <f t="shared" si="2"/>
        <v>4.3675721144250942E-8</v>
      </c>
      <c r="N23" s="6">
        <v>15870308.775684282</v>
      </c>
    </row>
    <row r="24" spans="1:14" x14ac:dyDescent="0.3">
      <c r="A24" s="4" t="s">
        <v>228</v>
      </c>
      <c r="B24" s="4" t="s">
        <v>604</v>
      </c>
      <c r="C24" s="4" t="s">
        <v>227</v>
      </c>
      <c r="D24" s="4" t="s">
        <v>188</v>
      </c>
      <c r="E24" s="5">
        <v>1</v>
      </c>
      <c r="F24" s="6">
        <f t="shared" si="0"/>
        <v>4.6239405256693962E-7</v>
      </c>
      <c r="G24" s="6">
        <v>1499040.0000000002</v>
      </c>
      <c r="H24" s="5">
        <v>1</v>
      </c>
      <c r="I24" s="6">
        <f t="shared" si="1"/>
        <v>1.9663080421657856E-7</v>
      </c>
      <c r="J24" s="6">
        <v>3525119.9999999995</v>
      </c>
      <c r="K24" s="6">
        <v>3123360</v>
      </c>
      <c r="L24" s="5">
        <v>0.13832320535951378</v>
      </c>
      <c r="M24" s="6">
        <f t="shared" si="2"/>
        <v>3.069717861564511E-8</v>
      </c>
      <c r="N24" s="6">
        <v>22580159.213937536</v>
      </c>
    </row>
    <row r="25" spans="1:14" x14ac:dyDescent="0.3">
      <c r="A25" s="4" t="s">
        <v>230</v>
      </c>
      <c r="B25" s="4" t="s">
        <v>605</v>
      </c>
      <c r="C25" s="4" t="s">
        <v>229</v>
      </c>
      <c r="D25" s="4" t="s">
        <v>181</v>
      </c>
      <c r="E25" s="5">
        <v>1.95</v>
      </c>
      <c r="F25" s="6">
        <f t="shared" si="0"/>
        <v>3.0933243925337978E-8</v>
      </c>
      <c r="G25" s="6">
        <v>22407840</v>
      </c>
      <c r="H25" s="5">
        <v>1</v>
      </c>
      <c r="I25" s="6">
        <f t="shared" si="1"/>
        <v>7.7139777038811579E-8</v>
      </c>
      <c r="J25" s="6">
        <v>8985600</v>
      </c>
      <c r="K25" s="6">
        <v>15696720</v>
      </c>
      <c r="L25" s="5">
        <v>8.1632653061224872E-2</v>
      </c>
      <c r="M25" s="6">
        <f t="shared" si="2"/>
        <v>3.6047940787002766E-9</v>
      </c>
      <c r="N25" s="6">
        <v>192284819.99999911</v>
      </c>
    </row>
    <row r="26" spans="1:14" x14ac:dyDescent="0.3">
      <c r="A26" s="4" t="s">
        <v>232</v>
      </c>
      <c r="B26" s="4" t="s">
        <v>606</v>
      </c>
      <c r="C26" s="4" t="s">
        <v>231</v>
      </c>
      <c r="D26" s="4" t="s">
        <v>647</v>
      </c>
      <c r="E26" s="5">
        <v>7.3333333333333339</v>
      </c>
      <c r="F26" s="6">
        <f t="shared" si="0"/>
        <v>7.9852722083972164E-8</v>
      </c>
      <c r="G26" s="6">
        <v>8680320</v>
      </c>
      <c r="H26" s="5" t="s">
        <v>193</v>
      </c>
      <c r="I26" s="6" t="str">
        <f t="shared" si="1"/>
        <v/>
      </c>
      <c r="J26" s="6" t="s">
        <v>193</v>
      </c>
      <c r="K26" s="6">
        <v>4598064</v>
      </c>
      <c r="L26" s="7">
        <v>2.9171113482746348E-3</v>
      </c>
      <c r="M26" s="6">
        <f t="shared" si="2"/>
        <v>4.3974757777098878E-10</v>
      </c>
      <c r="N26" s="6">
        <v>1576238768.780488</v>
      </c>
    </row>
    <row r="27" spans="1:14" x14ac:dyDescent="0.3">
      <c r="A27" s="4" t="s">
        <v>234</v>
      </c>
      <c r="B27" s="4" t="s">
        <v>607</v>
      </c>
      <c r="C27" s="4" t="s">
        <v>233</v>
      </c>
      <c r="D27" s="4" t="s">
        <v>235</v>
      </c>
      <c r="E27" s="5">
        <v>3.2548148148148148</v>
      </c>
      <c r="F27" s="6">
        <f t="shared" si="0"/>
        <v>1.6053110088444245E-6</v>
      </c>
      <c r="G27" s="6">
        <v>431783.73333333334</v>
      </c>
      <c r="H27" s="5">
        <v>3.3333333333333335</v>
      </c>
      <c r="I27" s="6">
        <f t="shared" si="1"/>
        <v>8.5955751557532906E-7</v>
      </c>
      <c r="J27" s="6">
        <v>806399.99999999988</v>
      </c>
      <c r="K27" s="6">
        <v>334333.03610233153</v>
      </c>
      <c r="L27" s="5">
        <v>0.17503926223045768</v>
      </c>
      <c r="M27" s="6">
        <f t="shared" si="2"/>
        <v>6.3810736671866247E-7</v>
      </c>
      <c r="N27" s="6">
        <v>1086254.7851849978</v>
      </c>
    </row>
    <row r="28" spans="1:14" x14ac:dyDescent="0.3">
      <c r="A28" s="4" t="s">
        <v>234</v>
      </c>
      <c r="B28" s="4" t="s">
        <v>607</v>
      </c>
      <c r="C28" s="4" t="s">
        <v>233</v>
      </c>
      <c r="D28" s="4" t="s">
        <v>236</v>
      </c>
      <c r="E28" s="5">
        <v>3.2548148148148148</v>
      </c>
      <c r="F28" s="6">
        <f t="shared" si="0"/>
        <v>1.6053110088444245E-6</v>
      </c>
      <c r="G28" s="6">
        <v>431783.73333333334</v>
      </c>
      <c r="H28" s="5">
        <v>3.3333333333333335</v>
      </c>
      <c r="I28" s="6">
        <f t="shared" si="1"/>
        <v>8.5955751557532906E-7</v>
      </c>
      <c r="J28" s="6">
        <v>806399.99999999988</v>
      </c>
      <c r="K28" s="6">
        <v>334333.03610233153</v>
      </c>
      <c r="L28" s="5">
        <v>0.22582702463369714</v>
      </c>
      <c r="M28" s="6">
        <f t="shared" si="2"/>
        <v>5.1995833240243577E-7</v>
      </c>
      <c r="N28" s="6">
        <v>1333082.1670984693</v>
      </c>
    </row>
    <row r="29" spans="1:14" x14ac:dyDescent="0.3">
      <c r="A29" s="4" t="s">
        <v>234</v>
      </c>
      <c r="B29" s="4" t="s">
        <v>607</v>
      </c>
      <c r="C29" s="4" t="s">
        <v>233</v>
      </c>
      <c r="D29" s="4" t="s">
        <v>237</v>
      </c>
      <c r="E29" s="5">
        <v>3.2548148148148148</v>
      </c>
      <c r="F29" s="6">
        <f t="shared" si="0"/>
        <v>1.6053110088444245E-6</v>
      </c>
      <c r="G29" s="6">
        <v>431783.73333333334</v>
      </c>
      <c r="H29" s="5">
        <v>3.3333333333333335</v>
      </c>
      <c r="I29" s="6">
        <f t="shared" si="1"/>
        <v>8.5955751557532906E-7</v>
      </c>
      <c r="J29" s="6">
        <v>806399.99999999988</v>
      </c>
      <c r="K29" s="6">
        <v>334333.03610233153</v>
      </c>
      <c r="L29" s="5">
        <v>0.2136824785595739</v>
      </c>
      <c r="M29" s="6">
        <f t="shared" si="2"/>
        <v>2.610339305998409E-7</v>
      </c>
      <c r="N29" s="6">
        <v>2655391.1170365214</v>
      </c>
    </row>
    <row r="30" spans="1:14" x14ac:dyDescent="0.3">
      <c r="A30" s="4" t="s">
        <v>234</v>
      </c>
      <c r="B30" s="4" t="s">
        <v>607</v>
      </c>
      <c r="C30" s="4" t="s">
        <v>233</v>
      </c>
      <c r="D30" s="4" t="s">
        <v>237</v>
      </c>
      <c r="E30" s="5">
        <v>3.2548148148148148</v>
      </c>
      <c r="F30" s="6">
        <f t="shared" si="0"/>
        <v>1.6053110088444245E-6</v>
      </c>
      <c r="G30" s="6">
        <v>431783.73333333334</v>
      </c>
      <c r="H30" s="5">
        <v>3.3333333333333335</v>
      </c>
      <c r="I30" s="6">
        <f t="shared" si="1"/>
        <v>8.5955751557532906E-7</v>
      </c>
      <c r="J30" s="6">
        <v>806399.99999999988</v>
      </c>
      <c r="K30" s="6">
        <v>334333.03610233153</v>
      </c>
      <c r="L30" s="5">
        <v>0.1217711404728735</v>
      </c>
      <c r="M30" s="6">
        <f t="shared" si="2"/>
        <v>2.610339305998409E-7</v>
      </c>
      <c r="N30" s="6">
        <v>2655391.1170365214</v>
      </c>
    </row>
    <row r="31" spans="1:14" x14ac:dyDescent="0.3">
      <c r="A31" s="4" t="s">
        <v>234</v>
      </c>
      <c r="B31" s="4" t="s">
        <v>607</v>
      </c>
      <c r="C31" s="4" t="s">
        <v>233</v>
      </c>
      <c r="D31" s="4" t="s">
        <v>236</v>
      </c>
      <c r="E31" s="5">
        <v>3.2548148148148148</v>
      </c>
      <c r="F31" s="6">
        <f t="shared" si="0"/>
        <v>1.6053110088444245E-6</v>
      </c>
      <c r="G31" s="6">
        <v>431783.73333333334</v>
      </c>
      <c r="H31" s="5">
        <v>3.3333333333333335</v>
      </c>
      <c r="I31" s="6">
        <f t="shared" si="1"/>
        <v>8.5955751557532906E-7</v>
      </c>
      <c r="J31" s="6">
        <v>806399.99999999988</v>
      </c>
      <c r="K31" s="6">
        <v>334333.03610233153</v>
      </c>
      <c r="L31" s="5">
        <v>0.39483249075156551</v>
      </c>
      <c r="M31" s="6">
        <f t="shared" si="2"/>
        <v>5.1995833240243577E-7</v>
      </c>
      <c r="N31" s="6">
        <v>1333082.1670984693</v>
      </c>
    </row>
    <row r="32" spans="1:14" x14ac:dyDescent="0.3">
      <c r="A32" s="4" t="s">
        <v>234</v>
      </c>
      <c r="B32" s="4" t="s">
        <v>607</v>
      </c>
      <c r="C32" s="4" t="s">
        <v>233</v>
      </c>
      <c r="D32" s="4" t="s">
        <v>235</v>
      </c>
      <c r="E32" s="5">
        <v>1.5366666666666668</v>
      </c>
      <c r="F32" s="6">
        <f t="shared" si="0"/>
        <v>3.6550405561299136E-6</v>
      </c>
      <c r="G32" s="6">
        <v>189641.44717832463</v>
      </c>
      <c r="H32" s="5" t="s">
        <v>193</v>
      </c>
      <c r="I32" s="6" t="str">
        <f t="shared" si="1"/>
        <v/>
      </c>
      <c r="J32" s="6" t="s">
        <v>193</v>
      </c>
      <c r="K32" s="6">
        <v>334333.03610233153</v>
      </c>
      <c r="L32" s="5">
        <v>0.44053093485804934</v>
      </c>
      <c r="M32" s="6">
        <f t="shared" si="2"/>
        <v>6.3810736671866247E-7</v>
      </c>
      <c r="N32" s="6">
        <v>1086254.7851849978</v>
      </c>
    </row>
    <row r="33" spans="1:14" x14ac:dyDescent="0.3">
      <c r="A33" s="4" t="s">
        <v>234</v>
      </c>
      <c r="B33" s="4" t="s">
        <v>607</v>
      </c>
      <c r="C33" s="4" t="s">
        <v>233</v>
      </c>
      <c r="D33" s="4" t="s">
        <v>236</v>
      </c>
      <c r="E33" s="5">
        <v>1.5366666666666668</v>
      </c>
      <c r="F33" s="6">
        <f t="shared" si="0"/>
        <v>3.6550405561299136E-6</v>
      </c>
      <c r="G33" s="6">
        <v>189641.44717832463</v>
      </c>
      <c r="H33" s="5" t="s">
        <v>193</v>
      </c>
      <c r="I33" s="6" t="str">
        <f t="shared" si="1"/>
        <v/>
      </c>
      <c r="J33" s="6" t="s">
        <v>193</v>
      </c>
      <c r="K33" s="6">
        <v>334333.03610233153</v>
      </c>
      <c r="L33" s="5">
        <v>0.17999377464010757</v>
      </c>
      <c r="M33" s="6">
        <f t="shared" si="2"/>
        <v>5.1995833240243577E-7</v>
      </c>
      <c r="N33" s="6">
        <v>1333082.1670984693</v>
      </c>
    </row>
    <row r="34" spans="1:14" x14ac:dyDescent="0.3">
      <c r="A34" s="4" t="s">
        <v>234</v>
      </c>
      <c r="B34" s="4" t="s">
        <v>607</v>
      </c>
      <c r="C34" s="4" t="s">
        <v>233</v>
      </c>
      <c r="D34" s="4" t="s">
        <v>237</v>
      </c>
      <c r="E34" s="5">
        <v>1.5366666666666668</v>
      </c>
      <c r="F34" s="6">
        <f t="shared" si="0"/>
        <v>3.6550405561299136E-6</v>
      </c>
      <c r="G34" s="6">
        <v>189641.44717832463</v>
      </c>
      <c r="H34" s="5" t="s">
        <v>193</v>
      </c>
      <c r="I34" s="6" t="str">
        <f t="shared" si="1"/>
        <v/>
      </c>
      <c r="J34" s="6" t="s">
        <v>193</v>
      </c>
      <c r="K34" s="6">
        <v>334333.03610233153</v>
      </c>
      <c r="L34" s="5">
        <v>8.4757099009571499E-2</v>
      </c>
      <c r="M34" s="6">
        <f t="shared" si="2"/>
        <v>2.610339305998409E-7</v>
      </c>
      <c r="N34" s="6">
        <v>2655391.1170365214</v>
      </c>
    </row>
    <row r="35" spans="1:14" x14ac:dyDescent="0.3">
      <c r="A35" s="4" t="s">
        <v>234</v>
      </c>
      <c r="B35" s="4" t="s">
        <v>607</v>
      </c>
      <c r="C35" s="4" t="s">
        <v>233</v>
      </c>
      <c r="D35" s="4" t="s">
        <v>237</v>
      </c>
      <c r="E35" s="5">
        <v>1.5366666666666668</v>
      </c>
      <c r="F35" s="6">
        <f t="shared" si="0"/>
        <v>3.6550405561299136E-6</v>
      </c>
      <c r="G35" s="6">
        <v>189641.44717832463</v>
      </c>
      <c r="H35" s="5" t="s">
        <v>193</v>
      </c>
      <c r="I35" s="6" t="str">
        <f t="shared" si="1"/>
        <v/>
      </c>
      <c r="J35" s="6" t="s">
        <v>193</v>
      </c>
      <c r="K35" s="6">
        <v>334333.03610233153</v>
      </c>
      <c r="L35" s="5">
        <v>8.3418346553866221E-2</v>
      </c>
      <c r="M35" s="6">
        <f t="shared" si="2"/>
        <v>2.610339305998409E-7</v>
      </c>
      <c r="N35" s="6">
        <v>2655391.1170365214</v>
      </c>
    </row>
    <row r="36" spans="1:14" x14ac:dyDescent="0.3">
      <c r="A36" s="4" t="s">
        <v>234</v>
      </c>
      <c r="B36" s="4" t="s">
        <v>607</v>
      </c>
      <c r="C36" s="4" t="s">
        <v>233</v>
      </c>
      <c r="D36" s="4" t="s">
        <v>236</v>
      </c>
      <c r="E36" s="5">
        <v>1.5366666666666668</v>
      </c>
      <c r="F36" s="6">
        <f t="shared" si="0"/>
        <v>3.6550405561299136E-6</v>
      </c>
      <c r="G36" s="6">
        <v>189641.44717832463</v>
      </c>
      <c r="H36" s="5" t="s">
        <v>193</v>
      </c>
      <c r="I36" s="6" t="str">
        <f t="shared" si="1"/>
        <v/>
      </c>
      <c r="J36" s="6" t="s">
        <v>193</v>
      </c>
      <c r="K36" s="6">
        <v>334333.03610233153</v>
      </c>
      <c r="L36" s="5">
        <v>0.2025347935119762</v>
      </c>
      <c r="M36" s="6">
        <f t="shared" si="2"/>
        <v>5.1995833240243577E-7</v>
      </c>
      <c r="N36" s="6">
        <v>1333082.1670984693</v>
      </c>
    </row>
    <row r="37" spans="1:14" x14ac:dyDescent="0.3">
      <c r="A37" s="4" t="s">
        <v>239</v>
      </c>
      <c r="B37" s="4" t="s">
        <v>608</v>
      </c>
      <c r="C37" s="4" t="s">
        <v>238</v>
      </c>
      <c r="D37" s="4" t="s">
        <v>186</v>
      </c>
      <c r="E37" s="5">
        <v>4.92</v>
      </c>
      <c r="F37" s="6">
        <f t="shared" si="0"/>
        <v>2.5163532608264341E-8</v>
      </c>
      <c r="G37" s="6">
        <v>27545702.399999999</v>
      </c>
      <c r="H37" s="5" t="s">
        <v>193</v>
      </c>
      <c r="I37" s="6" t="str">
        <f t="shared" si="1"/>
        <v/>
      </c>
      <c r="J37" s="6" t="s">
        <v>193</v>
      </c>
      <c r="K37" s="6">
        <v>27545702.399999999</v>
      </c>
      <c r="L37" s="5">
        <v>0.20550344024402245</v>
      </c>
      <c r="M37" s="6">
        <f t="shared" si="2"/>
        <v>5.1711925196909623E-9</v>
      </c>
      <c r="N37" s="6">
        <v>134040103.50041439</v>
      </c>
    </row>
    <row r="38" spans="1:14" x14ac:dyDescent="0.3">
      <c r="A38" s="4" t="s">
        <v>241</v>
      </c>
      <c r="B38" s="4" t="s">
        <v>609</v>
      </c>
      <c r="C38" s="4" t="s">
        <v>240</v>
      </c>
      <c r="D38" s="4" t="s">
        <v>648</v>
      </c>
      <c r="E38" s="5" t="s">
        <v>193</v>
      </c>
      <c r="F38" s="6" t="str">
        <f t="shared" si="0"/>
        <v/>
      </c>
      <c r="G38" s="6" t="s">
        <v>193</v>
      </c>
      <c r="H38" s="5" t="s">
        <v>193</v>
      </c>
      <c r="I38" s="6" t="str">
        <f t="shared" si="1"/>
        <v/>
      </c>
      <c r="J38" s="6" t="s">
        <v>193</v>
      </c>
      <c r="K38" s="6">
        <v>4392</v>
      </c>
      <c r="L38" s="5">
        <v>0.68934610988784994</v>
      </c>
      <c r="M38" s="6">
        <f t="shared" si="2"/>
        <v>1.0879287625198758E-4</v>
      </c>
      <c r="N38" s="6">
        <v>6371.2552185353397</v>
      </c>
    </row>
    <row r="39" spans="1:14" x14ac:dyDescent="0.3">
      <c r="A39" s="4" t="s">
        <v>243</v>
      </c>
      <c r="B39" s="4" t="s">
        <v>610</v>
      </c>
      <c r="C39" s="4" t="s">
        <v>242</v>
      </c>
      <c r="D39" s="4" t="s">
        <v>190</v>
      </c>
      <c r="E39" s="5">
        <v>1</v>
      </c>
      <c r="F39" s="6">
        <f t="shared" si="0"/>
        <v>8.0225368120364042E-7</v>
      </c>
      <c r="G39" s="6">
        <v>864000</v>
      </c>
      <c r="H39" s="5" t="s">
        <v>193</v>
      </c>
      <c r="I39" s="6" t="str">
        <f t="shared" si="1"/>
        <v/>
      </c>
      <c r="J39" s="6" t="s">
        <v>193</v>
      </c>
      <c r="K39" s="6">
        <v>425600</v>
      </c>
      <c r="L39" s="5">
        <v>0.3460509357187706</v>
      </c>
      <c r="M39" s="6">
        <f t="shared" si="2"/>
        <v>3.3721201117330133E-7</v>
      </c>
      <c r="N39" s="6">
        <v>2055523.4024677738</v>
      </c>
    </row>
    <row r="40" spans="1:14" x14ac:dyDescent="0.3">
      <c r="A40" s="4" t="s">
        <v>243</v>
      </c>
      <c r="B40" s="4" t="s">
        <v>610</v>
      </c>
      <c r="C40" s="4" t="s">
        <v>242</v>
      </c>
      <c r="D40" s="4" t="s">
        <v>190</v>
      </c>
      <c r="E40" s="5">
        <v>1.3888888888888891</v>
      </c>
      <c r="F40" s="6">
        <f t="shared" si="0"/>
        <v>2.8881132523331052E-6</v>
      </c>
      <c r="G40" s="6">
        <v>240000.00000000003</v>
      </c>
      <c r="H40" s="5">
        <v>1</v>
      </c>
      <c r="I40" s="6">
        <f t="shared" si="1"/>
        <v>4.0112684060182019E-6</v>
      </c>
      <c r="J40" s="6">
        <v>172800</v>
      </c>
      <c r="K40" s="6">
        <v>425600</v>
      </c>
      <c r="L40" s="5">
        <v>6.8052839007455096E-2</v>
      </c>
      <c r="M40" s="6">
        <f t="shared" si="2"/>
        <v>3.3721201117330133E-7</v>
      </c>
      <c r="N40" s="6">
        <v>2055523.4024677738</v>
      </c>
    </row>
    <row r="41" spans="1:14" x14ac:dyDescent="0.3">
      <c r="A41" s="4" t="s">
        <v>243</v>
      </c>
      <c r="B41" s="4" t="s">
        <v>610</v>
      </c>
      <c r="C41" s="4" t="s">
        <v>242</v>
      </c>
      <c r="D41" s="4" t="s">
        <v>191</v>
      </c>
      <c r="E41" s="5">
        <v>1.3888888888888891</v>
      </c>
      <c r="F41" s="6">
        <f t="shared" si="0"/>
        <v>2.8881132523331052E-6</v>
      </c>
      <c r="G41" s="6">
        <v>240000.00000000003</v>
      </c>
      <c r="H41" s="5">
        <v>1</v>
      </c>
      <c r="I41" s="6">
        <f t="shared" si="1"/>
        <v>4.0112684060182019E-6</v>
      </c>
      <c r="J41" s="6">
        <v>172800</v>
      </c>
      <c r="K41" s="6">
        <v>425600</v>
      </c>
      <c r="L41" s="5">
        <v>2.5366080605401596E-2</v>
      </c>
      <c r="M41" s="6">
        <f t="shared" si="2"/>
        <v>4.13120941106448E-8</v>
      </c>
      <c r="N41" s="6">
        <v>16778311.423853565</v>
      </c>
    </row>
    <row r="42" spans="1:14" x14ac:dyDescent="0.3">
      <c r="A42" s="4" t="s">
        <v>107</v>
      </c>
      <c r="B42" s="4" t="s">
        <v>521</v>
      </c>
      <c r="C42" s="4" t="s">
        <v>244</v>
      </c>
      <c r="D42" s="4" t="s">
        <v>649</v>
      </c>
      <c r="E42" s="5">
        <v>1.6666666666666667</v>
      </c>
      <c r="F42" s="6">
        <f t="shared" si="0"/>
        <v>1.3397112750956421E-6</v>
      </c>
      <c r="G42" s="6">
        <v>517385.49450549443</v>
      </c>
      <c r="H42" s="5" t="s">
        <v>193</v>
      </c>
      <c r="I42" s="6" t="str">
        <f t="shared" si="1"/>
        <v/>
      </c>
      <c r="J42" s="6" t="s">
        <v>193</v>
      </c>
      <c r="K42" s="6">
        <v>288068.74725274724</v>
      </c>
      <c r="L42" s="5">
        <v>3.9374586243316176E-2</v>
      </c>
      <c r="M42" s="6">
        <f t="shared" si="2"/>
        <v>9.4742604675275983E-8</v>
      </c>
      <c r="N42" s="6">
        <v>7316108.5547063164</v>
      </c>
    </row>
    <row r="43" spans="1:14" x14ac:dyDescent="0.3">
      <c r="A43" s="4" t="s">
        <v>107</v>
      </c>
      <c r="B43" s="4" t="s">
        <v>521</v>
      </c>
      <c r="C43" s="4" t="s">
        <v>244</v>
      </c>
      <c r="D43" s="4" t="s">
        <v>650</v>
      </c>
      <c r="E43" s="5">
        <v>1.6666666666666667</v>
      </c>
      <c r="F43" s="6">
        <f t="shared" si="0"/>
        <v>1.3397112750956421E-6</v>
      </c>
      <c r="G43" s="6">
        <v>517385.49450549443</v>
      </c>
      <c r="H43" s="5" t="s">
        <v>193</v>
      </c>
      <c r="I43" s="6" t="str">
        <f t="shared" si="1"/>
        <v/>
      </c>
      <c r="J43" s="6" t="s">
        <v>193</v>
      </c>
      <c r="K43" s="6">
        <v>288068.74725274724</v>
      </c>
      <c r="L43" s="5">
        <v>4.5657993200907666E-2</v>
      </c>
      <c r="M43" s="6">
        <f t="shared" si="2"/>
        <v>1.098616547579425E-7</v>
      </c>
      <c r="N43" s="6">
        <v>6309273.0770090092</v>
      </c>
    </row>
    <row r="44" spans="1:14" x14ac:dyDescent="0.3">
      <c r="A44" s="4" t="s">
        <v>246</v>
      </c>
      <c r="B44" s="4" t="s">
        <v>611</v>
      </c>
      <c r="C44" s="4" t="s">
        <v>245</v>
      </c>
      <c r="D44" s="4" t="s">
        <v>182</v>
      </c>
      <c r="E44" s="5">
        <v>2.8333333333333335</v>
      </c>
      <c r="F44" s="6">
        <f t="shared" si="0"/>
        <v>1.994002521632909E-6</v>
      </c>
      <c r="G44" s="6">
        <v>347616</v>
      </c>
      <c r="H44" s="5">
        <v>1</v>
      </c>
      <c r="I44" s="6">
        <f t="shared" si="1"/>
        <v>1.0841265962211356E-6</v>
      </c>
      <c r="J44" s="6">
        <v>639360</v>
      </c>
      <c r="K44" s="6">
        <v>493488</v>
      </c>
      <c r="L44" s="5">
        <v>0.34439708527956553</v>
      </c>
      <c r="M44" s="6">
        <f t="shared" si="2"/>
        <v>4.8373591385118559E-7</v>
      </c>
      <c r="N44" s="6">
        <v>1432904.1129933184</v>
      </c>
    </row>
    <row r="45" spans="1:14" x14ac:dyDescent="0.3">
      <c r="A45" s="4" t="s">
        <v>248</v>
      </c>
      <c r="B45" s="4" t="s">
        <v>612</v>
      </c>
      <c r="C45" s="4" t="s">
        <v>247</v>
      </c>
      <c r="D45" s="4" t="s">
        <v>191</v>
      </c>
      <c r="E45" s="5" t="s">
        <v>193</v>
      </c>
      <c r="F45" s="6" t="str">
        <f t="shared" si="0"/>
        <v/>
      </c>
      <c r="G45" s="6" t="s">
        <v>193</v>
      </c>
      <c r="H45" s="5" t="s">
        <v>193</v>
      </c>
      <c r="I45" s="6" t="str">
        <f t="shared" si="1"/>
        <v/>
      </c>
      <c r="J45" s="6" t="s">
        <v>193</v>
      </c>
      <c r="K45" s="6">
        <v>2686320</v>
      </c>
      <c r="L45" s="5">
        <v>0.20849007408696774</v>
      </c>
      <c r="M45" s="6">
        <f t="shared" si="2"/>
        <v>7.1415437841473531E-8</v>
      </c>
      <c r="N45" s="6">
        <v>9705845.1437149849</v>
      </c>
    </row>
    <row r="46" spans="1:14" x14ac:dyDescent="0.3">
      <c r="A46" s="4" t="s">
        <v>248</v>
      </c>
      <c r="B46" s="4" t="s">
        <v>612</v>
      </c>
      <c r="C46" s="4" t="s">
        <v>247</v>
      </c>
      <c r="D46" s="4" t="s">
        <v>191</v>
      </c>
      <c r="E46" s="5">
        <v>1.3666666666666667</v>
      </c>
      <c r="F46" s="6">
        <f t="shared" si="0"/>
        <v>3.6460552092272692E-7</v>
      </c>
      <c r="G46" s="6">
        <v>1901088.0000000005</v>
      </c>
      <c r="H46" s="5" t="s">
        <v>193</v>
      </c>
      <c r="I46" s="6" t="str">
        <f t="shared" si="1"/>
        <v/>
      </c>
      <c r="J46" s="6" t="s">
        <v>193</v>
      </c>
      <c r="K46" s="6">
        <v>2686320</v>
      </c>
      <c r="L46" s="5">
        <v>0.26985163722020944</v>
      </c>
      <c r="M46" s="6">
        <f t="shared" si="2"/>
        <v>7.1415437841473531E-8</v>
      </c>
      <c r="N46" s="6">
        <v>9705845.1437149849</v>
      </c>
    </row>
    <row r="47" spans="1:14" x14ac:dyDescent="0.3">
      <c r="A47" s="4" t="s">
        <v>248</v>
      </c>
      <c r="B47" s="4" t="s">
        <v>612</v>
      </c>
      <c r="C47" s="4" t="s">
        <v>247</v>
      </c>
      <c r="D47" s="4" t="s">
        <v>191</v>
      </c>
      <c r="E47" s="5">
        <v>1.3666666666666667</v>
      </c>
      <c r="F47" s="6">
        <f t="shared" si="0"/>
        <v>1.9966492812435051E-7</v>
      </c>
      <c r="G47" s="6">
        <v>3471552</v>
      </c>
      <c r="H47" s="5" t="s">
        <v>193</v>
      </c>
      <c r="I47" s="6" t="str">
        <f t="shared" si="1"/>
        <v/>
      </c>
      <c r="J47" s="6" t="s">
        <v>193</v>
      </c>
      <c r="K47" s="6">
        <v>2686320</v>
      </c>
      <c r="L47" s="5">
        <v>0.35197856278235717</v>
      </c>
      <c r="M47" s="6">
        <f t="shared" si="2"/>
        <v>7.1415437841473531E-8</v>
      </c>
      <c r="N47" s="6">
        <v>9705845.1437149849</v>
      </c>
    </row>
    <row r="48" spans="1:14" x14ac:dyDescent="0.3">
      <c r="A48" s="4" t="s">
        <v>250</v>
      </c>
      <c r="B48" s="4" t="s">
        <v>613</v>
      </c>
      <c r="C48" s="4" t="s">
        <v>249</v>
      </c>
      <c r="D48" s="4" t="s">
        <v>651</v>
      </c>
      <c r="E48" s="5" t="s">
        <v>193</v>
      </c>
      <c r="F48" s="6" t="str">
        <f t="shared" si="0"/>
        <v/>
      </c>
      <c r="G48" s="6" t="s">
        <v>193</v>
      </c>
      <c r="H48" s="5">
        <v>1</v>
      </c>
      <c r="I48" s="6">
        <f t="shared" si="1"/>
        <v>2.4310717612231525E-5</v>
      </c>
      <c r="J48" s="6">
        <v>28512</v>
      </c>
      <c r="K48" s="6">
        <v>28512</v>
      </c>
      <c r="L48" s="5">
        <v>0.55533363369621946</v>
      </c>
      <c r="M48" s="6">
        <f t="shared" si="2"/>
        <v>1.3500559149363214E-5</v>
      </c>
      <c r="N48" s="6">
        <v>51342.109085358825</v>
      </c>
    </row>
    <row r="49" spans="1:14" x14ac:dyDescent="0.3">
      <c r="A49" s="4" t="s">
        <v>96</v>
      </c>
      <c r="B49" s="4" t="s">
        <v>510</v>
      </c>
      <c r="C49" s="4" t="s">
        <v>251</v>
      </c>
      <c r="D49" s="4" t="s">
        <v>179</v>
      </c>
      <c r="E49" s="5">
        <v>1</v>
      </c>
      <c r="F49" s="6">
        <f t="shared" si="0"/>
        <v>5.1966166679857519E-8</v>
      </c>
      <c r="G49" s="6">
        <v>13338432</v>
      </c>
      <c r="H49" s="5">
        <v>1</v>
      </c>
      <c r="I49" s="6">
        <f t="shared" si="1"/>
        <v>1.7440297417470442E-7</v>
      </c>
      <c r="J49" s="6">
        <v>3974400</v>
      </c>
      <c r="K49" s="6">
        <v>6036733.4399999995</v>
      </c>
      <c r="L49" s="5">
        <v>1.0353283621140768</v>
      </c>
      <c r="M49" s="6">
        <f t="shared" si="2"/>
        <v>9.3546425551073484E-8</v>
      </c>
      <c r="N49" s="6">
        <v>7409659.7114927508</v>
      </c>
    </row>
    <row r="50" spans="1:14" x14ac:dyDescent="0.3">
      <c r="A50" s="4" t="s">
        <v>96</v>
      </c>
      <c r="B50" s="4" t="s">
        <v>510</v>
      </c>
      <c r="C50" s="4" t="s">
        <v>251</v>
      </c>
      <c r="D50" s="4" t="s">
        <v>179</v>
      </c>
      <c r="E50" s="5">
        <v>3.1066666666666669</v>
      </c>
      <c r="F50" s="6">
        <f t="shared" si="0"/>
        <v>5.3135013061227708E-7</v>
      </c>
      <c r="G50" s="6">
        <v>1304501.76</v>
      </c>
      <c r="H50" s="5">
        <v>1</v>
      </c>
      <c r="I50" s="6">
        <f t="shared" si="1"/>
        <v>1.2535213768806881E-7</v>
      </c>
      <c r="J50" s="6">
        <v>5529600</v>
      </c>
      <c r="K50" s="6">
        <v>6036733.4399999995</v>
      </c>
      <c r="L50" s="5">
        <v>0.59409422274139878</v>
      </c>
      <c r="M50" s="6">
        <f t="shared" si="2"/>
        <v>9.3546425551073484E-8</v>
      </c>
      <c r="N50" s="6">
        <v>7409659.7114927508</v>
      </c>
    </row>
    <row r="51" spans="1:14" x14ac:dyDescent="0.3">
      <c r="A51" s="4" t="s">
        <v>253</v>
      </c>
      <c r="B51" s="4" t="s">
        <v>614</v>
      </c>
      <c r="C51" s="4" t="s">
        <v>252</v>
      </c>
      <c r="D51" s="4" t="s">
        <v>186</v>
      </c>
      <c r="E51" s="5">
        <v>1.7553191489361701</v>
      </c>
      <c r="F51" s="6">
        <f t="shared" si="0"/>
        <v>1.1475500642587558E-6</v>
      </c>
      <c r="G51" s="6">
        <v>604023.47762289061</v>
      </c>
      <c r="H51" s="5">
        <v>1</v>
      </c>
      <c r="I51" s="6">
        <f t="shared" si="1"/>
        <v>1.3370894686727339E-6</v>
      </c>
      <c r="J51" s="6">
        <v>518400</v>
      </c>
      <c r="K51" s="6">
        <v>690941.1592076302</v>
      </c>
      <c r="L51" s="5">
        <v>1.5382350669910033E-2</v>
      </c>
      <c r="M51" s="6">
        <f t="shared" si="2"/>
        <v>1.5431463092255132E-8</v>
      </c>
      <c r="N51" s="6">
        <v>44917787.536803789</v>
      </c>
    </row>
    <row r="52" spans="1:14" x14ac:dyDescent="0.3">
      <c r="A52" s="4" t="s">
        <v>255</v>
      </c>
      <c r="B52" s="4" t="s">
        <v>615</v>
      </c>
      <c r="C52" s="4" t="s">
        <v>254</v>
      </c>
      <c r="D52" s="4" t="s">
        <v>256</v>
      </c>
      <c r="E52" s="5">
        <v>3.8666666666666667</v>
      </c>
      <c r="F52" s="6">
        <f t="shared" si="0"/>
        <v>4.414455325772049E-7</v>
      </c>
      <c r="G52" s="6">
        <v>1570176</v>
      </c>
      <c r="H52" s="5">
        <v>1</v>
      </c>
      <c r="I52" s="6">
        <f t="shared" si="1"/>
        <v>6.8568690701165856E-7</v>
      </c>
      <c r="J52" s="6">
        <v>1010879.9999999999</v>
      </c>
      <c r="K52" s="6">
        <v>1377561.6000000001</v>
      </c>
      <c r="L52" s="5">
        <v>0.96329118163964511</v>
      </c>
      <c r="M52" s="6">
        <f t="shared" si="2"/>
        <v>5.0345426400037887E-7</v>
      </c>
      <c r="N52" s="6">
        <v>1376782.8184675453</v>
      </c>
    </row>
    <row r="53" spans="1:14" x14ac:dyDescent="0.3">
      <c r="A53" s="4" t="s">
        <v>255</v>
      </c>
      <c r="B53" s="4" t="s">
        <v>615</v>
      </c>
      <c r="C53" s="4" t="s">
        <v>254</v>
      </c>
      <c r="D53" s="4" t="s">
        <v>256</v>
      </c>
      <c r="E53" s="5">
        <v>1</v>
      </c>
      <c r="F53" s="6">
        <f t="shared" si="0"/>
        <v>6.6854473433636694E-7</v>
      </c>
      <c r="G53" s="6">
        <v>1036800</v>
      </c>
      <c r="H53" s="5" t="s">
        <v>193</v>
      </c>
      <c r="I53" s="6" t="str">
        <f t="shared" si="1"/>
        <v/>
      </c>
      <c r="J53" s="6" t="s">
        <v>193</v>
      </c>
      <c r="K53" s="6">
        <v>1377561.6000000001</v>
      </c>
      <c r="L53" s="5">
        <v>0.6403976074720531</v>
      </c>
      <c r="M53" s="6">
        <f t="shared" si="2"/>
        <v>5.0345426400037887E-7</v>
      </c>
      <c r="N53" s="6">
        <v>1376782.8184675453</v>
      </c>
    </row>
    <row r="54" spans="1:14" x14ac:dyDescent="0.3">
      <c r="A54" s="4" t="s">
        <v>255</v>
      </c>
      <c r="B54" s="4" t="s">
        <v>615</v>
      </c>
      <c r="C54" s="4" t="s">
        <v>254</v>
      </c>
      <c r="D54" s="4" t="s">
        <v>191</v>
      </c>
      <c r="E54" s="5">
        <v>1</v>
      </c>
      <c r="F54" s="6">
        <f t="shared" si="0"/>
        <v>6.6854473433636694E-7</v>
      </c>
      <c r="G54" s="6">
        <v>1036800</v>
      </c>
      <c r="H54" s="5" t="s">
        <v>193</v>
      </c>
      <c r="I54" s="6" t="str">
        <f t="shared" si="1"/>
        <v/>
      </c>
      <c r="J54" s="6" t="s">
        <v>193</v>
      </c>
      <c r="K54" s="6">
        <v>1377561.6000000001</v>
      </c>
      <c r="L54" s="5">
        <v>0.10355655551781795</v>
      </c>
      <c r="M54" s="6">
        <f t="shared" si="2"/>
        <v>5.2106515226378924E-8</v>
      </c>
      <c r="N54" s="6">
        <v>13302505.023576006</v>
      </c>
    </row>
    <row r="55" spans="1:14" x14ac:dyDescent="0.3">
      <c r="A55" s="4" t="s">
        <v>255</v>
      </c>
      <c r="B55" s="4" t="s">
        <v>615</v>
      </c>
      <c r="C55" s="4" t="s">
        <v>254</v>
      </c>
      <c r="D55" s="4" t="s">
        <v>256</v>
      </c>
      <c r="E55" s="5">
        <v>1.6666666666666667</v>
      </c>
      <c r="F55" s="6">
        <f t="shared" si="0"/>
        <v>2.5334326774851801E-6</v>
      </c>
      <c r="G55" s="6">
        <v>273600</v>
      </c>
      <c r="H55" s="5" t="s">
        <v>193</v>
      </c>
      <c r="I55" s="6" t="str">
        <f t="shared" si="1"/>
        <v/>
      </c>
      <c r="J55" s="6" t="s">
        <v>193</v>
      </c>
      <c r="K55" s="6">
        <v>1377561.6000000001</v>
      </c>
      <c r="L55" s="5">
        <v>0.82586782174406692</v>
      </c>
      <c r="M55" s="6">
        <f t="shared" si="2"/>
        <v>5.0345426400037887E-7</v>
      </c>
      <c r="N55" s="6">
        <v>1376782.8184675453</v>
      </c>
    </row>
    <row r="56" spans="1:14" x14ac:dyDescent="0.3">
      <c r="A56" s="4" t="s">
        <v>255</v>
      </c>
      <c r="B56" s="4" t="s">
        <v>615</v>
      </c>
      <c r="C56" s="4" t="s">
        <v>254</v>
      </c>
      <c r="D56" s="4" t="s">
        <v>256</v>
      </c>
      <c r="E56" s="5">
        <v>5.1000000000000005</v>
      </c>
      <c r="F56" s="6">
        <f t="shared" si="0"/>
        <v>2.3133035790185704E-7</v>
      </c>
      <c r="G56" s="6">
        <v>2996352.0000000005</v>
      </c>
      <c r="H56" s="5" t="s">
        <v>193</v>
      </c>
      <c r="I56" s="6" t="str">
        <f t="shared" si="1"/>
        <v/>
      </c>
      <c r="J56" s="6" t="s">
        <v>193</v>
      </c>
      <c r="K56" s="6">
        <v>1377561.6000000001</v>
      </c>
      <c r="L56" s="5">
        <v>1.5727060017277412</v>
      </c>
      <c r="M56" s="6">
        <f t="shared" si="2"/>
        <v>5.0345426400037887E-7</v>
      </c>
      <c r="N56" s="6">
        <v>1376782.8184675453</v>
      </c>
    </row>
    <row r="57" spans="1:14" x14ac:dyDescent="0.3">
      <c r="A57" s="4" t="s">
        <v>258</v>
      </c>
      <c r="B57" s="4" t="s">
        <v>616</v>
      </c>
      <c r="C57" s="4" t="s">
        <v>257</v>
      </c>
      <c r="D57" s="4" t="s">
        <v>652</v>
      </c>
      <c r="E57" s="5">
        <v>1.3888888888888891</v>
      </c>
      <c r="F57" s="6">
        <f t="shared" si="0"/>
        <v>2.3901626915860181E-5</v>
      </c>
      <c r="G57" s="6">
        <v>29000.000000000004</v>
      </c>
      <c r="H57" s="5" t="s">
        <v>193</v>
      </c>
      <c r="I57" s="6" t="str">
        <f t="shared" si="1"/>
        <v/>
      </c>
      <c r="J57" s="6" t="s">
        <v>193</v>
      </c>
      <c r="K57" s="6">
        <v>29000</v>
      </c>
      <c r="L57" s="5">
        <v>8.1376348473010077E-2</v>
      </c>
      <c r="M57" s="6">
        <f t="shared" si="2"/>
        <v>1.9450271209769154E-6</v>
      </c>
      <c r="N57" s="6">
        <v>356368.90256409539</v>
      </c>
    </row>
    <row r="58" spans="1:14" x14ac:dyDescent="0.3">
      <c r="A58" s="4" t="s">
        <v>260</v>
      </c>
      <c r="B58" s="4" t="s">
        <v>617</v>
      </c>
      <c r="C58" s="4" t="s">
        <v>259</v>
      </c>
      <c r="D58" s="4" t="s">
        <v>190</v>
      </c>
      <c r="E58" s="5">
        <v>1.5</v>
      </c>
      <c r="F58" s="6">
        <f t="shared" si="0"/>
        <v>7.7512432966535301E-7</v>
      </c>
      <c r="G58" s="6">
        <v>894240</v>
      </c>
      <c r="H58" s="5">
        <v>1</v>
      </c>
      <c r="I58" s="6">
        <f t="shared" si="1"/>
        <v>7.5684309547513238E-7</v>
      </c>
      <c r="J58" s="6">
        <v>915840</v>
      </c>
      <c r="K58" s="6">
        <v>825455.24480805546</v>
      </c>
      <c r="L58" s="5">
        <v>0.58508423090827666</v>
      </c>
      <c r="M58" s="6">
        <f t="shared" si="2"/>
        <v>3.0645875642343208E-7</v>
      </c>
      <c r="N58" s="6">
        <v>2261795.971012257</v>
      </c>
    </row>
    <row r="59" spans="1:14" x14ac:dyDescent="0.3">
      <c r="A59" s="4" t="s">
        <v>262</v>
      </c>
      <c r="B59" s="4" t="s">
        <v>618</v>
      </c>
      <c r="C59" s="4" t="s">
        <v>261</v>
      </c>
      <c r="D59" s="4" t="s">
        <v>182</v>
      </c>
      <c r="E59" s="5">
        <v>2.02</v>
      </c>
      <c r="F59" s="6">
        <f t="shared" si="0"/>
        <v>1.3948616479946391E-3</v>
      </c>
      <c r="G59" s="6">
        <v>496.92898328408933</v>
      </c>
      <c r="H59" s="5">
        <v>1</v>
      </c>
      <c r="I59" s="6">
        <f t="shared" si="1"/>
        <v>1.4925649882858425E-3</v>
      </c>
      <c r="J59" s="6">
        <v>464.40000000000003</v>
      </c>
      <c r="K59" s="6">
        <v>480.66449164204465</v>
      </c>
      <c r="L59" s="5">
        <v>5.1838081085676058E-2</v>
      </c>
      <c r="M59" s="6">
        <f t="shared" si="2"/>
        <v>7.4753638712577613E-5</v>
      </c>
      <c r="N59" s="6">
        <v>9272.4206138653208</v>
      </c>
    </row>
    <row r="60" spans="1:14" x14ac:dyDescent="0.3">
      <c r="A60" s="4" t="s">
        <v>264</v>
      </c>
      <c r="B60" s="4" t="s">
        <v>619</v>
      </c>
      <c r="C60" s="4" t="s">
        <v>263</v>
      </c>
      <c r="D60" s="4" t="s">
        <v>191</v>
      </c>
      <c r="E60" s="5" t="s">
        <v>193</v>
      </c>
      <c r="F60" s="6" t="str">
        <f t="shared" si="0"/>
        <v/>
      </c>
      <c r="G60" s="6" t="s">
        <v>193</v>
      </c>
      <c r="H60" s="5">
        <v>1</v>
      </c>
      <c r="I60" s="6">
        <f t="shared" si="1"/>
        <v>4.0112684060182021E-7</v>
      </c>
      <c r="J60" s="6">
        <v>1728000</v>
      </c>
      <c r="K60" s="6">
        <v>1728000</v>
      </c>
      <c r="L60" s="5">
        <v>0.19196672906340848</v>
      </c>
      <c r="M60" s="6">
        <f t="shared" si="2"/>
        <v>7.7003007529870662E-8</v>
      </c>
      <c r="N60" s="6">
        <v>9001559.8454523049</v>
      </c>
    </row>
    <row r="61" spans="1:14" x14ac:dyDescent="0.3">
      <c r="A61" s="4" t="s">
        <v>265</v>
      </c>
      <c r="B61" s="4" t="s">
        <v>620</v>
      </c>
      <c r="C61" s="4" t="s">
        <v>263</v>
      </c>
      <c r="D61" s="4" t="s">
        <v>191</v>
      </c>
      <c r="E61" s="5" t="s">
        <v>193</v>
      </c>
      <c r="F61" s="6" t="str">
        <f t="shared" si="0"/>
        <v/>
      </c>
      <c r="G61" s="6" t="s">
        <v>193</v>
      </c>
      <c r="H61" s="5">
        <v>1</v>
      </c>
      <c r="I61" s="6">
        <f t="shared" si="1"/>
        <v>6.6854473433636694E-7</v>
      </c>
      <c r="J61" s="6">
        <v>1036800</v>
      </c>
      <c r="K61" s="6">
        <v>1036800</v>
      </c>
      <c r="L61" s="5">
        <v>0.1285214699754911</v>
      </c>
      <c r="M61" s="6">
        <f t="shared" si="2"/>
        <v>8.5922352001284062E-8</v>
      </c>
      <c r="N61" s="6">
        <v>8067134.6211470859</v>
      </c>
    </row>
    <row r="62" spans="1:14" x14ac:dyDescent="0.3">
      <c r="A62" s="4" t="s">
        <v>265</v>
      </c>
      <c r="B62" s="4" t="s">
        <v>620</v>
      </c>
      <c r="C62" s="4" t="s">
        <v>263</v>
      </c>
      <c r="D62" s="4" t="s">
        <v>186</v>
      </c>
      <c r="E62" s="5" t="s">
        <v>193</v>
      </c>
      <c r="F62" s="6" t="str">
        <f t="shared" si="0"/>
        <v/>
      </c>
      <c r="G62" s="6" t="s">
        <v>193</v>
      </c>
      <c r="H62" s="5">
        <v>1</v>
      </c>
      <c r="I62" s="6">
        <f t="shared" si="1"/>
        <v>6.6854473433636694E-7</v>
      </c>
      <c r="J62" s="6">
        <v>1036800</v>
      </c>
      <c r="K62" s="6">
        <v>1036800</v>
      </c>
      <c r="L62" s="5">
        <v>0.22644522661701716</v>
      </c>
      <c r="M62" s="6">
        <f t="shared" si="2"/>
        <v>1.5138876387041216E-7</v>
      </c>
      <c r="N62" s="6">
        <v>4578590.6618094519</v>
      </c>
    </row>
    <row r="63" spans="1:14" x14ac:dyDescent="0.3">
      <c r="A63" s="4" t="s">
        <v>265</v>
      </c>
      <c r="B63" s="4" t="s">
        <v>620</v>
      </c>
      <c r="C63" s="4" t="s">
        <v>263</v>
      </c>
      <c r="D63" s="4" t="s">
        <v>653</v>
      </c>
      <c r="E63" s="5" t="s">
        <v>193</v>
      </c>
      <c r="F63" s="6" t="str">
        <f t="shared" si="0"/>
        <v/>
      </c>
      <c r="G63" s="6" t="s">
        <v>193</v>
      </c>
      <c r="H63" s="5">
        <v>1</v>
      </c>
      <c r="I63" s="6">
        <f t="shared" si="1"/>
        <v>6.6854473433636694E-7</v>
      </c>
      <c r="J63" s="6">
        <v>1036800</v>
      </c>
      <c r="K63" s="6">
        <v>1036800</v>
      </c>
      <c r="L63" s="5">
        <v>0.24483360168091683</v>
      </c>
      <c r="M63" s="6">
        <f t="shared" si="2"/>
        <v>1.6368221519238443E-7</v>
      </c>
      <c r="N63" s="6">
        <v>4234712.8534719087</v>
      </c>
    </row>
    <row r="64" spans="1:14" x14ac:dyDescent="0.3">
      <c r="A64" s="4" t="s">
        <v>267</v>
      </c>
      <c r="B64" s="4" t="s">
        <v>621</v>
      </c>
      <c r="C64" s="4" t="s">
        <v>266</v>
      </c>
      <c r="D64" s="4" t="s">
        <v>654</v>
      </c>
      <c r="E64" s="5">
        <v>7.6233333333333331</v>
      </c>
      <c r="F64" s="6">
        <f t="shared" si="0"/>
        <v>1.2027040008050077E-6</v>
      </c>
      <c r="G64" s="6">
        <v>576324</v>
      </c>
      <c r="H64" s="5" t="s">
        <v>193</v>
      </c>
      <c r="I64" s="6" t="str">
        <f t="shared" si="1"/>
        <v/>
      </c>
      <c r="J64" s="6" t="s">
        <v>193</v>
      </c>
      <c r="K64" s="6">
        <v>468162</v>
      </c>
      <c r="L64" s="5">
        <v>0.11118143907523736</v>
      </c>
      <c r="M64" s="6">
        <f t="shared" si="2"/>
        <v>1.6095708132473883E-7</v>
      </c>
      <c r="N64" s="6">
        <v>4306409.9749764148</v>
      </c>
    </row>
    <row r="65" spans="1:14" x14ac:dyDescent="0.3">
      <c r="A65" s="4" t="s">
        <v>267</v>
      </c>
      <c r="B65" s="4" t="s">
        <v>621</v>
      </c>
      <c r="C65" s="4" t="s">
        <v>266</v>
      </c>
      <c r="D65" s="4" t="s">
        <v>655</v>
      </c>
      <c r="E65" s="5">
        <v>7.6233333333333331</v>
      </c>
      <c r="F65" s="6">
        <f t="shared" si="0"/>
        <v>1.2027040008050077E-6</v>
      </c>
      <c r="G65" s="6">
        <v>576324</v>
      </c>
      <c r="H65" s="5" t="s">
        <v>193</v>
      </c>
      <c r="I65" s="6" t="str">
        <f t="shared" si="1"/>
        <v/>
      </c>
      <c r="J65" s="6" t="s">
        <v>193</v>
      </c>
      <c r="K65" s="6">
        <v>468162</v>
      </c>
      <c r="L65" s="5">
        <v>0.16984619882528937</v>
      </c>
      <c r="M65" s="6">
        <f t="shared" si="2"/>
        <v>2.5146939274134428E-7</v>
      </c>
      <c r="N65" s="6">
        <v>2756387.857002147</v>
      </c>
    </row>
    <row r="66" spans="1:14" x14ac:dyDescent="0.3">
      <c r="A66" s="4" t="s">
        <v>267</v>
      </c>
      <c r="B66" s="4" t="s">
        <v>621</v>
      </c>
      <c r="C66" s="4" t="s">
        <v>266</v>
      </c>
      <c r="D66" s="4" t="s">
        <v>654</v>
      </c>
      <c r="E66" s="5">
        <v>3.3333333333333335</v>
      </c>
      <c r="F66" s="6">
        <f t="shared" si="0"/>
        <v>1.9254088348887369E-6</v>
      </c>
      <c r="G66" s="6">
        <v>360000</v>
      </c>
      <c r="H66" s="5" t="s">
        <v>193</v>
      </c>
      <c r="I66" s="6" t="str">
        <f t="shared" si="1"/>
        <v/>
      </c>
      <c r="J66" s="6" t="s">
        <v>193</v>
      </c>
      <c r="K66" s="6">
        <v>468162</v>
      </c>
      <c r="L66" s="5">
        <v>0.10624421371694201</v>
      </c>
      <c r="M66" s="6">
        <f t="shared" si="2"/>
        <v>1.6095708132473883E-7</v>
      </c>
      <c r="N66" s="6">
        <v>4306409.9749764148</v>
      </c>
    </row>
    <row r="67" spans="1:14" x14ac:dyDescent="0.3">
      <c r="A67" s="4" t="s">
        <v>161</v>
      </c>
      <c r="B67" s="4" t="s">
        <v>575</v>
      </c>
      <c r="C67" s="4" t="s">
        <v>268</v>
      </c>
      <c r="D67" s="4" t="s">
        <v>192</v>
      </c>
      <c r="E67" s="5" t="s">
        <v>193</v>
      </c>
      <c r="F67" s="6" t="str">
        <f t="shared" si="0"/>
        <v/>
      </c>
      <c r="G67" s="6" t="s">
        <v>193</v>
      </c>
      <c r="H67" s="5">
        <v>1</v>
      </c>
      <c r="I67" s="6">
        <f t="shared" si="1"/>
        <v>4.5843067497350877E-5</v>
      </c>
      <c r="J67" s="6">
        <v>15120</v>
      </c>
      <c r="K67" s="6">
        <v>14040</v>
      </c>
      <c r="L67" s="5">
        <v>0.13744740532959329</v>
      </c>
      <c r="M67" s="6">
        <f t="shared" si="2"/>
        <v>6.7857038090803121E-6</v>
      </c>
      <c r="N67" s="6">
        <v>102148.16326530611</v>
      </c>
    </row>
    <row r="68" spans="1:14" x14ac:dyDescent="0.3">
      <c r="A68" s="4" t="s">
        <v>161</v>
      </c>
      <c r="B68" s="4" t="s">
        <v>575</v>
      </c>
      <c r="C68" s="4" t="s">
        <v>268</v>
      </c>
      <c r="D68" s="4" t="s">
        <v>656</v>
      </c>
      <c r="E68" s="5" t="s">
        <v>193</v>
      </c>
      <c r="F68" s="6" t="str">
        <f t="shared" ref="F68:F113" si="3">IFERROR(LN(2)/G68,"")</f>
        <v/>
      </c>
      <c r="G68" s="6" t="s">
        <v>193</v>
      </c>
      <c r="H68" s="5">
        <v>1</v>
      </c>
      <c r="I68" s="6">
        <f t="shared" ref="I68:I113" si="4">IFERROR(LN(2)/J68,"")</f>
        <v>4.5843067497350877E-5</v>
      </c>
      <c r="J68" s="6">
        <v>15120</v>
      </c>
      <c r="K68" s="6">
        <v>14040</v>
      </c>
      <c r="L68" s="5">
        <v>0.24123422159887797</v>
      </c>
      <c r="M68" s="6">
        <f t="shared" ref="M68:M113" si="5">LN(2)/N68</f>
        <v>1.1909602603691975E-5</v>
      </c>
      <c r="N68" s="6">
        <v>58200.697674418603</v>
      </c>
    </row>
    <row r="69" spans="1:14" x14ac:dyDescent="0.3">
      <c r="A69" s="4" t="s">
        <v>270</v>
      </c>
      <c r="B69" s="4" t="s">
        <v>622</v>
      </c>
      <c r="C69" s="4" t="s">
        <v>269</v>
      </c>
      <c r="D69" s="4" t="s">
        <v>181</v>
      </c>
      <c r="E69" s="5">
        <v>1.3983333333333334</v>
      </c>
      <c r="F69" s="6">
        <f t="shared" si="3"/>
        <v>1.0565770632015755E-7</v>
      </c>
      <c r="G69" s="6">
        <v>6560308.8000000007</v>
      </c>
      <c r="H69" s="5">
        <v>1</v>
      </c>
      <c r="I69" s="6">
        <f t="shared" si="4"/>
        <v>1.2836058899258246E-7</v>
      </c>
      <c r="J69" s="6">
        <v>5400000</v>
      </c>
      <c r="K69" s="6">
        <v>5980154.4000000004</v>
      </c>
      <c r="L69" s="5">
        <v>0.34576598358456584</v>
      </c>
      <c r="M69" s="6">
        <f t="shared" si="5"/>
        <v>4.0077011499097424E-8</v>
      </c>
      <c r="N69" s="6">
        <v>17295380.93366956</v>
      </c>
    </row>
    <row r="70" spans="1:14" x14ac:dyDescent="0.3">
      <c r="A70" s="4" t="s">
        <v>260</v>
      </c>
      <c r="B70" s="4" t="s">
        <v>617</v>
      </c>
      <c r="C70" s="4" t="s">
        <v>271</v>
      </c>
      <c r="D70" s="4" t="s">
        <v>190</v>
      </c>
      <c r="E70" s="5">
        <v>2.9805555555555556</v>
      </c>
      <c r="F70" s="6">
        <f t="shared" si="3"/>
        <v>7.1882211312934041E-7</v>
      </c>
      <c r="G70" s="6">
        <v>964281.93832599116</v>
      </c>
      <c r="H70" s="5">
        <v>1</v>
      </c>
      <c r="I70" s="6">
        <f t="shared" si="4"/>
        <v>9.4382786023957694E-7</v>
      </c>
      <c r="J70" s="6">
        <v>734400</v>
      </c>
      <c r="K70" s="6">
        <v>825455.24480805546</v>
      </c>
      <c r="L70" s="5">
        <v>0.14482709211758096</v>
      </c>
      <c r="M70" s="6">
        <f t="shared" si="5"/>
        <v>3.0645875642343208E-7</v>
      </c>
      <c r="N70" s="6">
        <v>2261795.971012257</v>
      </c>
    </row>
    <row r="71" spans="1:14" x14ac:dyDescent="0.3">
      <c r="A71" s="4" t="s">
        <v>273</v>
      </c>
      <c r="B71" s="4" t="s">
        <v>623</v>
      </c>
      <c r="C71" s="4" t="s">
        <v>272</v>
      </c>
      <c r="D71" s="4" t="s">
        <v>256</v>
      </c>
      <c r="E71" s="5">
        <v>1.379175237535508</v>
      </c>
      <c r="F71" s="6">
        <f t="shared" si="3"/>
        <v>5.6474844380295424E-7</v>
      </c>
      <c r="G71" s="6">
        <v>1227355.6273875993</v>
      </c>
      <c r="H71" s="5">
        <v>1</v>
      </c>
      <c r="I71" s="6">
        <f t="shared" si="4"/>
        <v>4.3365063848845426E-7</v>
      </c>
      <c r="J71" s="6">
        <v>1598400</v>
      </c>
      <c r="K71" s="6">
        <v>2106828.184583311</v>
      </c>
      <c r="L71" s="5">
        <v>0.64015096599215648</v>
      </c>
      <c r="M71" s="6">
        <f t="shared" si="5"/>
        <v>1.5656896839932042E-7</v>
      </c>
      <c r="N71" s="6">
        <v>4427104.4744454855</v>
      </c>
    </row>
    <row r="72" spans="1:14" x14ac:dyDescent="0.3">
      <c r="A72" s="4" t="s">
        <v>273</v>
      </c>
      <c r="B72" s="4" t="s">
        <v>623</v>
      </c>
      <c r="C72" s="4" t="s">
        <v>272</v>
      </c>
      <c r="D72" s="4" t="s">
        <v>256</v>
      </c>
      <c r="E72" s="5">
        <v>1.9583023082650783</v>
      </c>
      <c r="F72" s="6">
        <f t="shared" si="3"/>
        <v>2.5604246527007815E-7</v>
      </c>
      <c r="G72" s="6">
        <v>2707157.1109456443</v>
      </c>
      <c r="H72" s="5">
        <v>1</v>
      </c>
      <c r="I72" s="6">
        <f t="shared" si="4"/>
        <v>2.3947871080705681E-7</v>
      </c>
      <c r="J72" s="6">
        <v>2894400</v>
      </c>
      <c r="K72" s="6">
        <v>2106828.184583311</v>
      </c>
      <c r="L72" s="5">
        <v>0.31163510399761962</v>
      </c>
      <c r="M72" s="6">
        <f t="shared" si="5"/>
        <v>1.5656896839932042E-7</v>
      </c>
      <c r="N72" s="6">
        <v>4427104.4744454855</v>
      </c>
    </row>
    <row r="73" spans="1:14" x14ac:dyDescent="0.3">
      <c r="A73" s="4" t="s">
        <v>151</v>
      </c>
      <c r="B73" s="4" t="s">
        <v>565</v>
      </c>
      <c r="C73" s="4" t="s">
        <v>274</v>
      </c>
      <c r="D73" s="4" t="s">
        <v>657</v>
      </c>
      <c r="E73" s="5">
        <v>1.3888888888888891</v>
      </c>
      <c r="F73" s="6">
        <f t="shared" si="3"/>
        <v>1.3127787510605021E-6</v>
      </c>
      <c r="G73" s="6">
        <v>528000.00000000012</v>
      </c>
      <c r="H73" s="5">
        <v>1</v>
      </c>
      <c r="I73" s="6">
        <f t="shared" si="4"/>
        <v>1.8233038209173643E-6</v>
      </c>
      <c r="J73" s="6">
        <v>380160.00000000006</v>
      </c>
      <c r="K73" s="6">
        <v>464400</v>
      </c>
      <c r="L73" s="5">
        <v>0.3077330559784151</v>
      </c>
      <c r="M73" s="6">
        <f t="shared" si="5"/>
        <v>4.414481328886143E-7</v>
      </c>
      <c r="N73" s="6">
        <v>1570166.7510163407</v>
      </c>
    </row>
    <row r="74" spans="1:14" x14ac:dyDescent="0.3">
      <c r="A74" s="4" t="s">
        <v>151</v>
      </c>
      <c r="B74" s="4" t="s">
        <v>565</v>
      </c>
      <c r="C74" s="4" t="s">
        <v>274</v>
      </c>
      <c r="D74" s="4" t="s">
        <v>186</v>
      </c>
      <c r="E74" s="5">
        <v>1.3888888888888891</v>
      </c>
      <c r="F74" s="6">
        <f t="shared" si="3"/>
        <v>1.3127787510605021E-6</v>
      </c>
      <c r="G74" s="6">
        <v>528000.00000000012</v>
      </c>
      <c r="H74" s="5">
        <v>1</v>
      </c>
      <c r="I74" s="6">
        <f t="shared" si="4"/>
        <v>1.8233038209173643E-6</v>
      </c>
      <c r="J74" s="6">
        <v>380160.00000000006</v>
      </c>
      <c r="K74" s="6">
        <v>464400</v>
      </c>
      <c r="L74" s="5">
        <v>3.6065879223882436E-2</v>
      </c>
      <c r="M74" s="6">
        <f t="shared" si="5"/>
        <v>5.6581576346118064E-8</v>
      </c>
      <c r="N74" s="6">
        <v>12250404.20082783</v>
      </c>
    </row>
    <row r="75" spans="1:14" x14ac:dyDescent="0.3">
      <c r="A75" s="4" t="s">
        <v>151</v>
      </c>
      <c r="B75" s="4" t="s">
        <v>565</v>
      </c>
      <c r="C75" s="4" t="s">
        <v>274</v>
      </c>
      <c r="D75" s="4" t="s">
        <v>658</v>
      </c>
      <c r="E75" s="5">
        <v>1.3888888888888891</v>
      </c>
      <c r="F75" s="6">
        <f t="shared" si="3"/>
        <v>1.3127787510605021E-6</v>
      </c>
      <c r="G75" s="6">
        <v>528000.00000000012</v>
      </c>
      <c r="H75" s="5">
        <v>1</v>
      </c>
      <c r="I75" s="6">
        <f t="shared" si="4"/>
        <v>1.8233038209173643E-6</v>
      </c>
      <c r="J75" s="6">
        <v>380160.00000000006</v>
      </c>
      <c r="K75" s="6">
        <v>464400</v>
      </c>
      <c r="L75" s="5">
        <v>0.1460938698235677</v>
      </c>
      <c r="M75" s="6">
        <f t="shared" si="5"/>
        <v>2.1127402528830916E-7</v>
      </c>
      <c r="N75" s="6">
        <v>3280796.9631574987</v>
      </c>
    </row>
    <row r="76" spans="1:14" x14ac:dyDescent="0.3">
      <c r="A76" s="4" t="s">
        <v>151</v>
      </c>
      <c r="B76" s="4" t="s">
        <v>565</v>
      </c>
      <c r="C76" s="4" t="s">
        <v>274</v>
      </c>
      <c r="D76" s="4" t="s">
        <v>657</v>
      </c>
      <c r="E76" s="5">
        <v>1.3888888888888891</v>
      </c>
      <c r="F76" s="6">
        <f t="shared" si="3"/>
        <v>1.255701414057872E-6</v>
      </c>
      <c r="G76" s="6">
        <v>552000</v>
      </c>
      <c r="H76" s="5">
        <v>1</v>
      </c>
      <c r="I76" s="6">
        <f t="shared" si="4"/>
        <v>1.7440297417470445E-6</v>
      </c>
      <c r="J76" s="6">
        <v>397439.99999999994</v>
      </c>
      <c r="K76" s="6">
        <v>464400</v>
      </c>
      <c r="L76" s="5">
        <v>0.28379647386216045</v>
      </c>
      <c r="M76" s="6">
        <f t="shared" si="5"/>
        <v>4.414481328886143E-7</v>
      </c>
      <c r="N76" s="6">
        <v>1570166.7510163407</v>
      </c>
    </row>
    <row r="77" spans="1:14" x14ac:dyDescent="0.3">
      <c r="A77" s="4" t="s">
        <v>151</v>
      </c>
      <c r="B77" s="4" t="s">
        <v>565</v>
      </c>
      <c r="C77" s="4" t="s">
        <v>274</v>
      </c>
      <c r="D77" s="4" t="s">
        <v>186</v>
      </c>
      <c r="E77" s="5">
        <v>1.3888888888888891</v>
      </c>
      <c r="F77" s="6">
        <f t="shared" si="3"/>
        <v>1.255701414057872E-6</v>
      </c>
      <c r="G77" s="6">
        <v>552000</v>
      </c>
      <c r="H77" s="5">
        <v>1</v>
      </c>
      <c r="I77" s="6">
        <f t="shared" si="4"/>
        <v>1.7440297417470445E-6</v>
      </c>
      <c r="J77" s="6">
        <v>397439.99999999994</v>
      </c>
      <c r="K77" s="6">
        <v>464400</v>
      </c>
      <c r="L77" s="5">
        <v>3.9752027252806361E-2</v>
      </c>
      <c r="M77" s="6">
        <f t="shared" si="5"/>
        <v>5.6581576346118064E-8</v>
      </c>
      <c r="N77" s="6">
        <v>12250404.20082783</v>
      </c>
    </row>
    <row r="78" spans="1:14" x14ac:dyDescent="0.3">
      <c r="A78" s="4" t="s">
        <v>151</v>
      </c>
      <c r="B78" s="4" t="s">
        <v>565</v>
      </c>
      <c r="C78" s="4" t="s">
        <v>274</v>
      </c>
      <c r="D78" s="4" t="s">
        <v>658</v>
      </c>
      <c r="E78" s="5">
        <v>1.3888888888888891</v>
      </c>
      <c r="F78" s="6">
        <f t="shared" si="3"/>
        <v>1.255701414057872E-6</v>
      </c>
      <c r="G78" s="6">
        <v>552000</v>
      </c>
      <c r="H78" s="5">
        <v>1</v>
      </c>
      <c r="I78" s="6">
        <f t="shared" si="4"/>
        <v>1.7440297417470445E-6</v>
      </c>
      <c r="J78" s="6">
        <v>397439.99999999994</v>
      </c>
      <c r="K78" s="6">
        <v>464400</v>
      </c>
      <c r="L78" s="5">
        <v>0.13700807474361637</v>
      </c>
      <c r="M78" s="6">
        <f t="shared" si="5"/>
        <v>2.1127402528830916E-7</v>
      </c>
      <c r="N78" s="6">
        <v>3280796.9631574987</v>
      </c>
    </row>
    <row r="79" spans="1:14" x14ac:dyDescent="0.3">
      <c r="A79" s="4" t="s">
        <v>276</v>
      </c>
      <c r="B79" s="4" t="s">
        <v>624</v>
      </c>
      <c r="C79" s="4" t="s">
        <v>275</v>
      </c>
      <c r="D79" s="4" t="s">
        <v>659</v>
      </c>
      <c r="E79" s="5">
        <v>1</v>
      </c>
      <c r="F79" s="6">
        <f t="shared" si="3"/>
        <v>1.6503504299046317E-3</v>
      </c>
      <c r="G79" s="6">
        <v>420</v>
      </c>
      <c r="H79" s="5">
        <v>1</v>
      </c>
      <c r="I79" s="6">
        <f t="shared" si="4"/>
        <v>4.4776949648575278E-4</v>
      </c>
      <c r="J79" s="6">
        <v>1548</v>
      </c>
      <c r="K79" s="6">
        <v>984</v>
      </c>
      <c r="L79" s="5">
        <v>0.87430118664717138</v>
      </c>
      <c r="M79" s="6">
        <f t="shared" si="5"/>
        <v>6.1587337650884273E-4</v>
      </c>
      <c r="N79" s="6">
        <v>1125.4702784672054</v>
      </c>
    </row>
    <row r="80" spans="1:14" x14ac:dyDescent="0.3">
      <c r="A80" s="4" t="s">
        <v>278</v>
      </c>
      <c r="B80" s="4" t="s">
        <v>625</v>
      </c>
      <c r="C80" s="4" t="s">
        <v>277</v>
      </c>
      <c r="D80" s="4" t="s">
        <v>660</v>
      </c>
      <c r="E80" s="5">
        <v>5.9</v>
      </c>
      <c r="F80" s="6">
        <f t="shared" si="3"/>
        <v>1.6643231359119563E-7</v>
      </c>
      <c r="G80" s="6">
        <v>4164739.2</v>
      </c>
      <c r="H80" s="5">
        <v>1</v>
      </c>
      <c r="I80" s="6">
        <f t="shared" si="4"/>
        <v>1.6713618358409174E-7</v>
      </c>
      <c r="J80" s="6">
        <v>4147200</v>
      </c>
      <c r="K80" s="6">
        <v>5223520.8</v>
      </c>
      <c r="L80" s="5">
        <v>0.80518327108495302</v>
      </c>
      <c r="M80" s="6">
        <f t="shared" si="5"/>
        <v>1.0684565747044968E-7</v>
      </c>
      <c r="N80" s="6">
        <v>6487368.7613523183</v>
      </c>
    </row>
    <row r="81" spans="1:14" x14ac:dyDescent="0.3">
      <c r="A81" s="4" t="s">
        <v>114</v>
      </c>
      <c r="B81" s="4" t="s">
        <v>528</v>
      </c>
      <c r="C81" s="4" t="s">
        <v>279</v>
      </c>
      <c r="D81" s="4" t="s">
        <v>661</v>
      </c>
      <c r="E81" s="5">
        <v>2.1055555555555556</v>
      </c>
      <c r="F81" s="6">
        <f t="shared" si="3"/>
        <v>6.8038853475619713E-7</v>
      </c>
      <c r="G81" s="6">
        <v>1018751.9999999999</v>
      </c>
      <c r="H81" s="5">
        <v>1</v>
      </c>
      <c r="I81" s="6">
        <f t="shared" si="4"/>
        <v>6.6301957124267801E-7</v>
      </c>
      <c r="J81" s="6">
        <v>1045440</v>
      </c>
      <c r="K81" s="6">
        <v>1032096</v>
      </c>
      <c r="L81" s="5">
        <v>0.14385964912280702</v>
      </c>
      <c r="M81" s="6">
        <f t="shared" si="5"/>
        <v>9.66149565406868E-8</v>
      </c>
      <c r="N81" s="6">
        <v>7174325.8536585374</v>
      </c>
    </row>
    <row r="82" spans="1:14" x14ac:dyDescent="0.3">
      <c r="A82" s="4" t="s">
        <v>114</v>
      </c>
      <c r="B82" s="4" t="s">
        <v>528</v>
      </c>
      <c r="C82" s="4" t="s">
        <v>279</v>
      </c>
      <c r="D82" s="4" t="s">
        <v>182</v>
      </c>
      <c r="E82" s="5">
        <v>2.1055555555555556</v>
      </c>
      <c r="F82" s="6">
        <f t="shared" si="3"/>
        <v>6.8038853475619713E-7</v>
      </c>
      <c r="G82" s="6">
        <v>1018751.9999999999</v>
      </c>
      <c r="H82" s="5">
        <v>1</v>
      </c>
      <c r="I82" s="6">
        <f t="shared" si="4"/>
        <v>6.6301957124267801E-7</v>
      </c>
      <c r="J82" s="6">
        <v>1045440</v>
      </c>
      <c r="K82" s="6">
        <v>1032096</v>
      </c>
      <c r="L82" s="5">
        <v>0.14853556485355648</v>
      </c>
      <c r="M82" s="6">
        <f t="shared" si="5"/>
        <v>9.9755263067700667E-8</v>
      </c>
      <c r="N82" s="6">
        <v>6948477.295774647</v>
      </c>
    </row>
    <row r="83" spans="1:14" x14ac:dyDescent="0.3">
      <c r="A83" s="4" t="s">
        <v>281</v>
      </c>
      <c r="B83" s="4" t="s">
        <v>626</v>
      </c>
      <c r="C83" s="4" t="s">
        <v>280</v>
      </c>
      <c r="D83" s="4" t="s">
        <v>182</v>
      </c>
      <c r="E83" s="5">
        <v>2.1800000000000002</v>
      </c>
      <c r="F83" s="6">
        <f t="shared" si="3"/>
        <v>1.1446343316910545E-6</v>
      </c>
      <c r="G83" s="6">
        <v>605562.1095480395</v>
      </c>
      <c r="H83" s="5">
        <v>1</v>
      </c>
      <c r="I83" s="6">
        <f t="shared" si="4"/>
        <v>6.5223876520621164E-7</v>
      </c>
      <c r="J83" s="6">
        <v>1062720</v>
      </c>
      <c r="K83" s="6">
        <v>834141.05477401975</v>
      </c>
      <c r="L83" s="5">
        <v>0.10378233121706501</v>
      </c>
      <c r="M83" s="6">
        <f t="shared" si="5"/>
        <v>8.6240126730766853E-8</v>
      </c>
      <c r="N83" s="6">
        <v>8037409.1137862336</v>
      </c>
    </row>
    <row r="84" spans="1:14" x14ac:dyDescent="0.3">
      <c r="A84" s="4" t="s">
        <v>281</v>
      </c>
      <c r="B84" s="4" t="s">
        <v>626</v>
      </c>
      <c r="C84" s="4" t="s">
        <v>280</v>
      </c>
      <c r="D84" s="4" t="s">
        <v>186</v>
      </c>
      <c r="E84" s="5">
        <v>2.1800000000000002</v>
      </c>
      <c r="F84" s="6">
        <f t="shared" si="3"/>
        <v>1.1446343316910545E-6</v>
      </c>
      <c r="G84" s="6">
        <v>605562.1095480395</v>
      </c>
      <c r="H84" s="5">
        <v>1</v>
      </c>
      <c r="I84" s="6">
        <f t="shared" si="4"/>
        <v>6.5223876520621164E-7</v>
      </c>
      <c r="J84" s="6">
        <v>1062720</v>
      </c>
      <c r="K84" s="6">
        <v>834141.05477401975</v>
      </c>
      <c r="L84" s="5">
        <v>1.1004576400864904E-2</v>
      </c>
      <c r="M84" s="6">
        <f t="shared" si="5"/>
        <v>7.9937434057500149E-9</v>
      </c>
      <c r="N84" s="6">
        <v>86711212.178934157</v>
      </c>
    </row>
    <row r="85" spans="1:14" x14ac:dyDescent="0.3">
      <c r="A85" s="4" t="s">
        <v>281</v>
      </c>
      <c r="B85" s="4" t="s">
        <v>626</v>
      </c>
      <c r="C85" s="4" t="s">
        <v>280</v>
      </c>
      <c r="D85" s="4" t="s">
        <v>186</v>
      </c>
      <c r="E85" s="5">
        <v>2.1800000000000002</v>
      </c>
      <c r="F85" s="6">
        <f t="shared" si="3"/>
        <v>1.1446343316910545E-6</v>
      </c>
      <c r="G85" s="6">
        <v>605562.1095480395</v>
      </c>
      <c r="H85" s="5">
        <v>1</v>
      </c>
      <c r="I85" s="6">
        <f t="shared" si="4"/>
        <v>6.5223876520621164E-7</v>
      </c>
      <c r="J85" s="6">
        <v>1062720</v>
      </c>
      <c r="K85" s="6">
        <v>834141.05477401975</v>
      </c>
      <c r="L85" s="5">
        <v>8.2349436983978359E-3</v>
      </c>
      <c r="M85" s="6">
        <f t="shared" si="5"/>
        <v>7.9937434057500149E-9</v>
      </c>
      <c r="N85" s="6">
        <v>86711212.178934157</v>
      </c>
    </row>
    <row r="86" spans="1:14" x14ac:dyDescent="0.3">
      <c r="A86" s="4" t="s">
        <v>281</v>
      </c>
      <c r="B86" s="4" t="s">
        <v>626</v>
      </c>
      <c r="C86" s="4" t="s">
        <v>280</v>
      </c>
      <c r="D86" s="4" t="s">
        <v>661</v>
      </c>
      <c r="E86" s="5">
        <v>2.1800000000000002</v>
      </c>
      <c r="F86" s="6">
        <f t="shared" si="3"/>
        <v>1.1446343316910545E-6</v>
      </c>
      <c r="G86" s="6">
        <v>605562.1095480395</v>
      </c>
      <c r="H86" s="5">
        <v>1</v>
      </c>
      <c r="I86" s="6">
        <f t="shared" si="4"/>
        <v>6.5223876520621164E-7</v>
      </c>
      <c r="J86" s="6">
        <v>1062720</v>
      </c>
      <c r="K86" s="6">
        <v>834141.05477401975</v>
      </c>
      <c r="L86" s="5">
        <v>1.0153998878904528E-2</v>
      </c>
      <c r="M86" s="6">
        <f t="shared" si="5"/>
        <v>8.437680478667088E-9</v>
      </c>
      <c r="N86" s="6">
        <v>82149019.782441765</v>
      </c>
    </row>
    <row r="87" spans="1:14" x14ac:dyDescent="0.3">
      <c r="A87" s="4" t="s">
        <v>283</v>
      </c>
      <c r="B87" s="4" t="s">
        <v>627</v>
      </c>
      <c r="C87" s="4" t="s">
        <v>282</v>
      </c>
      <c r="D87" s="4" t="s">
        <v>236</v>
      </c>
      <c r="E87" s="5" t="s">
        <v>193</v>
      </c>
      <c r="F87" s="6" t="str">
        <f t="shared" si="3"/>
        <v/>
      </c>
      <c r="G87" s="6" t="s">
        <v>193</v>
      </c>
      <c r="H87" s="5" t="s">
        <v>193</v>
      </c>
      <c r="I87" s="6" t="str">
        <f t="shared" si="4"/>
        <v/>
      </c>
      <c r="J87" s="6" t="s">
        <v>193</v>
      </c>
      <c r="K87" s="6">
        <v>24238196.400000002</v>
      </c>
      <c r="L87" s="5">
        <v>0.5719214153093044</v>
      </c>
      <c r="M87" s="6">
        <f t="shared" si="5"/>
        <v>1.6355413166117338E-8</v>
      </c>
      <c r="N87" s="6">
        <v>42380291.68201647</v>
      </c>
    </row>
    <row r="88" spans="1:14" x14ac:dyDescent="0.3">
      <c r="A88" s="4" t="s">
        <v>283</v>
      </c>
      <c r="B88" s="4" t="s">
        <v>627</v>
      </c>
      <c r="C88" s="4" t="s">
        <v>282</v>
      </c>
      <c r="D88" s="4" t="s">
        <v>186</v>
      </c>
      <c r="E88" s="5">
        <v>3.9961111111111114</v>
      </c>
      <c r="F88" s="6">
        <f t="shared" si="3"/>
        <v>2.2710249126170183E-8</v>
      </c>
      <c r="G88" s="6">
        <v>30521337.600000005</v>
      </c>
      <c r="H88" s="5">
        <v>1</v>
      </c>
      <c r="I88" s="6">
        <f t="shared" si="4"/>
        <v>3.1216096544888728E-8</v>
      </c>
      <c r="J88" s="6">
        <v>22204800</v>
      </c>
      <c r="K88" s="6">
        <v>24238196.400000002</v>
      </c>
      <c r="L88" s="5">
        <v>0.43181792338327302</v>
      </c>
      <c r="M88" s="6">
        <f t="shared" si="5"/>
        <v>1.2348830381965475E-8</v>
      </c>
      <c r="N88" s="6">
        <v>56130593.677295454</v>
      </c>
    </row>
    <row r="89" spans="1:14" x14ac:dyDescent="0.3">
      <c r="A89" s="4" t="s">
        <v>148</v>
      </c>
      <c r="B89" s="4" t="s">
        <v>562</v>
      </c>
      <c r="C89" s="4" t="s">
        <v>284</v>
      </c>
      <c r="D89" s="4" t="s">
        <v>662</v>
      </c>
      <c r="E89" s="5">
        <v>4</v>
      </c>
      <c r="F89" s="6">
        <f t="shared" si="3"/>
        <v>5.0668653549703604E-4</v>
      </c>
      <c r="G89" s="6">
        <v>1368</v>
      </c>
      <c r="H89" s="5">
        <v>1</v>
      </c>
      <c r="I89" s="6">
        <f t="shared" si="4"/>
        <v>1.6988901484312384E-3</v>
      </c>
      <c r="J89" s="6">
        <v>408</v>
      </c>
      <c r="K89" s="6">
        <v>990</v>
      </c>
      <c r="L89" s="5">
        <v>0.26065725794368555</v>
      </c>
      <c r="M89" s="6">
        <f t="shared" si="5"/>
        <v>1.1359458610766151E-4</v>
      </c>
      <c r="N89" s="6">
        <v>6101.9385193498692</v>
      </c>
    </row>
    <row r="90" spans="1:14" x14ac:dyDescent="0.3">
      <c r="A90" s="4" t="s">
        <v>148</v>
      </c>
      <c r="B90" s="4" t="s">
        <v>562</v>
      </c>
      <c r="C90" s="4" t="s">
        <v>284</v>
      </c>
      <c r="D90" s="4" t="s">
        <v>663</v>
      </c>
      <c r="E90" s="5">
        <v>4</v>
      </c>
      <c r="F90" s="6">
        <f t="shared" si="3"/>
        <v>5.0668653549703604E-4</v>
      </c>
      <c r="G90" s="6">
        <v>1368</v>
      </c>
      <c r="H90" s="5">
        <v>1</v>
      </c>
      <c r="I90" s="6">
        <f t="shared" si="4"/>
        <v>1.6988901484312384E-3</v>
      </c>
      <c r="J90" s="6">
        <v>408</v>
      </c>
      <c r="K90" s="6">
        <v>990</v>
      </c>
      <c r="L90" s="5">
        <v>0.56687353522428785</v>
      </c>
      <c r="M90" s="6">
        <f t="shared" si="5"/>
        <v>2.5803499570377678E-4</v>
      </c>
      <c r="N90" s="6">
        <v>2686.2526095323738</v>
      </c>
    </row>
    <row r="91" spans="1:14" x14ac:dyDescent="0.3">
      <c r="A91" s="4" t="s">
        <v>148</v>
      </c>
      <c r="B91" s="4" t="s">
        <v>562</v>
      </c>
      <c r="C91" s="4" t="s">
        <v>284</v>
      </c>
      <c r="D91" s="4" t="s">
        <v>662</v>
      </c>
      <c r="E91" s="5" t="s">
        <v>193</v>
      </c>
      <c r="F91" s="6" t="str">
        <f t="shared" si="3"/>
        <v/>
      </c>
      <c r="G91" s="6" t="s">
        <v>193</v>
      </c>
      <c r="H91" s="5" t="s">
        <v>193</v>
      </c>
      <c r="I91" s="6" t="str">
        <f t="shared" si="4"/>
        <v/>
      </c>
      <c r="J91" s="6" t="s">
        <v>193</v>
      </c>
      <c r="K91" s="6">
        <v>990</v>
      </c>
      <c r="L91" s="5">
        <v>6.3829787234042548E-2</v>
      </c>
      <c r="M91" s="6">
        <f t="shared" si="5"/>
        <v>1.1359458610766151E-4</v>
      </c>
      <c r="N91" s="6">
        <v>6101.9385193498692</v>
      </c>
    </row>
    <row r="92" spans="1:14" x14ac:dyDescent="0.3">
      <c r="A92" s="4" t="s">
        <v>148</v>
      </c>
      <c r="B92" s="4" t="s">
        <v>562</v>
      </c>
      <c r="C92" s="4" t="s">
        <v>284</v>
      </c>
      <c r="D92" s="4" t="s">
        <v>663</v>
      </c>
      <c r="E92" s="5" t="s">
        <v>193</v>
      </c>
      <c r="F92" s="6" t="str">
        <f t="shared" si="3"/>
        <v/>
      </c>
      <c r="G92" s="6" t="s">
        <v>193</v>
      </c>
      <c r="H92" s="5" t="s">
        <v>193</v>
      </c>
      <c r="I92" s="6" t="str">
        <f t="shared" si="4"/>
        <v/>
      </c>
      <c r="J92" s="6" t="s">
        <v>193</v>
      </c>
      <c r="K92" s="6">
        <v>990</v>
      </c>
      <c r="L92" s="5">
        <v>0.1702127659574468</v>
      </c>
      <c r="M92" s="6">
        <f t="shared" si="5"/>
        <v>2.5803499570377678E-4</v>
      </c>
      <c r="N92" s="6">
        <v>2686.2526095323738</v>
      </c>
    </row>
    <row r="93" spans="1:14" x14ac:dyDescent="0.3">
      <c r="A93" s="4" t="s">
        <v>148</v>
      </c>
      <c r="B93" s="4" t="s">
        <v>562</v>
      </c>
      <c r="C93" s="4" t="s">
        <v>284</v>
      </c>
      <c r="D93" s="4" t="s">
        <v>186</v>
      </c>
      <c r="E93" s="5" t="s">
        <v>193</v>
      </c>
      <c r="F93" s="6" t="str">
        <f t="shared" si="3"/>
        <v/>
      </c>
      <c r="G93" s="6" t="s">
        <v>193</v>
      </c>
      <c r="H93" s="5" t="s">
        <v>193</v>
      </c>
      <c r="I93" s="6" t="str">
        <f t="shared" si="4"/>
        <v/>
      </c>
      <c r="J93" s="6" t="s">
        <v>193</v>
      </c>
      <c r="K93" s="6">
        <v>990</v>
      </c>
      <c r="L93" s="5">
        <v>4.2553191489361701E-2</v>
      </c>
      <c r="M93" s="6">
        <f t="shared" si="5"/>
        <v>2.9793560307756085E-5</v>
      </c>
      <c r="N93" s="6">
        <v>23265</v>
      </c>
    </row>
    <row r="94" spans="1:14" x14ac:dyDescent="0.3">
      <c r="A94" s="4" t="s">
        <v>286</v>
      </c>
      <c r="B94" s="4" t="s">
        <v>628</v>
      </c>
      <c r="C94" s="4" t="s">
        <v>285</v>
      </c>
      <c r="D94" s="4" t="s">
        <v>256</v>
      </c>
      <c r="E94" s="5">
        <v>16.666666666666668</v>
      </c>
      <c r="F94" s="6" t="str">
        <f t="shared" si="3"/>
        <v/>
      </c>
      <c r="G94" s="6" t="s">
        <v>193</v>
      </c>
      <c r="H94" s="5">
        <v>1</v>
      </c>
      <c r="I94" s="6">
        <f t="shared" si="4"/>
        <v>5.771609217292377E-8</v>
      </c>
      <c r="J94" s="6">
        <v>12009600</v>
      </c>
      <c r="K94" s="6">
        <v>12009600</v>
      </c>
      <c r="L94" s="5">
        <v>3.5371516164993957</v>
      </c>
      <c r="M94" s="6">
        <f t="shared" si="5"/>
        <v>2.0415056872748545E-7</v>
      </c>
      <c r="N94" s="6">
        <v>3395274.3060207046</v>
      </c>
    </row>
    <row r="95" spans="1:14" x14ac:dyDescent="0.3">
      <c r="A95" s="4" t="s">
        <v>288</v>
      </c>
      <c r="B95" s="4" t="s">
        <v>629</v>
      </c>
      <c r="C95" s="4" t="s">
        <v>287</v>
      </c>
      <c r="D95" s="4" t="s">
        <v>184</v>
      </c>
      <c r="E95" s="5">
        <v>2</v>
      </c>
      <c r="F95" s="6">
        <f t="shared" si="3"/>
        <v>2.2504778589608615E-5</v>
      </c>
      <c r="G95" s="6">
        <v>30800</v>
      </c>
      <c r="H95" s="5">
        <v>1</v>
      </c>
      <c r="I95" s="6">
        <f t="shared" si="4"/>
        <v>2.5879151006569046E-5</v>
      </c>
      <c r="J95" s="6">
        <v>26784</v>
      </c>
      <c r="K95" s="6">
        <v>28792</v>
      </c>
      <c r="L95" s="5">
        <v>0.16883836475263539</v>
      </c>
      <c r="M95" s="6">
        <f t="shared" si="5"/>
        <v>4.0646650631647981E-6</v>
      </c>
      <c r="N95" s="6">
        <v>170529.9624417891</v>
      </c>
    </row>
    <row r="96" spans="1:14" x14ac:dyDescent="0.3">
      <c r="A96" s="4" t="s">
        <v>115</v>
      </c>
      <c r="B96" s="4" t="s">
        <v>529</v>
      </c>
      <c r="C96" s="4" t="s">
        <v>289</v>
      </c>
      <c r="D96" s="4" t="s">
        <v>664</v>
      </c>
      <c r="E96" s="5">
        <v>1.2916666666666667</v>
      </c>
      <c r="F96" s="6">
        <f t="shared" si="3"/>
        <v>7.8454689367283003E-5</v>
      </c>
      <c r="G96" s="6">
        <v>8835</v>
      </c>
      <c r="H96" s="5" t="s">
        <v>193</v>
      </c>
      <c r="I96" s="6" t="str">
        <f t="shared" si="4"/>
        <v/>
      </c>
      <c r="J96" s="6" t="s">
        <v>193</v>
      </c>
      <c r="K96" s="6">
        <v>13057.5</v>
      </c>
      <c r="L96" s="5">
        <v>0.20454244594944929</v>
      </c>
      <c r="M96" s="6">
        <f t="shared" si="5"/>
        <v>1.0857975854083536E-5</v>
      </c>
      <c r="N96" s="6">
        <v>63837.605634319225</v>
      </c>
    </row>
    <row r="97" spans="1:14" x14ac:dyDescent="0.3">
      <c r="A97" s="4" t="s">
        <v>115</v>
      </c>
      <c r="B97" s="4" t="s">
        <v>529</v>
      </c>
      <c r="C97" s="4" t="s">
        <v>289</v>
      </c>
      <c r="D97" s="4" t="s">
        <v>665</v>
      </c>
      <c r="E97" s="5">
        <v>1.2916666666666667</v>
      </c>
      <c r="F97" s="6">
        <f t="shared" si="3"/>
        <v>7.8454689367283003E-5</v>
      </c>
      <c r="G97" s="6">
        <v>8835</v>
      </c>
      <c r="H97" s="5" t="s">
        <v>193</v>
      </c>
      <c r="I97" s="6" t="str">
        <f t="shared" si="4"/>
        <v/>
      </c>
      <c r="J97" s="6" t="s">
        <v>193</v>
      </c>
      <c r="K97" s="6">
        <v>13057.5</v>
      </c>
      <c r="L97" s="5">
        <v>8.1718227806588786E-2</v>
      </c>
      <c r="M97" s="6">
        <f t="shared" si="5"/>
        <v>4.3379482446480824E-6</v>
      </c>
      <c r="N97" s="6">
        <v>159786.87191925617</v>
      </c>
    </row>
    <row r="98" spans="1:14" x14ac:dyDescent="0.3">
      <c r="A98" s="4" t="s">
        <v>115</v>
      </c>
      <c r="B98" s="4" t="s">
        <v>529</v>
      </c>
      <c r="C98" s="4" t="s">
        <v>289</v>
      </c>
      <c r="D98" s="4" t="s">
        <v>188</v>
      </c>
      <c r="E98" s="5">
        <v>1.2916666666666667</v>
      </c>
      <c r="F98" s="6">
        <f t="shared" si="3"/>
        <v>7.8454689367283003E-5</v>
      </c>
      <c r="G98" s="6">
        <v>8835</v>
      </c>
      <c r="H98" s="5" t="s">
        <v>193</v>
      </c>
      <c r="I98" s="6" t="str">
        <f t="shared" si="4"/>
        <v/>
      </c>
      <c r="J98" s="6" t="s">
        <v>193</v>
      </c>
      <c r="K98" s="6">
        <v>13057.5</v>
      </c>
      <c r="L98" s="5">
        <v>0.25783715053168127</v>
      </c>
      <c r="M98" s="6">
        <f t="shared" si="5"/>
        <v>1.3687083586800314E-5</v>
      </c>
      <c r="N98" s="6">
        <v>50642.430592621604</v>
      </c>
    </row>
    <row r="99" spans="1:14" x14ac:dyDescent="0.3">
      <c r="A99" s="4" t="s">
        <v>291</v>
      </c>
      <c r="B99" s="4" t="s">
        <v>630</v>
      </c>
      <c r="C99" s="4" t="s">
        <v>290</v>
      </c>
      <c r="D99" s="4" t="s">
        <v>186</v>
      </c>
      <c r="E99" s="5">
        <v>2.4</v>
      </c>
      <c r="F99" s="6">
        <f t="shared" si="3"/>
        <v>6.077679403057882E-7</v>
      </c>
      <c r="G99" s="6">
        <v>1140480</v>
      </c>
      <c r="H99" s="5">
        <v>1</v>
      </c>
      <c r="I99" s="6">
        <f t="shared" si="4"/>
        <v>6.077679403057882E-7</v>
      </c>
      <c r="J99" s="6">
        <v>1140480</v>
      </c>
      <c r="K99" s="6">
        <v>1059840</v>
      </c>
      <c r="L99" s="5">
        <v>0.14403279485416312</v>
      </c>
      <c r="M99" s="6">
        <f t="shared" si="5"/>
        <v>9.7485080253092308E-8</v>
      </c>
      <c r="N99" s="6">
        <v>7110289.8901081644</v>
      </c>
    </row>
    <row r="100" spans="1:14" x14ac:dyDescent="0.3">
      <c r="A100" s="4" t="s">
        <v>291</v>
      </c>
      <c r="B100" s="4" t="s">
        <v>630</v>
      </c>
      <c r="C100" s="4" t="s">
        <v>290</v>
      </c>
      <c r="D100" s="4" t="s">
        <v>186</v>
      </c>
      <c r="E100" s="5" t="s">
        <v>193</v>
      </c>
      <c r="F100" s="6" t="str">
        <f t="shared" si="3"/>
        <v/>
      </c>
      <c r="G100" s="6" t="s">
        <v>193</v>
      </c>
      <c r="H100" s="5">
        <v>1</v>
      </c>
      <c r="I100" s="6">
        <f t="shared" si="4"/>
        <v>7.7139777038811579E-7</v>
      </c>
      <c r="J100" s="6">
        <v>898560</v>
      </c>
      <c r="K100" s="6">
        <v>1059840</v>
      </c>
      <c r="L100" s="5">
        <v>0.15408163265306124</v>
      </c>
      <c r="M100" s="6">
        <f t="shared" si="5"/>
        <v>9.7485080253092308E-8</v>
      </c>
      <c r="N100" s="6">
        <v>7110289.8901081644</v>
      </c>
    </row>
    <row r="101" spans="1:14" x14ac:dyDescent="0.3">
      <c r="A101" s="4" t="s">
        <v>293</v>
      </c>
      <c r="B101" s="4" t="s">
        <v>631</v>
      </c>
      <c r="C101" s="4" t="s">
        <v>292</v>
      </c>
      <c r="D101" s="4" t="s">
        <v>661</v>
      </c>
      <c r="E101" s="5">
        <v>2</v>
      </c>
      <c r="F101" s="6">
        <f t="shared" si="3"/>
        <v>1.337089468672734E-4</v>
      </c>
      <c r="G101" s="6">
        <v>5184</v>
      </c>
      <c r="H101" s="5" t="s">
        <v>193</v>
      </c>
      <c r="I101" s="6" t="str">
        <f t="shared" si="4"/>
        <v/>
      </c>
      <c r="J101" s="6" t="s">
        <v>193</v>
      </c>
      <c r="K101" s="6">
        <v>5184</v>
      </c>
      <c r="L101" s="5">
        <v>0.13477608139673666</v>
      </c>
      <c r="M101" s="6">
        <f t="shared" si="5"/>
        <v>1.802076790645558E-5</v>
      </c>
      <c r="N101" s="6">
        <v>38463.798222030215</v>
      </c>
    </row>
    <row r="102" spans="1:14" x14ac:dyDescent="0.3">
      <c r="A102" s="4" t="s">
        <v>295</v>
      </c>
      <c r="B102" s="4" t="s">
        <v>632</v>
      </c>
      <c r="C102" s="4" t="s">
        <v>294</v>
      </c>
      <c r="D102" s="4" t="s">
        <v>660</v>
      </c>
      <c r="E102" s="5">
        <v>2.8333333333333335</v>
      </c>
      <c r="F102" s="6">
        <f t="shared" si="3"/>
        <v>3.4553697934194681E-4</v>
      </c>
      <c r="G102" s="6">
        <v>2006</v>
      </c>
      <c r="H102" s="5" t="s">
        <v>193</v>
      </c>
      <c r="I102" s="6" t="str">
        <f t="shared" si="4"/>
        <v/>
      </c>
      <c r="J102" s="6" t="s">
        <v>193</v>
      </c>
      <c r="K102" s="6">
        <v>1653.25</v>
      </c>
      <c r="L102" s="5">
        <v>0.17014602120095865</v>
      </c>
      <c r="M102" s="6">
        <f t="shared" si="5"/>
        <v>7.1335995692688422E-5</v>
      </c>
      <c r="N102" s="6">
        <v>9716.6538972272228</v>
      </c>
    </row>
    <row r="103" spans="1:14" x14ac:dyDescent="0.3">
      <c r="A103" s="4" t="s">
        <v>297</v>
      </c>
      <c r="B103" s="4" t="s">
        <v>633</v>
      </c>
      <c r="C103" s="4" t="s">
        <v>296</v>
      </c>
      <c r="D103" s="4" t="s">
        <v>182</v>
      </c>
      <c r="E103" s="5">
        <v>3.9722222222222223</v>
      </c>
      <c r="F103" s="6">
        <f t="shared" si="3"/>
        <v>1.8032675151929975E-6</v>
      </c>
      <c r="G103" s="6">
        <v>384384.00000000006</v>
      </c>
      <c r="H103" s="5">
        <v>1</v>
      </c>
      <c r="I103" s="6">
        <f t="shared" si="4"/>
        <v>2.2921533748675437E-6</v>
      </c>
      <c r="J103" s="6">
        <v>302400</v>
      </c>
      <c r="K103" s="6">
        <v>342336.00000000006</v>
      </c>
      <c r="L103" s="5">
        <v>0.12077511742919257</v>
      </c>
      <c r="M103" s="6">
        <f t="shared" si="5"/>
        <v>2.4454025322443775E-7</v>
      </c>
      <c r="N103" s="6">
        <v>2834491.1376360538</v>
      </c>
    </row>
    <row r="104" spans="1:14" x14ac:dyDescent="0.3">
      <c r="A104" s="4" t="s">
        <v>299</v>
      </c>
      <c r="B104" s="4" t="s">
        <v>634</v>
      </c>
      <c r="C104" s="4" t="s">
        <v>298</v>
      </c>
      <c r="D104" s="4" t="s">
        <v>186</v>
      </c>
      <c r="E104" s="5">
        <v>2.2857142857142856</v>
      </c>
      <c r="F104" s="6">
        <f t="shared" si="3"/>
        <v>6.9640076493371558E-7</v>
      </c>
      <c r="G104" s="6">
        <v>995328</v>
      </c>
      <c r="H104" s="5" t="s">
        <v>193</v>
      </c>
      <c r="I104" s="6" t="str">
        <f t="shared" si="4"/>
        <v/>
      </c>
      <c r="J104" s="6" t="s">
        <v>193</v>
      </c>
      <c r="K104" s="6">
        <v>995328</v>
      </c>
      <c r="L104" s="5">
        <v>0.57034920281918</v>
      </c>
      <c r="M104" s="6">
        <f t="shared" si="5"/>
        <v>3.9719162112261186E-7</v>
      </c>
      <c r="N104" s="6">
        <v>1745120.3492179732</v>
      </c>
    </row>
    <row r="105" spans="1:14" x14ac:dyDescent="0.3">
      <c r="A105" s="4" t="s">
        <v>301</v>
      </c>
      <c r="B105" s="4" t="s">
        <v>635</v>
      </c>
      <c r="C105" s="4" t="s">
        <v>300</v>
      </c>
      <c r="D105" s="4" t="s">
        <v>179</v>
      </c>
      <c r="E105" s="5">
        <v>4.9000000000000004</v>
      </c>
      <c r="F105" s="6">
        <f t="shared" si="3"/>
        <v>1.9725932658068361E-6</v>
      </c>
      <c r="G105" s="6">
        <v>351388.80000000005</v>
      </c>
      <c r="H105" s="5">
        <v>1</v>
      </c>
      <c r="I105" s="6">
        <f t="shared" si="4"/>
        <v>2.5070427537613762E-6</v>
      </c>
      <c r="J105" s="6">
        <v>276480</v>
      </c>
      <c r="K105" s="6">
        <v>313934.40000000002</v>
      </c>
      <c r="L105" s="5">
        <v>0.37669860731771782</v>
      </c>
      <c r="M105" s="6">
        <f t="shared" si="5"/>
        <v>8.3172655683204533E-7</v>
      </c>
      <c r="N105" s="6">
        <v>833383.48988165823</v>
      </c>
    </row>
    <row r="106" spans="1:14" x14ac:dyDescent="0.3">
      <c r="A106" s="4" t="s">
        <v>303</v>
      </c>
      <c r="B106" s="4" t="s">
        <v>636</v>
      </c>
      <c r="C106" s="4" t="s">
        <v>302</v>
      </c>
      <c r="D106" s="4" t="s">
        <v>191</v>
      </c>
      <c r="E106" s="5">
        <v>2.8333333333333335</v>
      </c>
      <c r="F106" s="6">
        <f t="shared" si="3"/>
        <v>7.3929075214588274E-8</v>
      </c>
      <c r="G106" s="6">
        <v>9375840</v>
      </c>
      <c r="H106" s="5">
        <v>1</v>
      </c>
      <c r="I106" s="6">
        <f t="shared" si="4"/>
        <v>6.6854473433636694E-7</v>
      </c>
      <c r="J106" s="6">
        <v>1036800</v>
      </c>
      <c r="K106" s="6">
        <v>5206320</v>
      </c>
      <c r="L106" s="5">
        <v>7.5042349279502998E-2</v>
      </c>
      <c r="M106" s="6">
        <f t="shared" si="5"/>
        <v>9.99081747293331E-9</v>
      </c>
      <c r="N106" s="6">
        <v>69378424.982519165</v>
      </c>
    </row>
    <row r="107" spans="1:14" x14ac:dyDescent="0.3">
      <c r="A107" s="4" t="s">
        <v>303</v>
      </c>
      <c r="B107" s="4" t="s">
        <v>636</v>
      </c>
      <c r="C107" s="4" t="s">
        <v>302</v>
      </c>
      <c r="D107" s="4" t="s">
        <v>186</v>
      </c>
      <c r="E107" s="5">
        <v>2.8333333333333335</v>
      </c>
      <c r="F107" s="6">
        <f t="shared" si="3"/>
        <v>7.3929075214588274E-8</v>
      </c>
      <c r="G107" s="6">
        <v>9375840</v>
      </c>
      <c r="H107" s="5">
        <v>1</v>
      </c>
      <c r="I107" s="6">
        <f t="shared" si="4"/>
        <v>6.6854473433636694E-7</v>
      </c>
      <c r="J107" s="6">
        <v>1036800</v>
      </c>
      <c r="K107" s="6">
        <v>5206320</v>
      </c>
      <c r="L107" s="5">
        <v>3.2573983393655519E-2</v>
      </c>
      <c r="M107" s="6">
        <f t="shared" si="5"/>
        <v>4.3367608500666121E-9</v>
      </c>
      <c r="N107" s="6">
        <v>159830621.17647061</v>
      </c>
    </row>
    <row r="108" spans="1:14" x14ac:dyDescent="0.3">
      <c r="A108" s="4" t="s">
        <v>305</v>
      </c>
      <c r="B108" s="4" t="s">
        <v>637</v>
      </c>
      <c r="C108" s="4" t="s">
        <v>304</v>
      </c>
      <c r="D108" s="4" t="s">
        <v>182</v>
      </c>
      <c r="E108" s="5">
        <v>1.64</v>
      </c>
      <c r="F108" s="6">
        <f t="shared" si="3"/>
        <v>3.4693551340755942E-7</v>
      </c>
      <c r="G108" s="6">
        <v>1997913.5999999999</v>
      </c>
      <c r="H108" s="5">
        <v>1</v>
      </c>
      <c r="I108" s="6">
        <f t="shared" si="4"/>
        <v>2.7195040040801367E-7</v>
      </c>
      <c r="J108" s="6">
        <v>2548800</v>
      </c>
      <c r="K108" s="6">
        <v>2273356.7999999998</v>
      </c>
      <c r="L108" s="5">
        <v>0.48432445882060216</v>
      </c>
      <c r="M108" s="6">
        <f t="shared" si="5"/>
        <v>1.476706749717958E-7</v>
      </c>
      <c r="N108" s="6">
        <v>4693871.5536604151</v>
      </c>
    </row>
    <row r="109" spans="1:14" x14ac:dyDescent="0.3">
      <c r="A109" s="4" t="s">
        <v>305</v>
      </c>
      <c r="B109" s="4" t="s">
        <v>637</v>
      </c>
      <c r="C109" s="4" t="s">
        <v>304</v>
      </c>
      <c r="D109" s="4" t="s">
        <v>665</v>
      </c>
      <c r="E109" s="5">
        <v>1.64</v>
      </c>
      <c r="F109" s="6">
        <f t="shared" si="3"/>
        <v>3.4693551340755942E-7</v>
      </c>
      <c r="G109" s="6">
        <v>1997913.5999999999</v>
      </c>
      <c r="H109" s="5">
        <v>1</v>
      </c>
      <c r="I109" s="6">
        <f t="shared" si="4"/>
        <v>2.7195040040801367E-7</v>
      </c>
      <c r="J109" s="6">
        <v>2548800</v>
      </c>
      <c r="K109" s="6">
        <v>2273356.7999999998</v>
      </c>
      <c r="L109" s="5">
        <v>0.14207514307041552</v>
      </c>
      <c r="M109" s="6">
        <f t="shared" si="5"/>
        <v>4.3318754384225719E-8</v>
      </c>
      <c r="N109" s="6">
        <v>16001087.529246937</v>
      </c>
    </row>
    <row r="110" spans="1:14" x14ac:dyDescent="0.3">
      <c r="A110" s="4" t="s">
        <v>307</v>
      </c>
      <c r="B110" s="4" t="s">
        <v>638</v>
      </c>
      <c r="C110" s="4" t="s">
        <v>306</v>
      </c>
      <c r="D110" s="4" t="s">
        <v>666</v>
      </c>
      <c r="E110" s="5">
        <v>1</v>
      </c>
      <c r="F110" s="6">
        <f t="shared" si="3"/>
        <v>1.383196002075242E-6</v>
      </c>
      <c r="G110" s="6">
        <v>501120</v>
      </c>
      <c r="H110" s="5">
        <v>1</v>
      </c>
      <c r="I110" s="6">
        <f t="shared" si="4"/>
        <v>1.383196002075242E-6</v>
      </c>
      <c r="J110" s="6">
        <v>501120</v>
      </c>
      <c r="K110" s="6">
        <v>501120</v>
      </c>
      <c r="L110" s="5">
        <v>0.28049736417918714</v>
      </c>
      <c r="M110" s="6">
        <f t="shared" si="5"/>
        <v>3.8798283272529479E-7</v>
      </c>
      <c r="N110" s="6">
        <v>1786540.8520554758</v>
      </c>
    </row>
    <row r="111" spans="1:14" x14ac:dyDescent="0.3">
      <c r="A111" s="4" t="s">
        <v>309</v>
      </c>
      <c r="B111" s="4" t="s">
        <v>639</v>
      </c>
      <c r="C111" s="4" t="s">
        <v>308</v>
      </c>
      <c r="D111" s="4" t="s">
        <v>256</v>
      </c>
      <c r="E111" s="5">
        <v>5.63</v>
      </c>
      <c r="F111" s="6">
        <f t="shared" si="3"/>
        <v>4.344396748709226E-8</v>
      </c>
      <c r="G111" s="6">
        <v>15954969.599999998</v>
      </c>
      <c r="H111" s="5">
        <v>1</v>
      </c>
      <c r="I111" s="6">
        <f t="shared" si="4"/>
        <v>4.3411995736127721E-8</v>
      </c>
      <c r="J111" s="6">
        <v>15966720.000000002</v>
      </c>
      <c r="K111" s="6">
        <v>15960844.800000001</v>
      </c>
      <c r="L111" s="5">
        <v>0.63097816785756733</v>
      </c>
      <c r="M111" s="6">
        <f t="shared" si="5"/>
        <v>2.7402104558109148E-8</v>
      </c>
      <c r="N111" s="6">
        <v>25295399.449704718</v>
      </c>
    </row>
    <row r="112" spans="1:14" x14ac:dyDescent="0.3">
      <c r="A112" s="4" t="s">
        <v>311</v>
      </c>
      <c r="B112" s="4" t="s">
        <v>640</v>
      </c>
      <c r="C112" s="4" t="s">
        <v>310</v>
      </c>
      <c r="D112" s="4" t="s">
        <v>659</v>
      </c>
      <c r="E112" s="5">
        <v>1</v>
      </c>
      <c r="F112" s="6">
        <f t="shared" si="3"/>
        <v>4.4364258868404073E-5</v>
      </c>
      <c r="G112" s="6">
        <v>15624</v>
      </c>
      <c r="H112" s="5" t="s">
        <v>193</v>
      </c>
      <c r="I112" s="6" t="str">
        <f t="shared" si="4"/>
        <v/>
      </c>
      <c r="J112" s="6" t="s">
        <v>193</v>
      </c>
      <c r="K112" s="6">
        <v>15520</v>
      </c>
      <c r="L112" s="5">
        <v>0.74583225322652424</v>
      </c>
      <c r="M112" s="6">
        <f t="shared" si="5"/>
        <v>3.4444629472074851E-5</v>
      </c>
      <c r="N112" s="6">
        <v>20123.519723790254</v>
      </c>
    </row>
    <row r="113" spans="1:14" x14ac:dyDescent="0.3">
      <c r="A113" s="4" t="s">
        <v>311</v>
      </c>
      <c r="B113" s="4" t="s">
        <v>640</v>
      </c>
      <c r="C113" s="4" t="s">
        <v>310</v>
      </c>
      <c r="D113" s="4" t="s">
        <v>659</v>
      </c>
      <c r="E113" s="5" t="s">
        <v>193</v>
      </c>
      <c r="F113" s="6" t="str">
        <f t="shared" si="3"/>
        <v/>
      </c>
      <c r="G113" s="6" t="s">
        <v>193</v>
      </c>
      <c r="H113" s="5">
        <v>1</v>
      </c>
      <c r="I113" s="6">
        <f t="shared" si="4"/>
        <v>1.1788217356461654E-4</v>
      </c>
      <c r="J113" s="6">
        <v>5880</v>
      </c>
      <c r="K113" s="6">
        <v>15520</v>
      </c>
      <c r="L113" s="5">
        <v>0.79664145048168711</v>
      </c>
      <c r="M113" s="6">
        <f t="shared" si="5"/>
        <v>3.4444629472074851E-5</v>
      </c>
      <c r="N113" s="6">
        <v>20123.519723790254</v>
      </c>
    </row>
  </sheetData>
  <autoFilter ref="C1:N113" xr:uid="{F6EFE001-68D9-4991-A4FF-7A2EBF198C74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F5A7C-CB60-43E9-975F-F2829A5C05A1}">
  <dimension ref="A1:G166"/>
  <sheetViews>
    <sheetView workbookViewId="0"/>
  </sheetViews>
  <sheetFormatPr defaultColWidth="8.77734375" defaultRowHeight="15.6" x14ac:dyDescent="0.3"/>
  <cols>
    <col min="1" max="1" width="8.88671875" style="11" bestFit="1" customWidth="1"/>
    <col min="2" max="2" width="65.77734375" style="11" bestFit="1" customWidth="1"/>
    <col min="3" max="4" width="8.88671875" style="11" bestFit="1" customWidth="1"/>
    <col min="5" max="5" width="10.21875" style="11" bestFit="1" customWidth="1"/>
    <col min="6" max="6" width="8.88671875" style="11" bestFit="1" customWidth="1"/>
    <col min="7" max="7" width="8.88671875" style="17" bestFit="1" customWidth="1"/>
    <col min="8" max="16384" width="8.77734375" style="11"/>
  </cols>
  <sheetData>
    <row r="1" spans="1:7" s="23" customFormat="1" ht="18" x14ac:dyDescent="0.3">
      <c r="A1" s="12" t="s">
        <v>312</v>
      </c>
      <c r="B1" s="12" t="s">
        <v>313</v>
      </c>
      <c r="C1" s="20" t="s">
        <v>314</v>
      </c>
      <c r="D1" s="12" t="s">
        <v>1661</v>
      </c>
      <c r="E1" s="12" t="s">
        <v>1662</v>
      </c>
      <c r="F1" s="21" t="s">
        <v>1663</v>
      </c>
      <c r="G1" s="22" t="s">
        <v>1664</v>
      </c>
    </row>
    <row r="2" spans="1:7" x14ac:dyDescent="0.3">
      <c r="A2" s="8"/>
      <c r="B2" s="12" t="s">
        <v>315</v>
      </c>
      <c r="C2" s="9"/>
      <c r="D2" s="8"/>
      <c r="E2" s="8"/>
      <c r="F2" s="10"/>
      <c r="G2" s="15"/>
    </row>
    <row r="3" spans="1:7" x14ac:dyDescent="0.3">
      <c r="A3" s="8">
        <v>1</v>
      </c>
      <c r="B3" s="8" t="s">
        <v>316</v>
      </c>
      <c r="C3" s="9">
        <v>4</v>
      </c>
      <c r="D3" s="8">
        <v>1</v>
      </c>
      <c r="E3" s="8"/>
      <c r="F3" s="10"/>
      <c r="G3" s="15"/>
    </row>
    <row r="4" spans="1:7" x14ac:dyDescent="0.3">
      <c r="A4" s="8">
        <v>2</v>
      </c>
      <c r="B4" s="8" t="s">
        <v>317</v>
      </c>
      <c r="C4" s="9">
        <v>4</v>
      </c>
      <c r="D4" s="8">
        <v>1</v>
      </c>
      <c r="E4" s="8"/>
      <c r="F4" s="10"/>
      <c r="G4" s="15"/>
    </row>
    <row r="5" spans="1:7" x14ac:dyDescent="0.3">
      <c r="A5" s="8">
        <v>3</v>
      </c>
      <c r="B5" s="8" t="s">
        <v>318</v>
      </c>
      <c r="C5" s="9">
        <v>4</v>
      </c>
      <c r="D5" s="8"/>
      <c r="E5" s="8"/>
      <c r="F5" s="10"/>
      <c r="G5" s="15"/>
    </row>
    <row r="6" spans="1:7" x14ac:dyDescent="0.3">
      <c r="A6" s="8">
        <v>4</v>
      </c>
      <c r="B6" s="8" t="s">
        <v>319</v>
      </c>
      <c r="C6" s="9">
        <v>4</v>
      </c>
      <c r="D6" s="8">
        <v>1</v>
      </c>
      <c r="E6" s="8"/>
      <c r="F6" s="10"/>
      <c r="G6" s="15"/>
    </row>
    <row r="7" spans="1:7" x14ac:dyDescent="0.3">
      <c r="A7" s="8">
        <v>5</v>
      </c>
      <c r="B7" s="8" t="s">
        <v>320</v>
      </c>
      <c r="C7" s="9">
        <v>3</v>
      </c>
      <c r="D7" s="8">
        <v>1</v>
      </c>
      <c r="E7" s="8"/>
      <c r="F7" s="10"/>
      <c r="G7" s="15" t="s">
        <v>321</v>
      </c>
    </row>
    <row r="8" spans="1:7" x14ac:dyDescent="0.3">
      <c r="A8" s="8">
        <v>6</v>
      </c>
      <c r="B8" s="8" t="s">
        <v>322</v>
      </c>
      <c r="C8" s="9">
        <v>3</v>
      </c>
      <c r="D8" s="8">
        <v>1</v>
      </c>
      <c r="E8" s="8"/>
      <c r="F8" s="10"/>
      <c r="G8" s="15" t="s">
        <v>321</v>
      </c>
    </row>
    <row r="9" spans="1:7" x14ac:dyDescent="0.3">
      <c r="A9" s="8">
        <v>7</v>
      </c>
      <c r="B9" s="8" t="s">
        <v>323</v>
      </c>
      <c r="C9" s="9">
        <v>4</v>
      </c>
      <c r="D9" s="8"/>
      <c r="E9" s="8"/>
      <c r="F9" s="10"/>
      <c r="G9" s="15"/>
    </row>
    <row r="10" spans="1:7" x14ac:dyDescent="0.3">
      <c r="A10" s="8">
        <v>8</v>
      </c>
      <c r="B10" s="8" t="s">
        <v>324</v>
      </c>
      <c r="C10" s="9">
        <v>4</v>
      </c>
      <c r="D10" s="8"/>
      <c r="E10" s="8"/>
      <c r="F10" s="10"/>
      <c r="G10" s="15"/>
    </row>
    <row r="11" spans="1:7" x14ac:dyDescent="0.3">
      <c r="A11" s="8">
        <v>9</v>
      </c>
      <c r="B11" s="8" t="s">
        <v>325</v>
      </c>
      <c r="C11" s="9">
        <v>4</v>
      </c>
      <c r="D11" s="8"/>
      <c r="E11" s="8"/>
      <c r="F11" s="10"/>
      <c r="G11" s="15"/>
    </row>
    <row r="12" spans="1:7" x14ac:dyDescent="0.3">
      <c r="A12" s="8">
        <v>10</v>
      </c>
      <c r="B12" s="8" t="s">
        <v>326</v>
      </c>
      <c r="C12" s="9">
        <v>4</v>
      </c>
      <c r="D12" s="8"/>
      <c r="E12" s="8"/>
      <c r="F12" s="10"/>
      <c r="G12" s="15"/>
    </row>
    <row r="13" spans="1:7" x14ac:dyDescent="0.3">
      <c r="A13" s="8">
        <v>11</v>
      </c>
      <c r="B13" s="8" t="s">
        <v>327</v>
      </c>
      <c r="C13" s="9">
        <v>4</v>
      </c>
      <c r="D13" s="8">
        <v>1</v>
      </c>
      <c r="E13" s="8"/>
      <c r="F13" s="10"/>
      <c r="G13" s="15"/>
    </row>
    <row r="14" spans="1:7" x14ac:dyDescent="0.3">
      <c r="A14" s="8">
        <v>12</v>
      </c>
      <c r="B14" s="8" t="s">
        <v>328</v>
      </c>
      <c r="C14" s="9">
        <v>4</v>
      </c>
      <c r="D14" s="8"/>
      <c r="E14" s="8"/>
      <c r="F14" s="10"/>
      <c r="G14" s="15"/>
    </row>
    <row r="15" spans="1:7" x14ac:dyDescent="0.3">
      <c r="A15" s="8">
        <v>13</v>
      </c>
      <c r="B15" s="8" t="s">
        <v>329</v>
      </c>
      <c r="C15" s="9">
        <v>4</v>
      </c>
      <c r="D15" s="8">
        <v>1</v>
      </c>
      <c r="E15" s="8"/>
      <c r="F15" s="10"/>
      <c r="G15" s="15" t="s">
        <v>330</v>
      </c>
    </row>
    <row r="16" spans="1:7" x14ac:dyDescent="0.3">
      <c r="A16" s="8"/>
      <c r="B16" s="12" t="s">
        <v>331</v>
      </c>
      <c r="C16" s="9"/>
      <c r="D16" s="8"/>
      <c r="E16" s="8"/>
      <c r="F16" s="10"/>
      <c r="G16" s="15"/>
    </row>
    <row r="17" spans="1:7" x14ac:dyDescent="0.3">
      <c r="A17" s="8">
        <v>14</v>
      </c>
      <c r="B17" s="8" t="s">
        <v>332</v>
      </c>
      <c r="C17" s="9">
        <v>4</v>
      </c>
      <c r="D17" s="8">
        <v>1</v>
      </c>
      <c r="E17" s="8"/>
      <c r="F17" s="10"/>
      <c r="G17" s="15"/>
    </row>
    <row r="18" spans="1:7" x14ac:dyDescent="0.3">
      <c r="A18" s="8">
        <v>15</v>
      </c>
      <c r="B18" s="8" t="s">
        <v>333</v>
      </c>
      <c r="C18" s="9">
        <v>4</v>
      </c>
      <c r="D18" s="8"/>
      <c r="E18" s="8"/>
      <c r="F18" s="10"/>
      <c r="G18" s="15"/>
    </row>
    <row r="19" spans="1:7" x14ac:dyDescent="0.3">
      <c r="A19" s="8">
        <v>16</v>
      </c>
      <c r="B19" s="8" t="s">
        <v>334</v>
      </c>
      <c r="C19" s="9">
        <v>3</v>
      </c>
      <c r="D19" s="8">
        <v>1</v>
      </c>
      <c r="E19" s="8"/>
      <c r="F19" s="10"/>
      <c r="G19" s="15" t="s">
        <v>321</v>
      </c>
    </row>
    <row r="20" spans="1:7" x14ac:dyDescent="0.3">
      <c r="A20" s="8">
        <v>17</v>
      </c>
      <c r="B20" s="8" t="s">
        <v>335</v>
      </c>
      <c r="C20" s="9">
        <v>3</v>
      </c>
      <c r="D20" s="8">
        <v>1</v>
      </c>
      <c r="E20" s="8"/>
      <c r="F20" s="10"/>
      <c r="G20" s="15" t="s">
        <v>321</v>
      </c>
    </row>
    <row r="21" spans="1:7" x14ac:dyDescent="0.3">
      <c r="A21" s="8">
        <v>18</v>
      </c>
      <c r="B21" s="8" t="s">
        <v>336</v>
      </c>
      <c r="C21" s="9">
        <v>2</v>
      </c>
      <c r="D21" s="8">
        <v>2</v>
      </c>
      <c r="E21" s="13">
        <v>6600000</v>
      </c>
      <c r="F21" s="10">
        <v>0.4</v>
      </c>
      <c r="G21" s="15" t="s">
        <v>337</v>
      </c>
    </row>
    <row r="22" spans="1:7" x14ac:dyDescent="0.3">
      <c r="A22" s="8">
        <v>19</v>
      </c>
      <c r="B22" s="8" t="s">
        <v>338</v>
      </c>
      <c r="C22" s="9">
        <v>4</v>
      </c>
      <c r="D22" s="8"/>
      <c r="E22" s="8"/>
      <c r="F22" s="10"/>
      <c r="G22" s="15"/>
    </row>
    <row r="23" spans="1:7" x14ac:dyDescent="0.3">
      <c r="A23" s="8">
        <v>20</v>
      </c>
      <c r="B23" s="8" t="s">
        <v>339</v>
      </c>
      <c r="C23" s="9">
        <v>3</v>
      </c>
      <c r="D23" s="8">
        <v>2</v>
      </c>
      <c r="E23" s="13">
        <v>1700000</v>
      </c>
      <c r="F23" s="10">
        <v>0.2</v>
      </c>
      <c r="G23" s="15">
        <v>1</v>
      </c>
    </row>
    <row r="24" spans="1:7" x14ac:dyDescent="0.3">
      <c r="A24" s="8">
        <v>21</v>
      </c>
      <c r="B24" s="8" t="s">
        <v>340</v>
      </c>
      <c r="C24" s="9">
        <v>4</v>
      </c>
      <c r="D24" s="8"/>
      <c r="E24" s="8"/>
      <c r="F24" s="10"/>
      <c r="G24" s="15"/>
    </row>
    <row r="25" spans="1:7" x14ac:dyDescent="0.3">
      <c r="A25" s="8">
        <v>22</v>
      </c>
      <c r="B25" s="8" t="s">
        <v>341</v>
      </c>
      <c r="C25" s="9">
        <v>4</v>
      </c>
      <c r="D25" s="8"/>
      <c r="E25" s="8"/>
      <c r="F25" s="10"/>
      <c r="G25" s="15"/>
    </row>
    <row r="26" spans="1:7" x14ac:dyDescent="0.3">
      <c r="A26" s="8">
        <v>23</v>
      </c>
      <c r="B26" s="8" t="s">
        <v>342</v>
      </c>
      <c r="C26" s="9">
        <v>4</v>
      </c>
      <c r="D26" s="8">
        <v>1</v>
      </c>
      <c r="E26" s="8"/>
      <c r="F26" s="10"/>
      <c r="G26" s="15"/>
    </row>
    <row r="27" spans="1:7" x14ac:dyDescent="0.3">
      <c r="A27" s="8">
        <v>24</v>
      </c>
      <c r="B27" s="8" t="s">
        <v>343</v>
      </c>
      <c r="C27" s="9">
        <v>7</v>
      </c>
      <c r="D27" s="8"/>
      <c r="E27" s="8"/>
      <c r="F27" s="10"/>
      <c r="G27" s="15" t="s">
        <v>344</v>
      </c>
    </row>
    <row r="28" spans="1:7" x14ac:dyDescent="0.3">
      <c r="A28" s="8">
        <v>25</v>
      </c>
      <c r="B28" s="8" t="s">
        <v>345</v>
      </c>
      <c r="C28" s="9">
        <v>6</v>
      </c>
      <c r="D28" s="8">
        <v>2</v>
      </c>
      <c r="E28" s="13">
        <v>1800</v>
      </c>
      <c r="F28" s="10">
        <v>0.2</v>
      </c>
      <c r="G28" s="15" t="s">
        <v>346</v>
      </c>
    </row>
    <row r="29" spans="1:7" x14ac:dyDescent="0.3">
      <c r="A29" s="8">
        <v>26</v>
      </c>
      <c r="B29" s="8" t="s">
        <v>347</v>
      </c>
      <c r="C29" s="9">
        <v>7</v>
      </c>
      <c r="D29" s="8">
        <v>1</v>
      </c>
      <c r="E29" s="8"/>
      <c r="F29" s="10"/>
      <c r="G29" s="15" t="s">
        <v>344</v>
      </c>
    </row>
    <row r="30" spans="1:7" x14ac:dyDescent="0.3">
      <c r="A30" s="8">
        <v>27</v>
      </c>
      <c r="B30" s="8" t="s">
        <v>348</v>
      </c>
      <c r="C30" s="9">
        <v>4</v>
      </c>
      <c r="D30" s="8"/>
      <c r="E30" s="8"/>
      <c r="F30" s="10"/>
      <c r="G30" s="15"/>
    </row>
    <row r="31" spans="1:7" x14ac:dyDescent="0.3">
      <c r="A31" s="8">
        <v>28</v>
      </c>
      <c r="B31" s="8" t="s">
        <v>349</v>
      </c>
      <c r="C31" s="9">
        <v>4</v>
      </c>
      <c r="D31" s="8"/>
      <c r="E31" s="8"/>
      <c r="F31" s="10"/>
      <c r="G31" s="15"/>
    </row>
    <row r="32" spans="1:7" x14ac:dyDescent="0.3">
      <c r="A32" s="8">
        <v>29</v>
      </c>
      <c r="B32" s="8" t="s">
        <v>350</v>
      </c>
      <c r="C32" s="9">
        <v>4</v>
      </c>
      <c r="D32" s="8"/>
      <c r="E32" s="8"/>
      <c r="F32" s="10"/>
      <c r="G32" s="15"/>
    </row>
    <row r="33" spans="1:7" x14ac:dyDescent="0.3">
      <c r="A33" s="8">
        <v>30</v>
      </c>
      <c r="B33" s="8" t="s">
        <v>351</v>
      </c>
      <c r="C33" s="9">
        <v>4</v>
      </c>
      <c r="D33" s="8"/>
      <c r="E33" s="8"/>
      <c r="F33" s="10"/>
      <c r="G33" s="15"/>
    </row>
    <row r="34" spans="1:7" x14ac:dyDescent="0.3">
      <c r="A34" s="8">
        <v>31</v>
      </c>
      <c r="B34" s="8" t="s">
        <v>352</v>
      </c>
      <c r="C34" s="9">
        <v>4</v>
      </c>
      <c r="D34" s="8"/>
      <c r="E34" s="8"/>
      <c r="F34" s="10"/>
      <c r="G34" s="15"/>
    </row>
    <row r="35" spans="1:7" x14ac:dyDescent="0.3">
      <c r="A35" s="8">
        <v>32</v>
      </c>
      <c r="B35" s="8" t="s">
        <v>353</v>
      </c>
      <c r="C35" s="9">
        <v>4</v>
      </c>
      <c r="D35" s="8"/>
      <c r="E35" s="8"/>
      <c r="F35" s="10"/>
      <c r="G35" s="15"/>
    </row>
    <row r="36" spans="1:7" x14ac:dyDescent="0.3">
      <c r="A36" s="8">
        <v>33</v>
      </c>
      <c r="B36" s="8" t="s">
        <v>354</v>
      </c>
      <c r="C36" s="9">
        <v>4</v>
      </c>
      <c r="D36" s="8">
        <v>1</v>
      </c>
      <c r="E36" s="8"/>
      <c r="F36" s="10"/>
      <c r="G36" s="15"/>
    </row>
    <row r="37" spans="1:7" x14ac:dyDescent="0.3">
      <c r="A37" s="8">
        <v>34</v>
      </c>
      <c r="B37" s="8" t="s">
        <v>355</v>
      </c>
      <c r="C37" s="9">
        <v>4</v>
      </c>
      <c r="D37" s="8"/>
      <c r="E37" s="8"/>
      <c r="F37" s="10"/>
      <c r="G37" s="15"/>
    </row>
    <row r="38" spans="1:7" x14ac:dyDescent="0.3">
      <c r="A38" s="8">
        <v>35</v>
      </c>
      <c r="B38" s="8" t="s">
        <v>356</v>
      </c>
      <c r="C38" s="9">
        <v>4</v>
      </c>
      <c r="D38" s="8">
        <v>1</v>
      </c>
      <c r="E38" s="8"/>
      <c r="F38" s="10"/>
      <c r="G38" s="15" t="s">
        <v>330</v>
      </c>
    </row>
    <row r="39" spans="1:7" x14ac:dyDescent="0.3">
      <c r="A39" s="8">
        <v>36</v>
      </c>
      <c r="B39" s="8" t="s">
        <v>357</v>
      </c>
      <c r="C39" s="9">
        <v>1</v>
      </c>
      <c r="D39" s="8">
        <v>1</v>
      </c>
      <c r="E39" s="8"/>
      <c r="F39" s="10"/>
      <c r="G39" s="15" t="s">
        <v>358</v>
      </c>
    </row>
    <row r="40" spans="1:7" x14ac:dyDescent="0.3">
      <c r="A40" s="8">
        <v>37</v>
      </c>
      <c r="B40" s="8" t="s">
        <v>359</v>
      </c>
      <c r="C40" s="9">
        <v>1</v>
      </c>
      <c r="D40" s="8">
        <v>1</v>
      </c>
      <c r="E40" s="8"/>
      <c r="F40" s="10"/>
      <c r="G40" s="15" t="s">
        <v>358</v>
      </c>
    </row>
    <row r="41" spans="1:7" x14ac:dyDescent="0.3">
      <c r="A41" s="8">
        <v>38</v>
      </c>
      <c r="B41" s="8" t="s">
        <v>360</v>
      </c>
      <c r="C41" s="9">
        <v>4</v>
      </c>
      <c r="D41" s="8"/>
      <c r="E41" s="8"/>
      <c r="F41" s="10"/>
      <c r="G41" s="15"/>
    </row>
    <row r="42" spans="1:7" x14ac:dyDescent="0.3">
      <c r="A42" s="8">
        <v>39</v>
      </c>
      <c r="B42" s="8" t="s">
        <v>361</v>
      </c>
      <c r="C42" s="9">
        <v>4</v>
      </c>
      <c r="D42" s="8"/>
      <c r="E42" s="8"/>
      <c r="F42" s="10"/>
      <c r="G42" s="15"/>
    </row>
    <row r="43" spans="1:7" x14ac:dyDescent="0.3">
      <c r="A43" s="8">
        <v>40</v>
      </c>
      <c r="B43" s="8" t="s">
        <v>362</v>
      </c>
      <c r="C43" s="9">
        <v>3</v>
      </c>
      <c r="D43" s="8">
        <v>4</v>
      </c>
      <c r="E43" s="13">
        <v>4200000</v>
      </c>
      <c r="F43" s="10">
        <v>1.3</v>
      </c>
      <c r="G43" s="15">
        <v>1</v>
      </c>
    </row>
    <row r="44" spans="1:7" x14ac:dyDescent="0.3">
      <c r="A44" s="8">
        <v>41</v>
      </c>
      <c r="B44" s="8" t="s">
        <v>363</v>
      </c>
      <c r="C44" s="9">
        <v>4</v>
      </c>
      <c r="D44" s="8"/>
      <c r="E44" s="8"/>
      <c r="F44" s="10"/>
      <c r="G44" s="15"/>
    </row>
    <row r="45" spans="1:7" x14ac:dyDescent="0.3">
      <c r="A45" s="8">
        <v>42</v>
      </c>
      <c r="B45" s="8" t="s">
        <v>364</v>
      </c>
      <c r="C45" s="9">
        <v>4</v>
      </c>
      <c r="D45" s="8"/>
      <c r="E45" s="8"/>
      <c r="F45" s="10"/>
      <c r="G45" s="15"/>
    </row>
    <row r="46" spans="1:7" x14ac:dyDescent="0.3">
      <c r="A46" s="8"/>
      <c r="B46" s="12" t="s">
        <v>365</v>
      </c>
      <c r="C46" s="9"/>
      <c r="D46" s="8"/>
      <c r="E46" s="8"/>
      <c r="F46" s="10"/>
      <c r="G46" s="15"/>
    </row>
    <row r="47" spans="1:7" x14ac:dyDescent="0.3">
      <c r="A47" s="8">
        <v>43</v>
      </c>
      <c r="B47" s="8" t="s">
        <v>366</v>
      </c>
      <c r="C47" s="9">
        <v>4</v>
      </c>
      <c r="D47" s="8"/>
      <c r="E47" s="8"/>
      <c r="F47" s="10"/>
      <c r="G47" s="15"/>
    </row>
    <row r="48" spans="1:7" x14ac:dyDescent="0.3">
      <c r="A48" s="8">
        <v>44</v>
      </c>
      <c r="B48" s="8" t="s">
        <v>367</v>
      </c>
      <c r="C48" s="9">
        <v>4</v>
      </c>
      <c r="D48" s="8">
        <v>3</v>
      </c>
      <c r="E48" s="13">
        <v>160000</v>
      </c>
      <c r="F48" s="10">
        <v>1.1000000000000001</v>
      </c>
      <c r="G48" s="15">
        <v>1</v>
      </c>
    </row>
    <row r="49" spans="1:7" x14ac:dyDescent="0.3">
      <c r="A49" s="8">
        <v>45</v>
      </c>
      <c r="B49" s="8" t="s">
        <v>368</v>
      </c>
      <c r="C49" s="9">
        <v>4</v>
      </c>
      <c r="D49" s="8">
        <v>1</v>
      </c>
      <c r="E49" s="8"/>
      <c r="F49" s="10"/>
      <c r="G49" s="15"/>
    </row>
    <row r="50" spans="1:7" x14ac:dyDescent="0.3">
      <c r="A50" s="8">
        <v>46</v>
      </c>
      <c r="B50" s="8" t="s">
        <v>369</v>
      </c>
      <c r="C50" s="9">
        <v>4</v>
      </c>
      <c r="D50" s="8">
        <v>5</v>
      </c>
      <c r="E50" s="13">
        <v>460000</v>
      </c>
      <c r="F50" s="10">
        <v>1.6</v>
      </c>
      <c r="G50" s="15">
        <v>1</v>
      </c>
    </row>
    <row r="51" spans="1:7" x14ac:dyDescent="0.3">
      <c r="A51" s="8">
        <v>47</v>
      </c>
      <c r="B51" s="8" t="s">
        <v>370</v>
      </c>
      <c r="C51" s="9">
        <v>4</v>
      </c>
      <c r="D51" s="8">
        <v>1</v>
      </c>
      <c r="E51" s="8"/>
      <c r="F51" s="10"/>
      <c r="G51" s="15"/>
    </row>
    <row r="52" spans="1:7" x14ac:dyDescent="0.3">
      <c r="A52" s="8">
        <v>48</v>
      </c>
      <c r="B52" s="8" t="s">
        <v>371</v>
      </c>
      <c r="C52" s="9">
        <v>4</v>
      </c>
      <c r="D52" s="8">
        <v>1</v>
      </c>
      <c r="E52" s="8"/>
      <c r="F52" s="10"/>
      <c r="G52" s="15"/>
    </row>
    <row r="53" spans="1:7" x14ac:dyDescent="0.3">
      <c r="A53" s="8">
        <v>49</v>
      </c>
      <c r="B53" s="8" t="s">
        <v>372</v>
      </c>
      <c r="C53" s="9">
        <v>4</v>
      </c>
      <c r="D53" s="8"/>
      <c r="E53" s="8"/>
      <c r="F53" s="10"/>
      <c r="G53" s="15"/>
    </row>
    <row r="54" spans="1:7" x14ac:dyDescent="0.3">
      <c r="A54" s="8">
        <v>50</v>
      </c>
      <c r="B54" s="8" t="s">
        <v>373</v>
      </c>
      <c r="C54" s="9">
        <v>4</v>
      </c>
      <c r="D54" s="8"/>
      <c r="E54" s="8"/>
      <c r="F54" s="10"/>
      <c r="G54" s="15"/>
    </row>
    <row r="55" spans="1:7" x14ac:dyDescent="0.3">
      <c r="A55" s="8">
        <v>51</v>
      </c>
      <c r="B55" s="8" t="s">
        <v>374</v>
      </c>
      <c r="C55" s="9">
        <v>4</v>
      </c>
      <c r="D55" s="8"/>
      <c r="E55" s="8"/>
      <c r="F55" s="10"/>
      <c r="G55" s="15"/>
    </row>
    <row r="56" spans="1:7" x14ac:dyDescent="0.3">
      <c r="A56" s="8">
        <v>52</v>
      </c>
      <c r="B56" s="8" t="s">
        <v>375</v>
      </c>
      <c r="C56" s="9">
        <v>4</v>
      </c>
      <c r="D56" s="8"/>
      <c r="E56" s="8"/>
      <c r="F56" s="10"/>
      <c r="G56" s="15"/>
    </row>
    <row r="57" spans="1:7" x14ac:dyDescent="0.3">
      <c r="A57" s="8">
        <v>53</v>
      </c>
      <c r="B57" s="8" t="s">
        <v>376</v>
      </c>
      <c r="C57" s="9">
        <v>4</v>
      </c>
      <c r="D57" s="9"/>
      <c r="E57" s="9"/>
      <c r="F57" s="14"/>
      <c r="G57" s="16"/>
    </row>
    <row r="58" spans="1:7" x14ac:dyDescent="0.3">
      <c r="A58" s="8">
        <v>54</v>
      </c>
      <c r="B58" s="10" t="s">
        <v>377</v>
      </c>
      <c r="C58" s="9">
        <v>4</v>
      </c>
      <c r="D58" s="8"/>
      <c r="E58" s="8"/>
      <c r="F58" s="10"/>
      <c r="G58" s="15"/>
    </row>
    <row r="59" spans="1:7" x14ac:dyDescent="0.3">
      <c r="A59" s="8">
        <v>55</v>
      </c>
      <c r="B59" s="8" t="s">
        <v>378</v>
      </c>
      <c r="C59" s="9">
        <v>4</v>
      </c>
      <c r="D59" s="8"/>
      <c r="E59" s="8"/>
      <c r="F59" s="10"/>
      <c r="G59" s="15"/>
    </row>
    <row r="60" spans="1:7" x14ac:dyDescent="0.3">
      <c r="A60" s="8">
        <v>56</v>
      </c>
      <c r="B60" s="8" t="s">
        <v>379</v>
      </c>
      <c r="C60" s="9">
        <v>4</v>
      </c>
      <c r="D60" s="8">
        <v>1</v>
      </c>
      <c r="E60" s="8"/>
      <c r="F60" s="10"/>
      <c r="G60" s="15"/>
    </row>
    <row r="61" spans="1:7" x14ac:dyDescent="0.3">
      <c r="A61" s="8">
        <v>57</v>
      </c>
      <c r="B61" s="8" t="s">
        <v>380</v>
      </c>
      <c r="C61" s="9">
        <v>4</v>
      </c>
      <c r="D61" s="8">
        <v>1</v>
      </c>
      <c r="E61" s="8"/>
      <c r="F61" s="10"/>
      <c r="G61" s="15"/>
    </row>
    <row r="62" spans="1:7" x14ac:dyDescent="0.3">
      <c r="A62" s="8">
        <v>58</v>
      </c>
      <c r="B62" s="8" t="s">
        <v>381</v>
      </c>
      <c r="C62" s="9">
        <v>4</v>
      </c>
      <c r="D62" s="8"/>
      <c r="E62" s="8"/>
      <c r="F62" s="10"/>
      <c r="G62" s="15"/>
    </row>
    <row r="63" spans="1:7" x14ac:dyDescent="0.3">
      <c r="A63" s="8">
        <v>59</v>
      </c>
      <c r="B63" s="8" t="s">
        <v>382</v>
      </c>
      <c r="C63" s="9">
        <v>4</v>
      </c>
      <c r="D63" s="8"/>
      <c r="E63" s="8"/>
      <c r="F63" s="10"/>
      <c r="G63" s="15"/>
    </row>
    <row r="64" spans="1:7" x14ac:dyDescent="0.3">
      <c r="A64" s="8">
        <v>60</v>
      </c>
      <c r="B64" s="8" t="s">
        <v>383</v>
      </c>
      <c r="C64" s="9">
        <v>4</v>
      </c>
      <c r="D64" s="9"/>
      <c r="E64" s="9"/>
      <c r="F64" s="14"/>
      <c r="G64" s="16"/>
    </row>
    <row r="65" spans="1:7" x14ac:dyDescent="0.3">
      <c r="A65" s="8">
        <v>61</v>
      </c>
      <c r="B65" s="8" t="s">
        <v>384</v>
      </c>
      <c r="C65" s="9">
        <v>4</v>
      </c>
      <c r="D65" s="8"/>
      <c r="E65" s="8"/>
      <c r="F65" s="10"/>
      <c r="G65" s="15"/>
    </row>
    <row r="66" spans="1:7" x14ac:dyDescent="0.3">
      <c r="A66" s="8">
        <v>62</v>
      </c>
      <c r="B66" s="8" t="s">
        <v>385</v>
      </c>
      <c r="C66" s="9">
        <v>4</v>
      </c>
      <c r="D66" s="8">
        <v>1</v>
      </c>
      <c r="E66" s="8"/>
      <c r="F66" s="10"/>
      <c r="G66" s="15" t="s">
        <v>386</v>
      </c>
    </row>
    <row r="67" spans="1:7" x14ac:dyDescent="0.3">
      <c r="A67" s="8"/>
      <c r="B67" s="12" t="s">
        <v>387</v>
      </c>
      <c r="C67" s="9"/>
      <c r="D67" s="8"/>
      <c r="E67" s="8"/>
      <c r="F67" s="10"/>
      <c r="G67" s="15"/>
    </row>
    <row r="68" spans="1:7" x14ac:dyDescent="0.3">
      <c r="A68" s="8">
        <v>63</v>
      </c>
      <c r="B68" s="8" t="s">
        <v>388</v>
      </c>
      <c r="C68" s="9">
        <v>4</v>
      </c>
      <c r="D68" s="8"/>
      <c r="E68" s="8"/>
      <c r="F68" s="10"/>
      <c r="G68" s="15"/>
    </row>
    <row r="69" spans="1:7" x14ac:dyDescent="0.3">
      <c r="A69" s="8">
        <v>64</v>
      </c>
      <c r="B69" s="8" t="s">
        <v>389</v>
      </c>
      <c r="C69" s="9">
        <v>4</v>
      </c>
      <c r="D69" s="8"/>
      <c r="E69" s="8"/>
      <c r="F69" s="10"/>
      <c r="G69" s="15"/>
    </row>
    <row r="70" spans="1:7" x14ac:dyDescent="0.3">
      <c r="A70" s="8">
        <v>65</v>
      </c>
      <c r="B70" s="8" t="s">
        <v>390</v>
      </c>
      <c r="C70" s="9">
        <v>7</v>
      </c>
      <c r="D70" s="8">
        <v>1</v>
      </c>
      <c r="E70" s="8"/>
      <c r="F70" s="10"/>
      <c r="G70" s="15">
        <v>3</v>
      </c>
    </row>
    <row r="71" spans="1:7" x14ac:dyDescent="0.3">
      <c r="A71" s="8">
        <v>66</v>
      </c>
      <c r="B71" s="8" t="s">
        <v>391</v>
      </c>
      <c r="C71" s="9">
        <v>4</v>
      </c>
      <c r="D71" s="8"/>
      <c r="E71" s="8"/>
      <c r="F71" s="10"/>
      <c r="G71" s="15"/>
    </row>
    <row r="72" spans="1:7" x14ac:dyDescent="0.3">
      <c r="A72" s="8">
        <v>67</v>
      </c>
      <c r="B72" s="8" t="s">
        <v>392</v>
      </c>
      <c r="C72" s="9">
        <v>4</v>
      </c>
      <c r="D72" s="8">
        <v>1</v>
      </c>
      <c r="E72" s="8"/>
      <c r="F72" s="10"/>
      <c r="G72" s="15"/>
    </row>
    <row r="73" spans="1:7" x14ac:dyDescent="0.3">
      <c r="A73" s="8">
        <v>68</v>
      </c>
      <c r="B73" s="8" t="s">
        <v>393</v>
      </c>
      <c r="C73" s="9">
        <v>4</v>
      </c>
      <c r="D73" s="8">
        <v>1</v>
      </c>
      <c r="E73" s="8"/>
      <c r="F73" s="10"/>
      <c r="G73" s="15"/>
    </row>
    <row r="74" spans="1:7" x14ac:dyDescent="0.3">
      <c r="A74" s="8">
        <v>69</v>
      </c>
      <c r="B74" s="8" t="s">
        <v>394</v>
      </c>
      <c r="C74" s="9">
        <v>4</v>
      </c>
      <c r="D74" s="8">
        <v>1</v>
      </c>
      <c r="E74" s="8"/>
      <c r="F74" s="10"/>
      <c r="G74" s="15"/>
    </row>
    <row r="75" spans="1:7" x14ac:dyDescent="0.3">
      <c r="A75" s="8">
        <v>70</v>
      </c>
      <c r="B75" s="8" t="s">
        <v>395</v>
      </c>
      <c r="C75" s="9">
        <v>4</v>
      </c>
      <c r="D75" s="8"/>
      <c r="E75" s="8"/>
      <c r="F75" s="10"/>
      <c r="G75" s="15"/>
    </row>
    <row r="76" spans="1:7" x14ac:dyDescent="0.3">
      <c r="A76" s="8">
        <v>71</v>
      </c>
      <c r="B76" s="8" t="s">
        <v>396</v>
      </c>
      <c r="C76" s="9">
        <v>4</v>
      </c>
      <c r="D76" s="8"/>
      <c r="E76" s="8"/>
      <c r="F76" s="10"/>
      <c r="G76" s="15"/>
    </row>
    <row r="77" spans="1:7" x14ac:dyDescent="0.3">
      <c r="A77" s="8">
        <v>72</v>
      </c>
      <c r="B77" s="8" t="s">
        <v>397</v>
      </c>
      <c r="C77" s="9">
        <v>4</v>
      </c>
      <c r="D77" s="8"/>
      <c r="E77" s="8"/>
      <c r="F77" s="10"/>
      <c r="G77" s="15"/>
    </row>
    <row r="78" spans="1:7" x14ac:dyDescent="0.3">
      <c r="A78" s="8">
        <v>73</v>
      </c>
      <c r="B78" s="8" t="s">
        <v>398</v>
      </c>
      <c r="C78" s="9">
        <v>7</v>
      </c>
      <c r="D78" s="8"/>
      <c r="E78" s="8"/>
      <c r="F78" s="10"/>
      <c r="G78" s="15">
        <v>4</v>
      </c>
    </row>
    <row r="79" spans="1:7" x14ac:dyDescent="0.3">
      <c r="A79" s="8">
        <v>74</v>
      </c>
      <c r="B79" s="8" t="s">
        <v>399</v>
      </c>
      <c r="C79" s="9">
        <v>4</v>
      </c>
      <c r="D79" s="8"/>
      <c r="E79" s="8"/>
      <c r="F79" s="10"/>
      <c r="G79" s="15"/>
    </row>
    <row r="80" spans="1:7" x14ac:dyDescent="0.3">
      <c r="A80" s="8">
        <v>75</v>
      </c>
      <c r="B80" s="8" t="s">
        <v>400</v>
      </c>
      <c r="C80" s="9">
        <v>4</v>
      </c>
      <c r="D80" s="8"/>
      <c r="E80" s="8"/>
      <c r="F80" s="10"/>
      <c r="G80" s="15"/>
    </row>
    <row r="81" spans="1:7" x14ac:dyDescent="0.3">
      <c r="A81" s="8">
        <v>76</v>
      </c>
      <c r="B81" s="8" t="s">
        <v>401</v>
      </c>
      <c r="C81" s="9">
        <v>4</v>
      </c>
      <c r="D81" s="8">
        <v>1</v>
      </c>
      <c r="E81" s="8"/>
      <c r="F81" s="10"/>
      <c r="G81" s="15"/>
    </row>
    <row r="82" spans="1:7" x14ac:dyDescent="0.3">
      <c r="A82" s="8">
        <v>77</v>
      </c>
      <c r="B82" s="8" t="s">
        <v>402</v>
      </c>
      <c r="C82" s="9">
        <v>7</v>
      </c>
      <c r="D82" s="8"/>
      <c r="E82" s="8"/>
      <c r="F82" s="10"/>
      <c r="G82" s="15" t="s">
        <v>344</v>
      </c>
    </row>
    <row r="83" spans="1:7" x14ac:dyDescent="0.3">
      <c r="A83" s="8">
        <v>78</v>
      </c>
      <c r="B83" s="8" t="s">
        <v>403</v>
      </c>
      <c r="C83" s="9">
        <v>4</v>
      </c>
      <c r="D83" s="8"/>
      <c r="E83" s="8"/>
      <c r="F83" s="10"/>
      <c r="G83" s="15"/>
    </row>
    <row r="84" spans="1:7" x14ac:dyDescent="0.3">
      <c r="A84" s="8">
        <v>79</v>
      </c>
      <c r="B84" s="8" t="s">
        <v>404</v>
      </c>
      <c r="C84" s="9">
        <v>4</v>
      </c>
      <c r="D84" s="8"/>
      <c r="E84" s="8"/>
      <c r="F84" s="10"/>
      <c r="G84" s="15"/>
    </row>
    <row r="85" spans="1:7" x14ac:dyDescent="0.3">
      <c r="A85" s="8">
        <v>80</v>
      </c>
      <c r="B85" s="8" t="s">
        <v>405</v>
      </c>
      <c r="C85" s="9">
        <v>5</v>
      </c>
      <c r="D85" s="8">
        <v>2</v>
      </c>
      <c r="E85" s="13">
        <v>74000</v>
      </c>
      <c r="F85" s="10">
        <v>0.1</v>
      </c>
      <c r="G85" s="15">
        <v>1</v>
      </c>
    </row>
    <row r="86" spans="1:7" x14ac:dyDescent="0.3">
      <c r="A86" s="8">
        <v>81</v>
      </c>
      <c r="B86" s="8" t="s">
        <v>406</v>
      </c>
      <c r="C86" s="9">
        <v>4</v>
      </c>
      <c r="D86" s="8">
        <v>5</v>
      </c>
      <c r="E86" s="13">
        <v>200000</v>
      </c>
      <c r="F86" s="10">
        <v>0.4</v>
      </c>
      <c r="G86" s="15" t="s">
        <v>407</v>
      </c>
    </row>
    <row r="87" spans="1:7" x14ac:dyDescent="0.3">
      <c r="A87" s="12"/>
      <c r="B87" s="12" t="s">
        <v>408</v>
      </c>
      <c r="C87" s="9"/>
      <c r="D87" s="8"/>
      <c r="E87" s="8"/>
      <c r="F87" s="10"/>
      <c r="G87" s="15"/>
    </row>
    <row r="88" spans="1:7" x14ac:dyDescent="0.3">
      <c r="A88" s="8">
        <v>82</v>
      </c>
      <c r="B88" s="8" t="s">
        <v>409</v>
      </c>
      <c r="C88" s="9">
        <v>4</v>
      </c>
      <c r="D88" s="8"/>
      <c r="E88" s="8"/>
      <c r="F88" s="10"/>
      <c r="G88" s="15"/>
    </row>
    <row r="89" spans="1:7" x14ac:dyDescent="0.3">
      <c r="A89" s="8"/>
      <c r="B89" s="12" t="s">
        <v>410</v>
      </c>
      <c r="C89" s="9"/>
      <c r="D89" s="8"/>
      <c r="E89" s="8"/>
      <c r="F89" s="10"/>
      <c r="G89" s="15"/>
    </row>
    <row r="90" spans="1:7" x14ac:dyDescent="0.3">
      <c r="A90" s="8">
        <v>83</v>
      </c>
      <c r="B90" s="8" t="s">
        <v>411</v>
      </c>
      <c r="C90" s="9">
        <v>4</v>
      </c>
      <c r="D90" s="8">
        <v>1</v>
      </c>
      <c r="E90" s="8"/>
      <c r="F90" s="10"/>
      <c r="G90" s="15"/>
    </row>
    <row r="91" spans="1:7" x14ac:dyDescent="0.3">
      <c r="A91" s="8">
        <v>84</v>
      </c>
      <c r="B91" s="8" t="s">
        <v>412</v>
      </c>
      <c r="C91" s="9">
        <v>4</v>
      </c>
      <c r="D91" s="8">
        <v>1</v>
      </c>
      <c r="E91" s="8"/>
      <c r="F91" s="10"/>
      <c r="G91" s="15"/>
    </row>
    <row r="92" spans="1:7" x14ac:dyDescent="0.3">
      <c r="A92" s="8">
        <v>85</v>
      </c>
      <c r="B92" s="8" t="s">
        <v>413</v>
      </c>
      <c r="C92" s="9">
        <v>3</v>
      </c>
      <c r="D92" s="8">
        <v>8</v>
      </c>
      <c r="E92" s="13">
        <v>1100000</v>
      </c>
      <c r="F92" s="10">
        <v>1.1000000000000001</v>
      </c>
      <c r="G92" s="15">
        <v>1</v>
      </c>
    </row>
    <row r="93" spans="1:7" x14ac:dyDescent="0.3">
      <c r="A93" s="8">
        <v>86</v>
      </c>
      <c r="B93" s="8" t="s">
        <v>414</v>
      </c>
      <c r="C93" s="9">
        <v>3</v>
      </c>
      <c r="D93" s="8">
        <v>14</v>
      </c>
      <c r="E93" s="13">
        <v>1400000</v>
      </c>
      <c r="F93" s="10">
        <v>1.4</v>
      </c>
      <c r="G93" s="15">
        <v>1</v>
      </c>
    </row>
    <row r="94" spans="1:7" x14ac:dyDescent="0.3">
      <c r="A94" s="8">
        <v>87</v>
      </c>
      <c r="B94" s="8" t="s">
        <v>415</v>
      </c>
      <c r="C94" s="9">
        <v>3</v>
      </c>
      <c r="D94" s="8">
        <v>3</v>
      </c>
      <c r="E94" s="13">
        <v>620000</v>
      </c>
      <c r="F94" s="10">
        <v>1.5</v>
      </c>
      <c r="G94" s="15">
        <v>1</v>
      </c>
    </row>
    <row r="95" spans="1:7" x14ac:dyDescent="0.3">
      <c r="A95" s="8">
        <v>88</v>
      </c>
      <c r="B95" s="8" t="s">
        <v>416</v>
      </c>
      <c r="C95" s="9">
        <v>4</v>
      </c>
      <c r="D95" s="8"/>
      <c r="E95" s="8"/>
      <c r="F95" s="10"/>
      <c r="G95" s="15"/>
    </row>
    <row r="96" spans="1:7" x14ac:dyDescent="0.3">
      <c r="A96" s="8">
        <v>89</v>
      </c>
      <c r="B96" s="8" t="s">
        <v>417</v>
      </c>
      <c r="C96" s="9">
        <v>4</v>
      </c>
      <c r="D96" s="8"/>
      <c r="E96" s="8"/>
      <c r="F96" s="10"/>
      <c r="G96" s="15"/>
    </row>
    <row r="97" spans="1:7" x14ac:dyDescent="0.3">
      <c r="A97" s="8">
        <v>90</v>
      </c>
      <c r="B97" s="8" t="s">
        <v>418</v>
      </c>
      <c r="C97" s="9">
        <v>4</v>
      </c>
      <c r="D97" s="8"/>
      <c r="E97" s="8"/>
      <c r="F97" s="10"/>
      <c r="G97" s="15"/>
    </row>
    <row r="98" spans="1:7" x14ac:dyDescent="0.3">
      <c r="A98" s="8">
        <v>91</v>
      </c>
      <c r="B98" s="8" t="s">
        <v>419</v>
      </c>
      <c r="C98" s="9">
        <v>4</v>
      </c>
      <c r="D98" s="8">
        <v>1</v>
      </c>
      <c r="E98" s="8"/>
      <c r="F98" s="10"/>
      <c r="G98" s="15"/>
    </row>
    <row r="99" spans="1:7" x14ac:dyDescent="0.3">
      <c r="A99" s="8">
        <v>92</v>
      </c>
      <c r="B99" s="8" t="s">
        <v>420</v>
      </c>
      <c r="C99" s="9">
        <v>4</v>
      </c>
      <c r="D99" s="8">
        <v>1</v>
      </c>
      <c r="E99" s="8"/>
      <c r="F99" s="10"/>
      <c r="G99" s="15"/>
    </row>
    <row r="100" spans="1:7" x14ac:dyDescent="0.3">
      <c r="A100" s="8">
        <v>93</v>
      </c>
      <c r="B100" s="8" t="s">
        <v>421</v>
      </c>
      <c r="C100" s="9">
        <v>7</v>
      </c>
      <c r="D100" s="8">
        <v>1</v>
      </c>
      <c r="E100" s="8"/>
      <c r="F100" s="10"/>
      <c r="G100" s="15" t="s">
        <v>344</v>
      </c>
    </row>
    <row r="101" spans="1:7" x14ac:dyDescent="0.3">
      <c r="A101" s="8">
        <v>94</v>
      </c>
      <c r="B101" s="8" t="s">
        <v>422</v>
      </c>
      <c r="C101" s="9">
        <v>3</v>
      </c>
      <c r="D101" s="8">
        <v>2</v>
      </c>
      <c r="E101" s="13">
        <v>2600000</v>
      </c>
      <c r="F101" s="10">
        <v>1.3</v>
      </c>
      <c r="G101" s="15">
        <v>1</v>
      </c>
    </row>
    <row r="102" spans="1:7" x14ac:dyDescent="0.3">
      <c r="A102" s="8">
        <v>95</v>
      </c>
      <c r="B102" s="8" t="s">
        <v>423</v>
      </c>
      <c r="C102" s="9">
        <v>4</v>
      </c>
      <c r="D102" s="8"/>
      <c r="E102" s="8"/>
      <c r="F102" s="10"/>
      <c r="G102" s="15"/>
    </row>
    <row r="103" spans="1:7" x14ac:dyDescent="0.3">
      <c r="A103" s="8">
        <v>96</v>
      </c>
      <c r="B103" s="8" t="s">
        <v>424</v>
      </c>
      <c r="C103" s="9">
        <v>4</v>
      </c>
      <c r="D103" s="8">
        <v>2</v>
      </c>
      <c r="E103" s="13">
        <v>170000</v>
      </c>
      <c r="F103" s="10">
        <v>0.3</v>
      </c>
      <c r="G103" s="15">
        <v>1</v>
      </c>
    </row>
    <row r="104" spans="1:7" x14ac:dyDescent="0.3">
      <c r="A104" s="8">
        <v>97</v>
      </c>
      <c r="B104" s="8" t="s">
        <v>425</v>
      </c>
      <c r="C104" s="9">
        <v>4</v>
      </c>
      <c r="D104" s="8">
        <v>1</v>
      </c>
      <c r="E104" s="8"/>
      <c r="F104" s="10"/>
      <c r="G104" s="15">
        <v>3</v>
      </c>
    </row>
    <row r="105" spans="1:7" x14ac:dyDescent="0.3">
      <c r="A105" s="8">
        <v>98</v>
      </c>
      <c r="B105" s="8" t="s">
        <v>426</v>
      </c>
      <c r="C105" s="9">
        <v>3</v>
      </c>
      <c r="D105" s="8">
        <v>5</v>
      </c>
      <c r="E105" s="13">
        <v>1100000</v>
      </c>
      <c r="F105" s="10">
        <v>1.4</v>
      </c>
      <c r="G105" s="15">
        <v>1</v>
      </c>
    </row>
    <row r="106" spans="1:7" x14ac:dyDescent="0.3">
      <c r="A106" s="8">
        <v>99</v>
      </c>
      <c r="B106" s="8" t="s">
        <v>427</v>
      </c>
      <c r="C106" s="9">
        <v>4</v>
      </c>
      <c r="D106" s="8">
        <v>1</v>
      </c>
      <c r="E106" s="8"/>
      <c r="F106" s="10"/>
      <c r="G106" s="15"/>
    </row>
    <row r="107" spans="1:7" x14ac:dyDescent="0.3">
      <c r="A107" s="8">
        <v>100</v>
      </c>
      <c r="B107" s="8" t="s">
        <v>428</v>
      </c>
      <c r="C107" s="9">
        <v>4</v>
      </c>
      <c r="D107" s="8"/>
      <c r="E107" s="8"/>
      <c r="F107" s="10"/>
      <c r="G107" s="15"/>
    </row>
    <row r="108" spans="1:7" x14ac:dyDescent="0.3">
      <c r="A108" s="8">
        <v>101</v>
      </c>
      <c r="B108" s="8" t="s">
        <v>429</v>
      </c>
      <c r="C108" s="9">
        <v>4</v>
      </c>
      <c r="D108" s="8">
        <v>6</v>
      </c>
      <c r="E108" s="13">
        <v>230000</v>
      </c>
      <c r="F108" s="10">
        <v>0.7</v>
      </c>
      <c r="G108" s="15" t="s">
        <v>430</v>
      </c>
    </row>
    <row r="109" spans="1:7" x14ac:dyDescent="0.3">
      <c r="A109" s="8">
        <v>102</v>
      </c>
      <c r="B109" s="8" t="s">
        <v>431</v>
      </c>
      <c r="C109" s="9">
        <v>3</v>
      </c>
      <c r="D109" s="8">
        <v>2</v>
      </c>
      <c r="E109" s="13">
        <v>1500000</v>
      </c>
      <c r="F109" s="10">
        <v>0.4</v>
      </c>
      <c r="G109" s="15" t="s">
        <v>430</v>
      </c>
    </row>
    <row r="110" spans="1:7" x14ac:dyDescent="0.3">
      <c r="A110" s="8">
        <v>103</v>
      </c>
      <c r="B110" s="8" t="s">
        <v>432</v>
      </c>
      <c r="C110" s="9">
        <v>4</v>
      </c>
      <c r="D110" s="8"/>
      <c r="E110" s="8"/>
      <c r="F110" s="10"/>
      <c r="G110" s="15"/>
    </row>
    <row r="111" spans="1:7" x14ac:dyDescent="0.3">
      <c r="A111" s="8">
        <v>104</v>
      </c>
      <c r="B111" s="8" t="s">
        <v>433</v>
      </c>
      <c r="C111" s="9">
        <v>4</v>
      </c>
      <c r="D111" s="8"/>
      <c r="E111" s="8"/>
      <c r="F111" s="10"/>
      <c r="G111" s="15"/>
    </row>
    <row r="112" spans="1:7" x14ac:dyDescent="0.3">
      <c r="A112" s="8">
        <v>105</v>
      </c>
      <c r="B112" s="8" t="s">
        <v>434</v>
      </c>
      <c r="C112" s="9">
        <v>4</v>
      </c>
      <c r="D112" s="8"/>
      <c r="E112" s="8"/>
      <c r="F112" s="10"/>
      <c r="G112" s="15"/>
    </row>
    <row r="113" spans="1:7" x14ac:dyDescent="0.3">
      <c r="A113" s="8">
        <v>106</v>
      </c>
      <c r="B113" s="8" t="s">
        <v>435</v>
      </c>
      <c r="C113" s="9">
        <v>4</v>
      </c>
      <c r="D113" s="8">
        <v>1</v>
      </c>
      <c r="E113" s="8"/>
      <c r="F113" s="10"/>
      <c r="G113" s="15"/>
    </row>
    <row r="114" spans="1:7" x14ac:dyDescent="0.3">
      <c r="A114" s="8"/>
      <c r="B114" s="12" t="s">
        <v>436</v>
      </c>
      <c r="C114" s="9"/>
      <c r="D114" s="8"/>
      <c r="E114" s="8"/>
      <c r="F114" s="10"/>
      <c r="G114" s="15"/>
    </row>
    <row r="115" spans="1:7" x14ac:dyDescent="0.3">
      <c r="A115" s="8">
        <v>107</v>
      </c>
      <c r="B115" s="8" t="s">
        <v>437</v>
      </c>
      <c r="C115" s="9">
        <v>5</v>
      </c>
      <c r="D115" s="8">
        <v>2</v>
      </c>
      <c r="E115" s="13">
        <v>81000</v>
      </c>
      <c r="F115" s="10">
        <v>0.1</v>
      </c>
      <c r="G115" s="15">
        <v>1</v>
      </c>
    </row>
    <row r="116" spans="1:7" x14ac:dyDescent="0.3">
      <c r="A116" s="8">
        <v>108</v>
      </c>
      <c r="B116" s="8" t="s">
        <v>438</v>
      </c>
      <c r="C116" s="9">
        <v>4</v>
      </c>
      <c r="D116" s="8"/>
      <c r="E116" s="8"/>
      <c r="F116" s="10"/>
      <c r="G116" s="15"/>
    </row>
    <row r="117" spans="1:7" x14ac:dyDescent="0.3">
      <c r="A117" s="8">
        <v>109</v>
      </c>
      <c r="B117" s="8" t="s">
        <v>439</v>
      </c>
      <c r="C117" s="9">
        <v>4</v>
      </c>
      <c r="D117" s="8">
        <v>1</v>
      </c>
      <c r="E117" s="8"/>
      <c r="F117" s="10"/>
      <c r="G117" s="15"/>
    </row>
    <row r="118" spans="1:7" x14ac:dyDescent="0.3">
      <c r="A118" s="8">
        <v>110</v>
      </c>
      <c r="B118" s="8" t="s">
        <v>440</v>
      </c>
      <c r="C118" s="9">
        <v>4</v>
      </c>
      <c r="D118" s="8"/>
      <c r="E118" s="8"/>
      <c r="F118" s="10"/>
      <c r="G118" s="15"/>
    </row>
    <row r="119" spans="1:7" x14ac:dyDescent="0.3">
      <c r="A119" s="8">
        <v>111</v>
      </c>
      <c r="B119" s="10" t="s">
        <v>441</v>
      </c>
      <c r="C119" s="9">
        <v>4</v>
      </c>
      <c r="D119" s="8"/>
      <c r="E119" s="8"/>
      <c r="F119" s="10"/>
      <c r="G119" s="15"/>
    </row>
    <row r="120" spans="1:7" x14ac:dyDescent="0.3">
      <c r="A120" s="8">
        <v>112</v>
      </c>
      <c r="B120" s="8" t="s">
        <v>442</v>
      </c>
      <c r="C120" s="9">
        <v>4</v>
      </c>
      <c r="D120" s="8">
        <v>1</v>
      </c>
      <c r="E120" s="8"/>
      <c r="F120" s="10"/>
      <c r="G120" s="15"/>
    </row>
    <row r="121" spans="1:7" x14ac:dyDescent="0.3">
      <c r="A121" s="8"/>
      <c r="B121" s="12" t="s">
        <v>443</v>
      </c>
      <c r="C121" s="9"/>
      <c r="D121" s="8"/>
      <c r="E121" s="8"/>
      <c r="F121" s="10"/>
      <c r="G121" s="15"/>
    </row>
    <row r="122" spans="1:7" x14ac:dyDescent="0.3">
      <c r="A122" s="8">
        <v>113</v>
      </c>
      <c r="B122" s="8" t="s">
        <v>444</v>
      </c>
      <c r="C122" s="9">
        <v>4</v>
      </c>
      <c r="D122" s="9"/>
      <c r="E122" s="9"/>
      <c r="F122" s="14"/>
      <c r="G122" s="16"/>
    </row>
    <row r="123" spans="1:7" x14ac:dyDescent="0.3">
      <c r="A123" s="8">
        <v>114</v>
      </c>
      <c r="B123" s="8" t="s">
        <v>445</v>
      </c>
      <c r="C123" s="9">
        <v>4</v>
      </c>
      <c r="D123" s="8"/>
      <c r="E123" s="8"/>
      <c r="F123" s="10"/>
      <c r="G123" s="15"/>
    </row>
    <row r="124" spans="1:7" x14ac:dyDescent="0.3">
      <c r="A124" s="8">
        <v>115</v>
      </c>
      <c r="B124" s="8" t="s">
        <v>446</v>
      </c>
      <c r="C124" s="9">
        <v>4</v>
      </c>
      <c r="D124" s="8"/>
      <c r="E124" s="8"/>
      <c r="F124" s="10"/>
      <c r="G124" s="15"/>
    </row>
    <row r="125" spans="1:7" x14ac:dyDescent="0.3">
      <c r="A125" s="8">
        <v>116</v>
      </c>
      <c r="B125" s="8" t="s">
        <v>447</v>
      </c>
      <c r="C125" s="9">
        <v>4</v>
      </c>
      <c r="D125" s="8"/>
      <c r="E125" s="8"/>
      <c r="F125" s="10"/>
      <c r="G125" s="15"/>
    </row>
    <row r="126" spans="1:7" x14ac:dyDescent="0.3">
      <c r="A126" s="8">
        <v>117</v>
      </c>
      <c r="B126" s="8" t="s">
        <v>448</v>
      </c>
      <c r="C126" s="9">
        <v>4</v>
      </c>
      <c r="D126" s="8"/>
      <c r="E126" s="8"/>
      <c r="F126" s="10"/>
      <c r="G126" s="15"/>
    </row>
    <row r="127" spans="1:7" x14ac:dyDescent="0.3">
      <c r="A127" s="8">
        <v>118</v>
      </c>
      <c r="B127" s="8" t="s">
        <v>449</v>
      </c>
      <c r="C127" s="9">
        <v>4</v>
      </c>
      <c r="D127" s="8"/>
      <c r="E127" s="8"/>
      <c r="F127" s="10"/>
      <c r="G127" s="15"/>
    </row>
    <row r="128" spans="1:7" x14ac:dyDescent="0.3">
      <c r="A128" s="8">
        <v>119</v>
      </c>
      <c r="B128" s="8" t="s">
        <v>450</v>
      </c>
      <c r="C128" s="9">
        <v>4</v>
      </c>
      <c r="D128" s="8"/>
      <c r="E128" s="8"/>
      <c r="F128" s="10"/>
      <c r="G128" s="15"/>
    </row>
    <row r="129" spans="1:7" x14ac:dyDescent="0.3">
      <c r="A129" s="8">
        <v>120</v>
      </c>
      <c r="B129" s="10" t="s">
        <v>451</v>
      </c>
      <c r="C129" s="9">
        <v>4</v>
      </c>
      <c r="D129" s="8"/>
      <c r="E129" s="8"/>
      <c r="F129" s="10"/>
      <c r="G129" s="15"/>
    </row>
    <row r="130" spans="1:7" x14ac:dyDescent="0.3">
      <c r="A130" s="8">
        <v>121</v>
      </c>
      <c r="B130" s="8" t="s">
        <v>452</v>
      </c>
      <c r="C130" s="9">
        <v>4</v>
      </c>
      <c r="D130" s="8"/>
      <c r="E130" s="8"/>
      <c r="F130" s="10"/>
      <c r="G130" s="15"/>
    </row>
    <row r="131" spans="1:7" x14ac:dyDescent="0.3">
      <c r="A131" s="8">
        <v>122</v>
      </c>
      <c r="B131" s="8" t="s">
        <v>453</v>
      </c>
      <c r="C131" s="9">
        <v>4</v>
      </c>
      <c r="D131" s="8">
        <v>1</v>
      </c>
      <c r="E131" s="8"/>
      <c r="F131" s="10"/>
      <c r="G131" s="15"/>
    </row>
    <row r="132" spans="1:7" x14ac:dyDescent="0.3">
      <c r="A132" s="8">
        <v>123</v>
      </c>
      <c r="B132" s="8" t="s">
        <v>454</v>
      </c>
      <c r="C132" s="9">
        <v>4</v>
      </c>
      <c r="D132" s="8">
        <v>1</v>
      </c>
      <c r="E132" s="8"/>
      <c r="F132" s="10"/>
      <c r="G132" s="15"/>
    </row>
    <row r="133" spans="1:7" x14ac:dyDescent="0.3">
      <c r="A133" s="8">
        <v>124</v>
      </c>
      <c r="B133" s="8" t="s">
        <v>455</v>
      </c>
      <c r="C133" s="9">
        <v>4</v>
      </c>
      <c r="D133" s="8"/>
      <c r="E133" s="8"/>
      <c r="F133" s="10"/>
      <c r="G133" s="15"/>
    </row>
    <row r="134" spans="1:7" x14ac:dyDescent="0.3">
      <c r="A134" s="8">
        <v>125</v>
      </c>
      <c r="B134" s="8" t="s">
        <v>456</v>
      </c>
      <c r="C134" s="9">
        <v>4</v>
      </c>
      <c r="D134" s="8">
        <v>3</v>
      </c>
      <c r="E134" s="13">
        <v>330000</v>
      </c>
      <c r="F134" s="10">
        <v>0.3</v>
      </c>
      <c r="G134" s="15">
        <v>1</v>
      </c>
    </row>
    <row r="135" spans="1:7" x14ac:dyDescent="0.3">
      <c r="A135" s="8">
        <v>126</v>
      </c>
      <c r="B135" s="8" t="s">
        <v>457</v>
      </c>
      <c r="C135" s="9">
        <v>4</v>
      </c>
      <c r="D135" s="8"/>
      <c r="E135" s="8"/>
      <c r="F135" s="10"/>
      <c r="G135" s="15"/>
    </row>
    <row r="136" spans="1:7" x14ac:dyDescent="0.3">
      <c r="A136" s="8">
        <v>127</v>
      </c>
      <c r="B136" s="8" t="s">
        <v>458</v>
      </c>
      <c r="C136" s="9">
        <v>2</v>
      </c>
      <c r="D136" s="8">
        <v>2</v>
      </c>
      <c r="E136" s="13">
        <v>5900000</v>
      </c>
      <c r="F136" s="10">
        <v>0.2</v>
      </c>
      <c r="G136" s="15" t="s">
        <v>337</v>
      </c>
    </row>
    <row r="137" spans="1:7" x14ac:dyDescent="0.3">
      <c r="A137" s="8">
        <v>128</v>
      </c>
      <c r="B137" s="8" t="s">
        <v>459</v>
      </c>
      <c r="C137" s="9">
        <v>4</v>
      </c>
      <c r="D137" s="8"/>
      <c r="E137" s="8"/>
      <c r="F137" s="10"/>
      <c r="G137" s="15"/>
    </row>
    <row r="138" spans="1:7" x14ac:dyDescent="0.3">
      <c r="A138" s="8">
        <v>129</v>
      </c>
      <c r="B138" s="8" t="s">
        <v>460</v>
      </c>
      <c r="C138" s="9">
        <v>4</v>
      </c>
      <c r="D138" s="8"/>
      <c r="E138" s="8"/>
      <c r="F138" s="10"/>
      <c r="G138" s="15"/>
    </row>
    <row r="139" spans="1:7" x14ac:dyDescent="0.3">
      <c r="A139" s="8">
        <v>130</v>
      </c>
      <c r="B139" s="8" t="s">
        <v>461</v>
      </c>
      <c r="C139" s="9">
        <v>4</v>
      </c>
      <c r="D139" s="8"/>
      <c r="E139" s="8"/>
      <c r="F139" s="10"/>
      <c r="G139" s="15"/>
    </row>
    <row r="140" spans="1:7" x14ac:dyDescent="0.3">
      <c r="A140" s="8">
        <v>131</v>
      </c>
      <c r="B140" s="8" t="s">
        <v>462</v>
      </c>
      <c r="C140" s="9">
        <v>4</v>
      </c>
      <c r="D140" s="8"/>
      <c r="E140" s="8"/>
      <c r="F140" s="10"/>
      <c r="G140" s="15"/>
    </row>
    <row r="141" spans="1:7" x14ac:dyDescent="0.3">
      <c r="A141" s="8">
        <v>132</v>
      </c>
      <c r="B141" s="8" t="s">
        <v>463</v>
      </c>
      <c r="C141" s="9">
        <v>4</v>
      </c>
      <c r="D141" s="8">
        <v>1</v>
      </c>
      <c r="E141" s="8"/>
      <c r="F141" s="10"/>
      <c r="G141" s="15"/>
    </row>
    <row r="142" spans="1:7" x14ac:dyDescent="0.3">
      <c r="A142" s="8">
        <v>133</v>
      </c>
      <c r="B142" s="8" t="s">
        <v>464</v>
      </c>
      <c r="C142" s="9">
        <v>4</v>
      </c>
      <c r="D142" s="8">
        <v>1</v>
      </c>
      <c r="E142" s="8"/>
      <c r="F142" s="10"/>
      <c r="G142" s="15"/>
    </row>
    <row r="143" spans="1:7" x14ac:dyDescent="0.3">
      <c r="A143" s="8">
        <v>134</v>
      </c>
      <c r="B143" s="8" t="s">
        <v>465</v>
      </c>
      <c r="C143" s="9">
        <v>4</v>
      </c>
      <c r="D143" s="8">
        <v>1</v>
      </c>
      <c r="E143" s="8"/>
      <c r="F143" s="10"/>
      <c r="G143" s="15"/>
    </row>
    <row r="144" spans="1:7" x14ac:dyDescent="0.3">
      <c r="A144" s="8">
        <v>135</v>
      </c>
      <c r="B144" s="8" t="s">
        <v>466</v>
      </c>
      <c r="C144" s="9">
        <v>4</v>
      </c>
      <c r="D144" s="8">
        <v>1</v>
      </c>
      <c r="E144" s="8"/>
      <c r="F144" s="10"/>
      <c r="G144" s="15"/>
    </row>
    <row r="145" spans="1:7" x14ac:dyDescent="0.3">
      <c r="A145" s="8">
        <v>136</v>
      </c>
      <c r="B145" s="8" t="s">
        <v>467</v>
      </c>
      <c r="C145" s="9">
        <v>4</v>
      </c>
      <c r="D145" s="8"/>
      <c r="E145" s="8"/>
      <c r="F145" s="10"/>
      <c r="G145" s="15"/>
    </row>
    <row r="146" spans="1:7" x14ac:dyDescent="0.3">
      <c r="A146" s="8">
        <v>137</v>
      </c>
      <c r="B146" s="8" t="s">
        <v>468</v>
      </c>
      <c r="C146" s="9">
        <v>4</v>
      </c>
      <c r="D146" s="8"/>
      <c r="E146" s="8"/>
      <c r="F146" s="10"/>
      <c r="G146" s="15"/>
    </row>
    <row r="147" spans="1:7" x14ac:dyDescent="0.3">
      <c r="A147" s="8">
        <v>138</v>
      </c>
      <c r="B147" s="8" t="s">
        <v>469</v>
      </c>
      <c r="C147" s="9">
        <v>3</v>
      </c>
      <c r="D147" s="8">
        <v>4</v>
      </c>
      <c r="E147" s="13">
        <v>1100000</v>
      </c>
      <c r="F147" s="10">
        <v>1.3</v>
      </c>
      <c r="G147" s="15">
        <v>1</v>
      </c>
    </row>
    <row r="148" spans="1:7" x14ac:dyDescent="0.3">
      <c r="A148" s="8">
        <v>139</v>
      </c>
      <c r="B148" s="8" t="s">
        <v>470</v>
      </c>
      <c r="C148" s="9">
        <v>1</v>
      </c>
      <c r="D148" s="8">
        <v>1</v>
      </c>
      <c r="E148" s="8"/>
      <c r="F148" s="10"/>
      <c r="G148" s="15" t="s">
        <v>358</v>
      </c>
    </row>
    <row r="149" spans="1:7" x14ac:dyDescent="0.3">
      <c r="A149" s="8">
        <v>140</v>
      </c>
      <c r="B149" s="8" t="s">
        <v>471</v>
      </c>
      <c r="C149" s="9">
        <v>4</v>
      </c>
      <c r="D149" s="8"/>
      <c r="E149" s="8"/>
      <c r="F149" s="10"/>
      <c r="G149" s="15"/>
    </row>
    <row r="150" spans="1:7" x14ac:dyDescent="0.3">
      <c r="A150" s="8">
        <v>141</v>
      </c>
      <c r="B150" s="8" t="s">
        <v>472</v>
      </c>
      <c r="C150" s="9">
        <v>3</v>
      </c>
      <c r="D150" s="8">
        <v>3</v>
      </c>
      <c r="E150" s="13">
        <v>3100000</v>
      </c>
      <c r="F150" s="10">
        <v>1.6</v>
      </c>
      <c r="G150" s="15">
        <v>1</v>
      </c>
    </row>
    <row r="151" spans="1:7" x14ac:dyDescent="0.3">
      <c r="A151" s="8">
        <v>142</v>
      </c>
      <c r="B151" s="8" t="s">
        <v>473</v>
      </c>
      <c r="C151" s="9">
        <v>2</v>
      </c>
      <c r="D151" s="8">
        <v>2</v>
      </c>
      <c r="E151" s="13">
        <v>26000000</v>
      </c>
      <c r="F151" s="10">
        <v>0.3</v>
      </c>
      <c r="G151" s="15">
        <v>1</v>
      </c>
    </row>
    <row r="152" spans="1:7" x14ac:dyDescent="0.3">
      <c r="A152" s="8">
        <v>143</v>
      </c>
      <c r="B152" s="8" t="s">
        <v>474</v>
      </c>
      <c r="C152" s="9">
        <v>4</v>
      </c>
      <c r="D152" s="8">
        <v>1</v>
      </c>
      <c r="E152" s="8"/>
      <c r="F152" s="10"/>
      <c r="G152" s="15"/>
    </row>
    <row r="153" spans="1:7" x14ac:dyDescent="0.3">
      <c r="A153" s="8">
        <v>144</v>
      </c>
      <c r="B153" s="8" t="s">
        <v>475</v>
      </c>
      <c r="C153" s="9">
        <v>4</v>
      </c>
      <c r="D153" s="9"/>
      <c r="E153" s="9"/>
      <c r="F153" s="14"/>
      <c r="G153" s="16"/>
    </row>
    <row r="154" spans="1:7" x14ac:dyDescent="0.3">
      <c r="A154" s="8"/>
      <c r="B154" s="12" t="s">
        <v>476</v>
      </c>
      <c r="C154" s="9"/>
      <c r="D154" s="9"/>
      <c r="E154" s="9"/>
      <c r="F154" s="14"/>
      <c r="G154" s="16"/>
    </row>
    <row r="155" spans="1:7" x14ac:dyDescent="0.3">
      <c r="A155" s="8">
        <v>145</v>
      </c>
      <c r="B155" s="8" t="s">
        <v>477</v>
      </c>
      <c r="C155" s="9">
        <v>2</v>
      </c>
      <c r="D155" s="8">
        <v>10</v>
      </c>
      <c r="E155" s="13">
        <v>6200000</v>
      </c>
      <c r="F155" s="10">
        <v>0.6</v>
      </c>
      <c r="G155" s="15">
        <v>1</v>
      </c>
    </row>
    <row r="156" spans="1:7" x14ac:dyDescent="0.3">
      <c r="A156" s="8">
        <v>146</v>
      </c>
      <c r="B156" s="8" t="s">
        <v>478</v>
      </c>
      <c r="C156" s="9">
        <v>4</v>
      </c>
      <c r="D156" s="8"/>
      <c r="E156" s="8"/>
      <c r="F156" s="10"/>
      <c r="G156" s="15"/>
    </row>
    <row r="157" spans="1:7" x14ac:dyDescent="0.3">
      <c r="A157" s="8">
        <v>147</v>
      </c>
      <c r="B157" s="8" t="s">
        <v>479</v>
      </c>
      <c r="C157" s="9">
        <v>7</v>
      </c>
      <c r="D157" s="8"/>
      <c r="E157" s="8"/>
      <c r="F157" s="10"/>
      <c r="G157" s="15" t="s">
        <v>344</v>
      </c>
    </row>
    <row r="158" spans="1:7" x14ac:dyDescent="0.3">
      <c r="A158" s="8"/>
      <c r="B158" s="12" t="s">
        <v>480</v>
      </c>
      <c r="C158" s="9"/>
      <c r="D158" s="8"/>
      <c r="E158" s="8"/>
      <c r="F158" s="10"/>
      <c r="G158" s="15"/>
    </row>
    <row r="159" spans="1:7" x14ac:dyDescent="0.3">
      <c r="A159" s="8">
        <v>148</v>
      </c>
      <c r="B159" s="8" t="s">
        <v>481</v>
      </c>
      <c r="C159" s="9">
        <v>4</v>
      </c>
      <c r="D159" s="9"/>
      <c r="E159" s="9"/>
      <c r="F159" s="14"/>
      <c r="G159" s="16"/>
    </row>
    <row r="160" spans="1:7" x14ac:dyDescent="0.3">
      <c r="A160" s="8">
        <v>149</v>
      </c>
      <c r="B160" s="8" t="s">
        <v>482</v>
      </c>
      <c r="C160" s="9">
        <v>4</v>
      </c>
      <c r="D160" s="9"/>
      <c r="E160" s="9"/>
      <c r="F160" s="14"/>
      <c r="G160" s="16"/>
    </row>
    <row r="161" spans="1:7" x14ac:dyDescent="0.3">
      <c r="A161" s="8">
        <v>150</v>
      </c>
      <c r="B161" s="8" t="s">
        <v>483</v>
      </c>
      <c r="C161" s="9">
        <v>4</v>
      </c>
      <c r="D161" s="9"/>
      <c r="E161" s="9"/>
      <c r="F161" s="14"/>
      <c r="G161" s="16"/>
    </row>
    <row r="162" spans="1:7" x14ac:dyDescent="0.3">
      <c r="A162" s="8">
        <v>151</v>
      </c>
      <c r="B162" s="8" t="s">
        <v>484</v>
      </c>
      <c r="C162" s="9">
        <v>4</v>
      </c>
      <c r="D162" s="9"/>
      <c r="E162" s="9"/>
      <c r="F162" s="14"/>
      <c r="G162" s="16"/>
    </row>
    <row r="163" spans="1:7" x14ac:dyDescent="0.3">
      <c r="A163" s="8">
        <v>152</v>
      </c>
      <c r="B163" s="8" t="s">
        <v>485</v>
      </c>
      <c r="C163" s="9">
        <v>4</v>
      </c>
      <c r="D163" s="9"/>
      <c r="E163" s="9"/>
      <c r="F163" s="14"/>
      <c r="G163" s="16"/>
    </row>
    <row r="164" spans="1:7" x14ac:dyDescent="0.3">
      <c r="A164" s="8">
        <v>153</v>
      </c>
      <c r="B164" s="8" t="s">
        <v>486</v>
      </c>
      <c r="C164" s="9">
        <v>7</v>
      </c>
      <c r="D164" s="9"/>
      <c r="E164" s="9"/>
      <c r="F164" s="14"/>
      <c r="G164" s="15">
        <v>4</v>
      </c>
    </row>
    <row r="165" spans="1:7" x14ac:dyDescent="0.3">
      <c r="A165" s="8">
        <v>154</v>
      </c>
      <c r="B165" s="8" t="s">
        <v>487</v>
      </c>
      <c r="C165" s="9">
        <v>4</v>
      </c>
      <c r="D165" s="9"/>
      <c r="E165" s="9"/>
      <c r="F165" s="14"/>
      <c r="G165" s="16"/>
    </row>
    <row r="166" spans="1:7" x14ac:dyDescent="0.3">
      <c r="A166" s="8">
        <v>155</v>
      </c>
      <c r="B166" s="8" t="s">
        <v>488</v>
      </c>
      <c r="C166" s="9">
        <v>4</v>
      </c>
      <c r="D166" s="9"/>
      <c r="E166" s="9"/>
      <c r="F166" s="14"/>
      <c r="G166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96F0-4DCD-4B1D-8B4F-3D2E8B77CE6D}">
  <dimension ref="A1:F565"/>
  <sheetViews>
    <sheetView workbookViewId="0"/>
  </sheetViews>
  <sheetFormatPr defaultRowHeight="14.4" x14ac:dyDescent="0.3"/>
  <cols>
    <col min="1" max="1" width="48.21875" style="19" customWidth="1"/>
    <col min="2" max="2" width="15.33203125" customWidth="1"/>
    <col min="3" max="3" width="15.77734375" style="19" customWidth="1"/>
    <col min="4" max="4" width="35.44140625" customWidth="1"/>
    <col min="5" max="5" width="34.5546875" customWidth="1"/>
  </cols>
  <sheetData>
    <row r="1" spans="1:6" s="18" customFormat="1" ht="15.6" x14ac:dyDescent="0.3">
      <c r="A1" s="1" t="s">
        <v>196</v>
      </c>
      <c r="B1" s="1" t="s">
        <v>195</v>
      </c>
      <c r="C1" s="1" t="s">
        <v>1665</v>
      </c>
      <c r="D1" s="1" t="s">
        <v>1666</v>
      </c>
      <c r="E1" s="1" t="s">
        <v>1667</v>
      </c>
      <c r="F1" s="1" t="s">
        <v>1475</v>
      </c>
    </row>
    <row r="2" spans="1:6" ht="15.6" x14ac:dyDescent="0.3">
      <c r="A2" s="4" t="s">
        <v>663</v>
      </c>
      <c r="B2" s="4" t="s">
        <v>57</v>
      </c>
      <c r="C2" s="4" t="s">
        <v>148</v>
      </c>
      <c r="D2" s="4" t="s">
        <v>562</v>
      </c>
      <c r="E2" s="4" t="s">
        <v>703</v>
      </c>
      <c r="F2" s="4"/>
    </row>
    <row r="3" spans="1:6" ht="15.6" x14ac:dyDescent="0.3">
      <c r="A3" s="4" t="s">
        <v>663</v>
      </c>
      <c r="B3" s="4" t="s">
        <v>58</v>
      </c>
      <c r="C3" s="4" t="s">
        <v>148</v>
      </c>
      <c r="D3" s="4" t="s">
        <v>562</v>
      </c>
      <c r="E3" s="4" t="s">
        <v>703</v>
      </c>
      <c r="F3" s="4"/>
    </row>
    <row r="4" spans="1:6" ht="15.6" x14ac:dyDescent="0.3">
      <c r="A4" s="4" t="s">
        <v>663</v>
      </c>
      <c r="B4" s="4" t="s">
        <v>284</v>
      </c>
      <c r="C4" s="4" t="s">
        <v>148</v>
      </c>
      <c r="D4" s="4" t="s">
        <v>562</v>
      </c>
      <c r="E4" s="4" t="s">
        <v>703</v>
      </c>
      <c r="F4" s="4"/>
    </row>
    <row r="5" spans="1:6" ht="15.6" x14ac:dyDescent="0.3">
      <c r="A5" s="4" t="s">
        <v>662</v>
      </c>
      <c r="B5" s="4" t="s">
        <v>57</v>
      </c>
      <c r="C5" s="4" t="s">
        <v>148</v>
      </c>
      <c r="D5" s="4" t="s">
        <v>562</v>
      </c>
      <c r="E5" s="4" t="s">
        <v>705</v>
      </c>
      <c r="F5" s="4"/>
    </row>
    <row r="6" spans="1:6" ht="15.6" x14ac:dyDescent="0.3">
      <c r="A6" s="4" t="s">
        <v>662</v>
      </c>
      <c r="B6" s="4" t="s">
        <v>58</v>
      </c>
      <c r="C6" s="4" t="s">
        <v>148</v>
      </c>
      <c r="D6" s="4" t="s">
        <v>562</v>
      </c>
      <c r="E6" s="4" t="s">
        <v>705</v>
      </c>
      <c r="F6" s="4"/>
    </row>
    <row r="7" spans="1:6" ht="15.6" x14ac:dyDescent="0.3">
      <c r="A7" s="4" t="s">
        <v>662</v>
      </c>
      <c r="B7" s="4" t="s">
        <v>284</v>
      </c>
      <c r="C7" s="4" t="s">
        <v>148</v>
      </c>
      <c r="D7" s="4" t="s">
        <v>562</v>
      </c>
      <c r="E7" s="4" t="s">
        <v>705</v>
      </c>
      <c r="F7" s="4"/>
    </row>
    <row r="8" spans="1:6" ht="15.6" x14ac:dyDescent="0.3">
      <c r="A8" s="4" t="s">
        <v>1589</v>
      </c>
      <c r="B8" s="4" t="s">
        <v>918</v>
      </c>
      <c r="C8" s="4" t="s">
        <v>1463</v>
      </c>
      <c r="D8" s="4" t="s">
        <v>1464</v>
      </c>
      <c r="E8" s="4" t="s">
        <v>1465</v>
      </c>
      <c r="F8" s="4"/>
    </row>
    <row r="9" spans="1:6" ht="15.6" x14ac:dyDescent="0.3">
      <c r="A9" s="4" t="s">
        <v>1589</v>
      </c>
      <c r="B9" s="4" t="s">
        <v>918</v>
      </c>
      <c r="C9" s="4" t="s">
        <v>1463</v>
      </c>
      <c r="D9" s="4" t="s">
        <v>1464</v>
      </c>
      <c r="E9" s="4" t="s">
        <v>1467</v>
      </c>
      <c r="F9" s="4" t="s">
        <v>704</v>
      </c>
    </row>
    <row r="10" spans="1:6" ht="15.6" x14ac:dyDescent="0.3">
      <c r="A10" s="4" t="s">
        <v>690</v>
      </c>
      <c r="B10" s="4" t="s">
        <v>66</v>
      </c>
      <c r="C10" s="4" t="s">
        <v>156</v>
      </c>
      <c r="D10" s="4" t="s">
        <v>570</v>
      </c>
      <c r="E10" s="4" t="s">
        <v>706</v>
      </c>
      <c r="F10" s="4"/>
    </row>
    <row r="11" spans="1:6" ht="15.6" x14ac:dyDescent="0.3">
      <c r="A11" s="4" t="s">
        <v>657</v>
      </c>
      <c r="B11" s="4" t="s">
        <v>60</v>
      </c>
      <c r="C11" s="4" t="s">
        <v>151</v>
      </c>
      <c r="D11" s="4" t="s">
        <v>565</v>
      </c>
      <c r="E11" s="4" t="s">
        <v>711</v>
      </c>
      <c r="F11" s="4"/>
    </row>
    <row r="12" spans="1:6" ht="15.6" x14ac:dyDescent="0.3">
      <c r="A12" s="4" t="s">
        <v>657</v>
      </c>
      <c r="B12" s="4" t="s">
        <v>274</v>
      </c>
      <c r="C12" s="4" t="s">
        <v>151</v>
      </c>
      <c r="D12" s="4" t="s">
        <v>565</v>
      </c>
      <c r="E12" s="4" t="s">
        <v>711</v>
      </c>
      <c r="F12" s="4"/>
    </row>
    <row r="13" spans="1:6" ht="15.6" x14ac:dyDescent="0.3">
      <c r="A13" s="4" t="s">
        <v>657</v>
      </c>
      <c r="B13" s="4" t="s">
        <v>238</v>
      </c>
      <c r="C13" s="4" t="s">
        <v>239</v>
      </c>
      <c r="D13" s="4" t="s">
        <v>608</v>
      </c>
      <c r="E13" s="4"/>
      <c r="F13" s="4"/>
    </row>
    <row r="14" spans="1:6" ht="15.6" x14ac:dyDescent="0.3">
      <c r="A14" s="4" t="s">
        <v>658</v>
      </c>
      <c r="B14" s="4" t="s">
        <v>60</v>
      </c>
      <c r="C14" s="4" t="s">
        <v>151</v>
      </c>
      <c r="D14" s="4" t="s">
        <v>565</v>
      </c>
      <c r="E14" s="4" t="s">
        <v>712</v>
      </c>
      <c r="F14" s="4"/>
    </row>
    <row r="15" spans="1:6" ht="15.6" x14ac:dyDescent="0.3">
      <c r="A15" s="4" t="s">
        <v>658</v>
      </c>
      <c r="B15" s="4" t="s">
        <v>274</v>
      </c>
      <c r="C15" s="4" t="s">
        <v>151</v>
      </c>
      <c r="D15" s="4" t="s">
        <v>565</v>
      </c>
      <c r="E15" s="4" t="s">
        <v>712</v>
      </c>
      <c r="F15" s="4"/>
    </row>
    <row r="16" spans="1:6" ht="15.6" x14ac:dyDescent="0.3">
      <c r="A16" s="4" t="s">
        <v>658</v>
      </c>
      <c r="B16" s="4" t="s">
        <v>238</v>
      </c>
      <c r="C16" s="4" t="s">
        <v>239</v>
      </c>
      <c r="D16" s="4" t="s">
        <v>608</v>
      </c>
      <c r="E16" s="4"/>
      <c r="F16" s="4"/>
    </row>
    <row r="17" spans="1:6" ht="15.6" x14ac:dyDescent="0.3">
      <c r="A17" s="4" t="s">
        <v>1590</v>
      </c>
      <c r="B17" s="4" t="s">
        <v>707</v>
      </c>
      <c r="C17" s="4" t="s">
        <v>709</v>
      </c>
      <c r="D17" s="4" t="s">
        <v>1269</v>
      </c>
      <c r="E17" s="4" t="s">
        <v>713</v>
      </c>
      <c r="F17" s="4"/>
    </row>
    <row r="18" spans="1:6" ht="15.6" x14ac:dyDescent="0.3">
      <c r="A18" s="4" t="s">
        <v>1590</v>
      </c>
      <c r="B18" s="4" t="s">
        <v>708</v>
      </c>
      <c r="C18" s="4" t="s">
        <v>710</v>
      </c>
      <c r="D18" s="4" t="s">
        <v>1270</v>
      </c>
      <c r="E18" s="4" t="s">
        <v>714</v>
      </c>
      <c r="F18" s="4"/>
    </row>
    <row r="19" spans="1:6" ht="15.6" x14ac:dyDescent="0.3">
      <c r="A19" s="4" t="s">
        <v>1591</v>
      </c>
      <c r="B19" s="4" t="s">
        <v>707</v>
      </c>
      <c r="C19" s="4" t="s">
        <v>709</v>
      </c>
      <c r="D19" s="4" t="s">
        <v>1269</v>
      </c>
      <c r="E19" s="4" t="s">
        <v>715</v>
      </c>
      <c r="F19" s="4"/>
    </row>
    <row r="20" spans="1:6" ht="15.6" x14ac:dyDescent="0.3">
      <c r="A20" s="4" t="s">
        <v>1591</v>
      </c>
      <c r="B20" s="4" t="s">
        <v>708</v>
      </c>
      <c r="C20" s="4" t="s">
        <v>710</v>
      </c>
      <c r="D20" s="4" t="s">
        <v>1270</v>
      </c>
      <c r="E20" s="4" t="s">
        <v>716</v>
      </c>
      <c r="F20" s="4"/>
    </row>
    <row r="21" spans="1:6" ht="15.6" x14ac:dyDescent="0.3">
      <c r="A21" s="4" t="s">
        <v>1592</v>
      </c>
      <c r="B21" s="4" t="s">
        <v>717</v>
      </c>
      <c r="C21" s="4" t="s">
        <v>718</v>
      </c>
      <c r="D21" s="4" t="s">
        <v>1271</v>
      </c>
      <c r="E21" s="4" t="s">
        <v>719</v>
      </c>
      <c r="F21" s="4"/>
    </row>
    <row r="22" spans="1:6" ht="15.6" x14ac:dyDescent="0.3">
      <c r="A22" s="4" t="s">
        <v>1593</v>
      </c>
      <c r="B22" s="4" t="s">
        <v>717</v>
      </c>
      <c r="C22" s="4" t="s">
        <v>718</v>
      </c>
      <c r="D22" s="4" t="s">
        <v>1271</v>
      </c>
      <c r="E22" s="4" t="s">
        <v>720</v>
      </c>
      <c r="F22" s="4"/>
    </row>
    <row r="23" spans="1:6" ht="15.6" x14ac:dyDescent="0.3">
      <c r="A23" s="4" t="s">
        <v>672</v>
      </c>
      <c r="B23" s="4" t="s">
        <v>18</v>
      </c>
      <c r="C23" s="4" t="s">
        <v>108</v>
      </c>
      <c r="D23" s="4" t="s">
        <v>522</v>
      </c>
      <c r="E23" s="4" t="s">
        <v>721</v>
      </c>
      <c r="F23" s="4"/>
    </row>
    <row r="24" spans="1:6" ht="15.6" x14ac:dyDescent="0.3">
      <c r="A24" s="4" t="s">
        <v>1594</v>
      </c>
      <c r="B24" s="4" t="s">
        <v>722</v>
      </c>
      <c r="C24" s="4" t="s">
        <v>105</v>
      </c>
      <c r="D24" s="4" t="s">
        <v>519</v>
      </c>
      <c r="E24" s="4" t="s">
        <v>723</v>
      </c>
      <c r="F24" s="4"/>
    </row>
    <row r="25" spans="1:6" ht="15.6" x14ac:dyDescent="0.3">
      <c r="A25" s="4" t="s">
        <v>1594</v>
      </c>
      <c r="B25" s="4" t="s">
        <v>1476</v>
      </c>
      <c r="C25" s="4" t="s">
        <v>1477</v>
      </c>
      <c r="D25" s="4" t="s">
        <v>1478</v>
      </c>
      <c r="E25" s="4" t="s">
        <v>1479</v>
      </c>
      <c r="F25" s="4"/>
    </row>
    <row r="26" spans="1:6" ht="15.6" x14ac:dyDescent="0.3">
      <c r="A26" s="4" t="s">
        <v>687</v>
      </c>
      <c r="B26" s="4" t="s">
        <v>48</v>
      </c>
      <c r="C26" s="4" t="s">
        <v>136</v>
      </c>
      <c r="D26" s="4" t="s">
        <v>550</v>
      </c>
      <c r="E26" s="4" t="s">
        <v>724</v>
      </c>
      <c r="F26" s="4"/>
    </row>
    <row r="27" spans="1:6" ht="15.6" x14ac:dyDescent="0.3">
      <c r="A27" s="4" t="s">
        <v>700</v>
      </c>
      <c r="B27" s="4" t="s">
        <v>79</v>
      </c>
      <c r="C27" s="4" t="s">
        <v>171</v>
      </c>
      <c r="D27" s="4" t="s">
        <v>585</v>
      </c>
      <c r="E27" s="4" t="s">
        <v>725</v>
      </c>
      <c r="F27" s="4"/>
    </row>
    <row r="28" spans="1:6" ht="15.6" x14ac:dyDescent="0.3">
      <c r="A28" s="4" t="s">
        <v>700</v>
      </c>
      <c r="B28" s="4" t="s">
        <v>79</v>
      </c>
      <c r="C28" s="4" t="s">
        <v>171</v>
      </c>
      <c r="D28" s="4" t="s">
        <v>585</v>
      </c>
      <c r="E28" s="4" t="s">
        <v>731</v>
      </c>
      <c r="F28" s="4"/>
    </row>
    <row r="29" spans="1:6" ht="15.6" x14ac:dyDescent="0.3">
      <c r="A29" s="4" t="s">
        <v>1595</v>
      </c>
      <c r="B29" s="4" t="s">
        <v>74</v>
      </c>
      <c r="C29" s="4" t="s">
        <v>1480</v>
      </c>
      <c r="D29" s="4" t="s">
        <v>1455</v>
      </c>
      <c r="E29" s="4" t="s">
        <v>732</v>
      </c>
      <c r="F29" s="4"/>
    </row>
    <row r="30" spans="1:6" ht="15.6" x14ac:dyDescent="0.3">
      <c r="A30" s="4" t="s">
        <v>1595</v>
      </c>
      <c r="B30" s="4" t="s">
        <v>74</v>
      </c>
      <c r="C30" s="4" t="s">
        <v>728</v>
      </c>
      <c r="D30" s="4" t="s">
        <v>751</v>
      </c>
      <c r="E30" s="4" t="s">
        <v>733</v>
      </c>
      <c r="F30" s="4"/>
    </row>
    <row r="31" spans="1:6" ht="15.6" x14ac:dyDescent="0.3">
      <c r="A31" s="4" t="s">
        <v>677</v>
      </c>
      <c r="B31" s="4" t="s">
        <v>27</v>
      </c>
      <c r="C31" s="4" t="s">
        <v>116</v>
      </c>
      <c r="D31" s="4" t="s">
        <v>530</v>
      </c>
      <c r="E31" s="4" t="s">
        <v>734</v>
      </c>
      <c r="F31" s="4"/>
    </row>
    <row r="32" spans="1:6" ht="15.6" x14ac:dyDescent="0.3">
      <c r="A32" s="4" t="s">
        <v>677</v>
      </c>
      <c r="B32" s="4" t="s">
        <v>71</v>
      </c>
      <c r="C32" s="4" t="s">
        <v>161</v>
      </c>
      <c r="D32" s="4" t="s">
        <v>575</v>
      </c>
      <c r="E32" s="4" t="s">
        <v>735</v>
      </c>
      <c r="F32" s="4"/>
    </row>
    <row r="33" spans="1:6" ht="15.6" x14ac:dyDescent="0.3">
      <c r="A33" s="4" t="s">
        <v>676</v>
      </c>
      <c r="B33" s="4" t="s">
        <v>27</v>
      </c>
      <c r="C33" s="4" t="s">
        <v>116</v>
      </c>
      <c r="D33" s="4" t="s">
        <v>530</v>
      </c>
      <c r="E33" s="4" t="s">
        <v>736</v>
      </c>
      <c r="F33" s="4"/>
    </row>
    <row r="34" spans="1:6" ht="15.6" x14ac:dyDescent="0.3">
      <c r="A34" s="4" t="s">
        <v>676</v>
      </c>
      <c r="B34" s="4" t="s">
        <v>1087</v>
      </c>
      <c r="C34" s="4" t="s">
        <v>161</v>
      </c>
      <c r="D34" s="4" t="s">
        <v>575</v>
      </c>
      <c r="E34" s="4" t="s">
        <v>1450</v>
      </c>
      <c r="F34" s="4"/>
    </row>
    <row r="35" spans="1:6" ht="15.6" x14ac:dyDescent="0.3">
      <c r="A35" s="4" t="s">
        <v>676</v>
      </c>
      <c r="B35" s="4" t="s">
        <v>726</v>
      </c>
      <c r="C35" s="4" t="s">
        <v>729</v>
      </c>
      <c r="D35" s="4" t="s">
        <v>1273</v>
      </c>
      <c r="E35" s="4" t="s">
        <v>738</v>
      </c>
      <c r="F35" s="4" t="s">
        <v>704</v>
      </c>
    </row>
    <row r="36" spans="1:6" ht="15.6" x14ac:dyDescent="0.3">
      <c r="A36" s="4" t="s">
        <v>676</v>
      </c>
      <c r="B36" s="4" t="s">
        <v>726</v>
      </c>
      <c r="C36" s="4" t="s">
        <v>729</v>
      </c>
      <c r="D36" s="4" t="s">
        <v>1273</v>
      </c>
      <c r="E36" s="4" t="s">
        <v>737</v>
      </c>
      <c r="F36" s="4"/>
    </row>
    <row r="37" spans="1:6" ht="15.6" x14ac:dyDescent="0.3">
      <c r="A37" s="4" t="s">
        <v>676</v>
      </c>
      <c r="B37" s="4" t="s">
        <v>1474</v>
      </c>
      <c r="C37" s="4" t="s">
        <v>730</v>
      </c>
      <c r="D37" s="4" t="s">
        <v>1274</v>
      </c>
      <c r="E37" s="4" t="s">
        <v>738</v>
      </c>
      <c r="F37" s="4"/>
    </row>
    <row r="38" spans="1:6" ht="15.6" x14ac:dyDescent="0.3">
      <c r="A38" s="4" t="s">
        <v>676</v>
      </c>
      <c r="B38" s="4" t="s">
        <v>1474</v>
      </c>
      <c r="C38" s="4" t="s">
        <v>730</v>
      </c>
      <c r="D38" s="4" t="s">
        <v>1274</v>
      </c>
      <c r="E38" s="4" t="s">
        <v>1473</v>
      </c>
      <c r="F38" s="4" t="s">
        <v>704</v>
      </c>
    </row>
    <row r="39" spans="1:6" ht="15.6" x14ac:dyDescent="0.3">
      <c r="A39" s="4" t="s">
        <v>678</v>
      </c>
      <c r="B39" s="4" t="s">
        <v>28</v>
      </c>
      <c r="C39" s="4" t="s">
        <v>117</v>
      </c>
      <c r="D39" s="4" t="s">
        <v>531</v>
      </c>
      <c r="E39" s="4" t="s">
        <v>739</v>
      </c>
      <c r="F39" s="4"/>
    </row>
    <row r="40" spans="1:6" ht="15.6" x14ac:dyDescent="0.3">
      <c r="A40" s="4" t="s">
        <v>678</v>
      </c>
      <c r="B40" s="4" t="s">
        <v>29</v>
      </c>
      <c r="C40" s="4" t="s">
        <v>119</v>
      </c>
      <c r="D40" s="4" t="s">
        <v>533</v>
      </c>
      <c r="E40" s="4" t="s">
        <v>740</v>
      </c>
      <c r="F40" s="4"/>
    </row>
    <row r="41" spans="1:6" ht="15.6" x14ac:dyDescent="0.3">
      <c r="A41" s="4" t="s">
        <v>666</v>
      </c>
      <c r="B41" s="4" t="s">
        <v>741</v>
      </c>
      <c r="C41" s="4" t="s">
        <v>742</v>
      </c>
      <c r="D41" s="4" t="s">
        <v>1275</v>
      </c>
      <c r="E41" s="4" t="s">
        <v>743</v>
      </c>
      <c r="F41" s="4"/>
    </row>
    <row r="42" spans="1:6" ht="15.6" x14ac:dyDescent="0.3">
      <c r="A42" s="4" t="s">
        <v>666</v>
      </c>
      <c r="B42" s="4" t="s">
        <v>744</v>
      </c>
      <c r="C42" s="4" t="s">
        <v>745</v>
      </c>
      <c r="D42" s="4" t="s">
        <v>1276</v>
      </c>
      <c r="E42" s="4" t="s">
        <v>746</v>
      </c>
      <c r="F42" s="4"/>
    </row>
    <row r="43" spans="1:6" ht="15.6" x14ac:dyDescent="0.3">
      <c r="A43" s="4" t="s">
        <v>666</v>
      </c>
      <c r="B43" s="4" t="s">
        <v>306</v>
      </c>
      <c r="C43" s="4" t="s">
        <v>307</v>
      </c>
      <c r="D43" s="4" t="s">
        <v>638</v>
      </c>
      <c r="E43" s="4" t="s">
        <v>1481</v>
      </c>
      <c r="F43" s="4"/>
    </row>
    <row r="44" spans="1:6" ht="15.6" x14ac:dyDescent="0.3">
      <c r="A44" s="4" t="s">
        <v>696</v>
      </c>
      <c r="B44" s="4" t="s">
        <v>747</v>
      </c>
      <c r="C44" s="4" t="s">
        <v>748</v>
      </c>
      <c r="D44" s="4" t="s">
        <v>1277</v>
      </c>
      <c r="E44" s="4" t="s">
        <v>733</v>
      </c>
      <c r="F44" s="4"/>
    </row>
    <row r="45" spans="1:6" ht="15.6" x14ac:dyDescent="0.3">
      <c r="A45" s="4" t="s">
        <v>696</v>
      </c>
      <c r="B45" s="4" t="s">
        <v>747</v>
      </c>
      <c r="C45" s="4" t="s">
        <v>749</v>
      </c>
      <c r="D45" s="4" t="s">
        <v>1278</v>
      </c>
      <c r="E45" s="4" t="s">
        <v>750</v>
      </c>
      <c r="F45" s="4"/>
    </row>
    <row r="46" spans="1:6" ht="15.6" x14ac:dyDescent="0.3">
      <c r="A46" s="4" t="s">
        <v>696</v>
      </c>
      <c r="B46" s="4" t="s">
        <v>74</v>
      </c>
      <c r="C46" s="4" t="s">
        <v>164</v>
      </c>
      <c r="D46" s="4" t="s">
        <v>578</v>
      </c>
      <c r="E46" s="4" t="s">
        <v>751</v>
      </c>
      <c r="F46" s="4"/>
    </row>
    <row r="47" spans="1:6" ht="15.6" x14ac:dyDescent="0.3">
      <c r="A47" s="4" t="s">
        <v>696</v>
      </c>
      <c r="B47" s="4" t="s">
        <v>74</v>
      </c>
      <c r="C47" s="4" t="s">
        <v>165</v>
      </c>
      <c r="D47" s="4" t="s">
        <v>579</v>
      </c>
      <c r="E47" s="4" t="s">
        <v>733</v>
      </c>
      <c r="F47" s="4"/>
    </row>
    <row r="48" spans="1:6" ht="15.6" x14ac:dyDescent="0.3">
      <c r="A48" s="4" t="s">
        <v>696</v>
      </c>
      <c r="B48" s="4" t="s">
        <v>74</v>
      </c>
      <c r="C48" s="4" t="s">
        <v>727</v>
      </c>
      <c r="D48" s="4" t="s">
        <v>1272</v>
      </c>
      <c r="E48" s="4" t="s">
        <v>751</v>
      </c>
      <c r="F48" s="4"/>
    </row>
    <row r="49" spans="1:6" ht="15.6" x14ac:dyDescent="0.3">
      <c r="A49" s="4" t="s">
        <v>696</v>
      </c>
      <c r="B49" s="4" t="s">
        <v>74</v>
      </c>
      <c r="C49" s="4" t="s">
        <v>748</v>
      </c>
      <c r="D49" s="4" t="s">
        <v>1277</v>
      </c>
      <c r="E49" s="4" t="s">
        <v>733</v>
      </c>
      <c r="F49" s="4"/>
    </row>
    <row r="50" spans="1:6" ht="15.6" x14ac:dyDescent="0.3">
      <c r="A50" s="4" t="s">
        <v>1596</v>
      </c>
      <c r="B50" s="4" t="s">
        <v>77</v>
      </c>
      <c r="C50" s="4" t="s">
        <v>752</v>
      </c>
      <c r="D50" s="4" t="s">
        <v>967</v>
      </c>
      <c r="E50" s="4" t="s">
        <v>753</v>
      </c>
      <c r="F50" s="4"/>
    </row>
    <row r="51" spans="1:6" ht="15.6" x14ac:dyDescent="0.3">
      <c r="A51" s="4" t="s">
        <v>1597</v>
      </c>
      <c r="B51" s="4" t="s">
        <v>77</v>
      </c>
      <c r="C51" s="4" t="s">
        <v>752</v>
      </c>
      <c r="D51" s="4" t="s">
        <v>967</v>
      </c>
      <c r="E51" s="4" t="s">
        <v>755</v>
      </c>
      <c r="F51" s="4"/>
    </row>
    <row r="52" spans="1:6" ht="15.6" x14ac:dyDescent="0.3">
      <c r="A52" s="4" t="s">
        <v>1597</v>
      </c>
      <c r="B52" s="4" t="s">
        <v>78</v>
      </c>
      <c r="C52" s="4" t="s">
        <v>754</v>
      </c>
      <c r="D52" s="4" t="s">
        <v>966</v>
      </c>
      <c r="E52" s="4" t="s">
        <v>756</v>
      </c>
      <c r="F52" s="4"/>
    </row>
    <row r="53" spans="1:6" ht="15.6" x14ac:dyDescent="0.3">
      <c r="A53" s="4" t="s">
        <v>641</v>
      </c>
      <c r="B53" s="4" t="s">
        <v>1375</v>
      </c>
      <c r="C53" s="4" t="s">
        <v>201</v>
      </c>
      <c r="D53" s="4" t="s">
        <v>592</v>
      </c>
      <c r="E53" s="4" t="s">
        <v>760</v>
      </c>
      <c r="F53" s="4"/>
    </row>
    <row r="54" spans="1:6" ht="15.6" x14ac:dyDescent="0.3">
      <c r="A54" s="4" t="s">
        <v>641</v>
      </c>
      <c r="B54" s="4" t="s">
        <v>757</v>
      </c>
      <c r="C54" s="4" t="s">
        <v>201</v>
      </c>
      <c r="D54" s="4" t="s">
        <v>592</v>
      </c>
      <c r="E54" s="4" t="s">
        <v>760</v>
      </c>
      <c r="F54" s="4"/>
    </row>
    <row r="55" spans="1:6" ht="15.6" x14ac:dyDescent="0.3">
      <c r="A55" s="4" t="s">
        <v>641</v>
      </c>
      <c r="B55" s="4" t="s">
        <v>758</v>
      </c>
      <c r="C55" s="4" t="s">
        <v>759</v>
      </c>
      <c r="D55" s="4" t="s">
        <v>1279</v>
      </c>
      <c r="E55" s="4" t="s">
        <v>761</v>
      </c>
      <c r="F55" s="4"/>
    </row>
    <row r="56" spans="1:6" ht="15.6" x14ac:dyDescent="0.3">
      <c r="A56" s="4" t="s">
        <v>641</v>
      </c>
      <c r="B56" s="4" t="s">
        <v>762</v>
      </c>
      <c r="C56" s="4" t="s">
        <v>764</v>
      </c>
      <c r="D56" s="4" t="s">
        <v>1280</v>
      </c>
      <c r="E56" s="4" t="s">
        <v>766</v>
      </c>
      <c r="F56" s="4"/>
    </row>
    <row r="57" spans="1:6" ht="15.6" x14ac:dyDescent="0.3">
      <c r="A57" s="4" t="s">
        <v>641</v>
      </c>
      <c r="B57" s="4" t="s">
        <v>1254</v>
      </c>
      <c r="C57" s="4" t="s">
        <v>759</v>
      </c>
      <c r="D57" s="4" t="s">
        <v>1279</v>
      </c>
      <c r="E57" s="4" t="s">
        <v>761</v>
      </c>
      <c r="F57" s="4"/>
    </row>
    <row r="58" spans="1:6" ht="15.6" x14ac:dyDescent="0.3">
      <c r="A58" s="4" t="s">
        <v>641</v>
      </c>
      <c r="B58" s="4" t="s">
        <v>200</v>
      </c>
      <c r="C58" s="4" t="s">
        <v>201</v>
      </c>
      <c r="D58" s="4" t="s">
        <v>592</v>
      </c>
      <c r="E58" s="4" t="s">
        <v>760</v>
      </c>
      <c r="F58" s="4"/>
    </row>
    <row r="59" spans="1:6" ht="15.6" x14ac:dyDescent="0.3">
      <c r="A59" s="4" t="s">
        <v>641</v>
      </c>
      <c r="B59" s="4" t="s">
        <v>1482</v>
      </c>
      <c r="C59" s="4" t="s">
        <v>1483</v>
      </c>
      <c r="D59" s="4" t="s">
        <v>1484</v>
      </c>
      <c r="E59" s="4" t="s">
        <v>1485</v>
      </c>
      <c r="F59" s="4" t="s">
        <v>704</v>
      </c>
    </row>
    <row r="60" spans="1:6" ht="15.6" x14ac:dyDescent="0.3">
      <c r="A60" s="4" t="s">
        <v>641</v>
      </c>
      <c r="B60" s="4" t="s">
        <v>1482</v>
      </c>
      <c r="C60" s="4" t="s">
        <v>1483</v>
      </c>
      <c r="D60" s="4" t="s">
        <v>1484</v>
      </c>
      <c r="E60" s="4" t="s">
        <v>1486</v>
      </c>
      <c r="F60" s="4" t="s">
        <v>704</v>
      </c>
    </row>
    <row r="61" spans="1:6" ht="15.6" x14ac:dyDescent="0.3">
      <c r="A61" s="4" t="s">
        <v>641</v>
      </c>
      <c r="B61" s="4" t="s">
        <v>1487</v>
      </c>
      <c r="C61" s="4" t="s">
        <v>1488</v>
      </c>
      <c r="D61" s="4" t="s">
        <v>1489</v>
      </c>
      <c r="E61" s="4" t="s">
        <v>1490</v>
      </c>
      <c r="F61" s="4"/>
    </row>
    <row r="62" spans="1:6" ht="15.6" x14ac:dyDescent="0.3">
      <c r="A62" s="4" t="s">
        <v>641</v>
      </c>
      <c r="B62" s="4" t="s">
        <v>1491</v>
      </c>
      <c r="C62" s="4" t="s">
        <v>764</v>
      </c>
      <c r="D62" s="4" t="s">
        <v>1280</v>
      </c>
      <c r="E62" s="4" t="s">
        <v>766</v>
      </c>
      <c r="F62" s="4"/>
    </row>
    <row r="63" spans="1:6" ht="15.6" x14ac:dyDescent="0.3">
      <c r="A63" s="4" t="s">
        <v>1598</v>
      </c>
      <c r="B63" s="4" t="s">
        <v>763</v>
      </c>
      <c r="C63" s="4" t="s">
        <v>1492</v>
      </c>
      <c r="D63" s="4" t="s">
        <v>770</v>
      </c>
      <c r="E63" s="4" t="s">
        <v>767</v>
      </c>
      <c r="F63" s="4"/>
    </row>
    <row r="64" spans="1:6" ht="15.6" x14ac:dyDescent="0.3">
      <c r="A64" s="4" t="s">
        <v>1598</v>
      </c>
      <c r="B64" s="4" t="s">
        <v>763</v>
      </c>
      <c r="C64" s="4" t="s">
        <v>1493</v>
      </c>
      <c r="D64" s="4" t="s">
        <v>776</v>
      </c>
      <c r="E64" s="4" t="s">
        <v>767</v>
      </c>
      <c r="F64" s="4"/>
    </row>
    <row r="65" spans="1:6" ht="15.6" x14ac:dyDescent="0.3">
      <c r="A65" s="4" t="s">
        <v>1598</v>
      </c>
      <c r="B65" s="4" t="s">
        <v>4</v>
      </c>
      <c r="C65" s="4" t="s">
        <v>1494</v>
      </c>
      <c r="D65" s="4" t="s">
        <v>770</v>
      </c>
      <c r="E65" s="4" t="s">
        <v>767</v>
      </c>
      <c r="F65" s="4"/>
    </row>
    <row r="66" spans="1:6" ht="15.6" x14ac:dyDescent="0.3">
      <c r="A66" s="4" t="s">
        <v>1598</v>
      </c>
      <c r="B66" s="4" t="s">
        <v>1257</v>
      </c>
      <c r="C66" s="4" t="s">
        <v>1387</v>
      </c>
      <c r="D66" s="4" t="s">
        <v>1388</v>
      </c>
      <c r="E66" s="4" t="s">
        <v>1389</v>
      </c>
      <c r="F66" s="4" t="s">
        <v>704</v>
      </c>
    </row>
    <row r="67" spans="1:6" ht="15.6" x14ac:dyDescent="0.3">
      <c r="A67" s="4" t="s">
        <v>667</v>
      </c>
      <c r="B67" s="4" t="s">
        <v>1</v>
      </c>
      <c r="C67" s="4" t="s">
        <v>86</v>
      </c>
      <c r="D67" s="4" t="s">
        <v>500</v>
      </c>
      <c r="E67" s="4" t="s">
        <v>768</v>
      </c>
      <c r="F67" s="4"/>
    </row>
    <row r="68" spans="1:6" ht="15.6" x14ac:dyDescent="0.3">
      <c r="A68" s="4" t="s">
        <v>667</v>
      </c>
      <c r="B68" s="4" t="s">
        <v>769</v>
      </c>
      <c r="C68" s="4" t="s">
        <v>1494</v>
      </c>
      <c r="D68" s="4" t="s">
        <v>777</v>
      </c>
      <c r="E68" s="4" t="s">
        <v>770</v>
      </c>
      <c r="F68" s="4"/>
    </row>
    <row r="69" spans="1:6" ht="15.6" x14ac:dyDescent="0.3">
      <c r="A69" s="4" t="s">
        <v>667</v>
      </c>
      <c r="B69" s="4" t="s">
        <v>771</v>
      </c>
      <c r="C69" s="4" t="s">
        <v>765</v>
      </c>
      <c r="D69" s="4" t="s">
        <v>1281</v>
      </c>
      <c r="E69" s="4" t="s">
        <v>772</v>
      </c>
      <c r="F69" s="4"/>
    </row>
    <row r="70" spans="1:6" ht="15.6" x14ac:dyDescent="0.3">
      <c r="A70" s="4" t="s">
        <v>667</v>
      </c>
      <c r="B70" s="4" t="s">
        <v>3</v>
      </c>
      <c r="C70" s="4" t="s">
        <v>88</v>
      </c>
      <c r="D70" s="4" t="s">
        <v>502</v>
      </c>
      <c r="E70" s="4" t="s">
        <v>773</v>
      </c>
      <c r="F70" s="4"/>
    </row>
    <row r="71" spans="1:6" ht="15.6" x14ac:dyDescent="0.3">
      <c r="A71" s="4" t="s">
        <v>668</v>
      </c>
      <c r="B71" s="4" t="s">
        <v>763</v>
      </c>
      <c r="C71" s="4" t="s">
        <v>1492</v>
      </c>
      <c r="D71" s="4" t="s">
        <v>1256</v>
      </c>
      <c r="E71" s="4" t="s">
        <v>775</v>
      </c>
      <c r="F71" s="4"/>
    </row>
    <row r="72" spans="1:6" ht="15.6" x14ac:dyDescent="0.3">
      <c r="A72" s="4" t="s">
        <v>668</v>
      </c>
      <c r="B72" s="4" t="s">
        <v>763</v>
      </c>
      <c r="C72" s="4" t="s">
        <v>765</v>
      </c>
      <c r="D72" s="4" t="s">
        <v>1281</v>
      </c>
      <c r="E72" s="4" t="s">
        <v>776</v>
      </c>
      <c r="F72" s="4"/>
    </row>
    <row r="73" spans="1:6" ht="15.6" x14ac:dyDescent="0.3">
      <c r="A73" s="4" t="s">
        <v>668</v>
      </c>
      <c r="B73" s="4" t="s">
        <v>4</v>
      </c>
      <c r="C73" s="4" t="s">
        <v>86</v>
      </c>
      <c r="D73" s="4" t="s">
        <v>500</v>
      </c>
      <c r="E73" s="4" t="s">
        <v>777</v>
      </c>
      <c r="F73" s="4"/>
    </row>
    <row r="74" spans="1:6" ht="15.6" x14ac:dyDescent="0.3">
      <c r="A74" s="4" t="s">
        <v>1599</v>
      </c>
      <c r="B74" s="4" t="s">
        <v>778</v>
      </c>
      <c r="C74" s="4" t="s">
        <v>779</v>
      </c>
      <c r="D74" s="4" t="s">
        <v>1282</v>
      </c>
      <c r="E74" s="4" t="s">
        <v>780</v>
      </c>
      <c r="F74" s="4"/>
    </row>
    <row r="75" spans="1:6" ht="15.6" x14ac:dyDescent="0.3">
      <c r="A75" s="4" t="s">
        <v>1599</v>
      </c>
      <c r="B75" s="4" t="s">
        <v>781</v>
      </c>
      <c r="C75" s="4" t="s">
        <v>779</v>
      </c>
      <c r="D75" s="4" t="s">
        <v>1282</v>
      </c>
      <c r="E75" s="4" t="s">
        <v>780</v>
      </c>
      <c r="F75" s="4"/>
    </row>
    <row r="76" spans="1:6" ht="15.6" x14ac:dyDescent="0.3">
      <c r="A76" s="4" t="s">
        <v>1599</v>
      </c>
      <c r="B76" s="4" t="s">
        <v>781</v>
      </c>
      <c r="C76" s="4" t="s">
        <v>783</v>
      </c>
      <c r="D76" s="4" t="s">
        <v>1283</v>
      </c>
      <c r="E76" s="4" t="s">
        <v>1422</v>
      </c>
      <c r="F76" s="4"/>
    </row>
    <row r="77" spans="1:6" ht="15.6" x14ac:dyDescent="0.3">
      <c r="A77" s="4" t="s">
        <v>1599</v>
      </c>
      <c r="B77" s="4" t="s">
        <v>788</v>
      </c>
      <c r="C77" s="4" t="s">
        <v>789</v>
      </c>
      <c r="D77" s="4" t="s">
        <v>1284</v>
      </c>
      <c r="E77" s="4" t="s">
        <v>1427</v>
      </c>
      <c r="F77" s="4"/>
    </row>
    <row r="78" spans="1:6" ht="15.6" x14ac:dyDescent="0.3">
      <c r="A78" s="4" t="s">
        <v>654</v>
      </c>
      <c r="B78" s="4" t="s">
        <v>781</v>
      </c>
      <c r="C78" s="4" t="s">
        <v>779</v>
      </c>
      <c r="D78" s="4" t="s">
        <v>1282</v>
      </c>
      <c r="E78" s="4" t="s">
        <v>782</v>
      </c>
      <c r="F78" s="4"/>
    </row>
    <row r="79" spans="1:6" ht="15.6" x14ac:dyDescent="0.3">
      <c r="A79" s="4" t="s">
        <v>654</v>
      </c>
      <c r="B79" s="4" t="s">
        <v>781</v>
      </c>
      <c r="C79" s="4" t="s">
        <v>783</v>
      </c>
      <c r="D79" s="4" t="s">
        <v>1283</v>
      </c>
      <c r="E79" s="4" t="s">
        <v>784</v>
      </c>
      <c r="F79" s="4"/>
    </row>
    <row r="80" spans="1:6" ht="15.6" x14ac:dyDescent="0.3">
      <c r="A80" s="4" t="s">
        <v>654</v>
      </c>
      <c r="B80" s="4" t="s">
        <v>785</v>
      </c>
      <c r="C80" s="4" t="s">
        <v>267</v>
      </c>
      <c r="D80" s="4" t="s">
        <v>621</v>
      </c>
      <c r="E80" s="4" t="s">
        <v>786</v>
      </c>
      <c r="F80" s="4"/>
    </row>
    <row r="81" spans="1:6" ht="15.6" x14ac:dyDescent="0.3">
      <c r="A81" s="4" t="s">
        <v>654</v>
      </c>
      <c r="B81" s="4" t="s">
        <v>794</v>
      </c>
      <c r="C81" s="4" t="s">
        <v>789</v>
      </c>
      <c r="D81" s="4" t="s">
        <v>1284</v>
      </c>
      <c r="E81" s="4" t="s">
        <v>1426</v>
      </c>
      <c r="F81" s="4" t="s">
        <v>704</v>
      </c>
    </row>
    <row r="82" spans="1:6" ht="15.6" x14ac:dyDescent="0.3">
      <c r="A82" s="4" t="s">
        <v>654</v>
      </c>
      <c r="B82" s="4" t="s">
        <v>1428</v>
      </c>
      <c r="C82" s="4" t="s">
        <v>1423</v>
      </c>
      <c r="D82" s="4" t="s">
        <v>1424</v>
      </c>
      <c r="E82" s="4" t="s">
        <v>1429</v>
      </c>
      <c r="F82" s="4" t="s">
        <v>704</v>
      </c>
    </row>
    <row r="83" spans="1:6" ht="15.6" x14ac:dyDescent="0.3">
      <c r="A83" s="4" t="s">
        <v>654</v>
      </c>
      <c r="B83" s="4" t="s">
        <v>266</v>
      </c>
      <c r="C83" s="4" t="s">
        <v>267</v>
      </c>
      <c r="D83" s="4" t="s">
        <v>621</v>
      </c>
      <c r="E83" s="4" t="s">
        <v>786</v>
      </c>
      <c r="F83" s="4"/>
    </row>
    <row r="84" spans="1:6" ht="15.6" x14ac:dyDescent="0.3">
      <c r="A84" s="4" t="s">
        <v>1600</v>
      </c>
      <c r="B84" s="4" t="s">
        <v>781</v>
      </c>
      <c r="C84" s="4" t="s">
        <v>779</v>
      </c>
      <c r="D84" s="4" t="s">
        <v>1282</v>
      </c>
      <c r="E84" s="4" t="s">
        <v>787</v>
      </c>
      <c r="F84" s="4"/>
    </row>
    <row r="85" spans="1:6" ht="15.6" x14ac:dyDescent="0.3">
      <c r="A85" s="4" t="s">
        <v>1600</v>
      </c>
      <c r="B85" s="4" t="s">
        <v>781</v>
      </c>
      <c r="C85" s="4" t="s">
        <v>783</v>
      </c>
      <c r="D85" s="4" t="s">
        <v>1283</v>
      </c>
      <c r="E85" s="4" t="s">
        <v>790</v>
      </c>
      <c r="F85" s="4"/>
    </row>
    <row r="86" spans="1:6" ht="15.6" x14ac:dyDescent="0.3">
      <c r="A86" s="4" t="s">
        <v>1600</v>
      </c>
      <c r="B86" s="4" t="s">
        <v>788</v>
      </c>
      <c r="C86" s="4" t="s">
        <v>789</v>
      </c>
      <c r="D86" s="4" t="s">
        <v>1284</v>
      </c>
      <c r="E86" s="4" t="s">
        <v>791</v>
      </c>
      <c r="F86" s="4"/>
    </row>
    <row r="87" spans="1:6" ht="15.6" x14ac:dyDescent="0.3">
      <c r="A87" s="4" t="s">
        <v>655</v>
      </c>
      <c r="B87" s="4" t="s">
        <v>781</v>
      </c>
      <c r="C87" s="4" t="s">
        <v>783</v>
      </c>
      <c r="D87" s="4" t="s">
        <v>1283</v>
      </c>
      <c r="E87" s="4" t="s">
        <v>792</v>
      </c>
      <c r="F87" s="4"/>
    </row>
    <row r="88" spans="1:6" ht="15.6" x14ac:dyDescent="0.3">
      <c r="A88" s="4" t="s">
        <v>655</v>
      </c>
      <c r="B88" s="4" t="s">
        <v>785</v>
      </c>
      <c r="C88" s="4" t="s">
        <v>267</v>
      </c>
      <c r="D88" s="4" t="s">
        <v>621</v>
      </c>
      <c r="E88" s="4" t="s">
        <v>793</v>
      </c>
      <c r="F88" s="4"/>
    </row>
    <row r="89" spans="1:6" ht="15.6" x14ac:dyDescent="0.3">
      <c r="A89" s="4" t="s">
        <v>655</v>
      </c>
      <c r="B89" s="4" t="s">
        <v>788</v>
      </c>
      <c r="C89" s="4" t="s">
        <v>789</v>
      </c>
      <c r="D89" s="4" t="s">
        <v>1284</v>
      </c>
      <c r="E89" s="4" t="s">
        <v>795</v>
      </c>
      <c r="F89" s="4"/>
    </row>
    <row r="90" spans="1:6" ht="15.6" x14ac:dyDescent="0.3">
      <c r="A90" s="4" t="s">
        <v>655</v>
      </c>
      <c r="B90" s="4" t="s">
        <v>794</v>
      </c>
      <c r="C90" s="4" t="s">
        <v>789</v>
      </c>
      <c r="D90" s="4" t="s">
        <v>1284</v>
      </c>
      <c r="E90" s="4" t="s">
        <v>795</v>
      </c>
      <c r="F90" s="4"/>
    </row>
    <row r="91" spans="1:6" ht="15.6" x14ac:dyDescent="0.3">
      <c r="A91" s="4" t="s">
        <v>655</v>
      </c>
      <c r="B91" s="4" t="s">
        <v>266</v>
      </c>
      <c r="C91" s="4" t="s">
        <v>267</v>
      </c>
      <c r="D91" s="4" t="s">
        <v>621</v>
      </c>
      <c r="E91" s="4" t="s">
        <v>793</v>
      </c>
      <c r="F91" s="4"/>
    </row>
    <row r="92" spans="1:6" ht="15.6" x14ac:dyDescent="0.3">
      <c r="A92" s="4" t="s">
        <v>1601</v>
      </c>
      <c r="B92" s="4" t="s">
        <v>796</v>
      </c>
      <c r="C92" s="4" t="s">
        <v>797</v>
      </c>
      <c r="D92" s="4" t="s">
        <v>1285</v>
      </c>
      <c r="E92" s="4" t="s">
        <v>798</v>
      </c>
      <c r="F92" s="4"/>
    </row>
    <row r="93" spans="1:6" ht="15.6" x14ac:dyDescent="0.3">
      <c r="A93" s="4" t="s">
        <v>1602</v>
      </c>
      <c r="B93" s="4" t="s">
        <v>1438</v>
      </c>
      <c r="C93" s="4" t="s">
        <v>1439</v>
      </c>
      <c r="D93" s="4" t="s">
        <v>1440</v>
      </c>
      <c r="E93" s="4" t="s">
        <v>1441</v>
      </c>
      <c r="F93" s="4"/>
    </row>
    <row r="94" spans="1:6" ht="15.6" x14ac:dyDescent="0.3">
      <c r="A94" s="4" t="s">
        <v>1602</v>
      </c>
      <c r="B94" s="4" t="s">
        <v>799</v>
      </c>
      <c r="C94" s="4" t="s">
        <v>797</v>
      </c>
      <c r="D94" s="4" t="s">
        <v>1285</v>
      </c>
      <c r="E94" s="4" t="s">
        <v>800</v>
      </c>
      <c r="F94" s="4"/>
    </row>
    <row r="95" spans="1:6" ht="15.6" x14ac:dyDescent="0.3">
      <c r="A95" s="4" t="s">
        <v>692</v>
      </c>
      <c r="B95" s="4" t="s">
        <v>67</v>
      </c>
      <c r="C95" s="4" t="s">
        <v>157</v>
      </c>
      <c r="D95" s="4" t="s">
        <v>571</v>
      </c>
      <c r="E95" s="4" t="s">
        <v>808</v>
      </c>
      <c r="F95" s="4"/>
    </row>
    <row r="96" spans="1:6" ht="15.6" x14ac:dyDescent="0.3">
      <c r="A96" s="4" t="s">
        <v>692</v>
      </c>
      <c r="B96" s="4" t="s">
        <v>67</v>
      </c>
      <c r="C96" s="4" t="s">
        <v>157</v>
      </c>
      <c r="D96" s="4" t="s">
        <v>571</v>
      </c>
      <c r="E96" s="4" t="s">
        <v>809</v>
      </c>
      <c r="F96" s="4"/>
    </row>
    <row r="97" spans="1:6" ht="15.6" x14ac:dyDescent="0.3">
      <c r="A97" s="4" t="s">
        <v>1603</v>
      </c>
      <c r="B97" s="4" t="s">
        <v>801</v>
      </c>
      <c r="C97" s="4" t="s">
        <v>804</v>
      </c>
      <c r="D97" s="4" t="s">
        <v>1286</v>
      </c>
      <c r="E97" s="4" t="s">
        <v>810</v>
      </c>
      <c r="F97" s="4"/>
    </row>
    <row r="98" spans="1:6" ht="15.6" x14ac:dyDescent="0.3">
      <c r="A98" s="4" t="s">
        <v>1603</v>
      </c>
      <c r="B98" s="4" t="s">
        <v>802</v>
      </c>
      <c r="C98" s="4" t="s">
        <v>1495</v>
      </c>
      <c r="D98" s="4" t="s">
        <v>1462</v>
      </c>
      <c r="E98" s="4" t="s">
        <v>811</v>
      </c>
      <c r="F98" s="4"/>
    </row>
    <row r="99" spans="1:6" ht="15.6" x14ac:dyDescent="0.3">
      <c r="A99" s="4" t="s">
        <v>1603</v>
      </c>
      <c r="B99" s="4" t="s">
        <v>726</v>
      </c>
      <c r="C99" s="4" t="s">
        <v>1471</v>
      </c>
      <c r="D99" s="4" t="s">
        <v>893</v>
      </c>
      <c r="E99" s="4" t="s">
        <v>891</v>
      </c>
      <c r="F99" s="4"/>
    </row>
    <row r="100" spans="1:6" ht="15.6" x14ac:dyDescent="0.3">
      <c r="A100" s="4" t="s">
        <v>688</v>
      </c>
      <c r="B100" s="4" t="s">
        <v>48</v>
      </c>
      <c r="C100" s="4" t="s">
        <v>136</v>
      </c>
      <c r="D100" s="4" t="s">
        <v>550</v>
      </c>
      <c r="E100" s="4" t="s">
        <v>812</v>
      </c>
      <c r="F100" s="4"/>
    </row>
    <row r="101" spans="1:6" ht="15.6" x14ac:dyDescent="0.3">
      <c r="A101" s="4" t="s">
        <v>688</v>
      </c>
      <c r="B101" s="4" t="s">
        <v>49</v>
      </c>
      <c r="C101" s="4" t="s">
        <v>806</v>
      </c>
      <c r="D101" s="4" t="s">
        <v>1288</v>
      </c>
      <c r="E101" s="4" t="s">
        <v>812</v>
      </c>
      <c r="F101" s="4"/>
    </row>
    <row r="102" spans="1:6" ht="15.6" x14ac:dyDescent="0.3">
      <c r="A102" s="4" t="s">
        <v>688</v>
      </c>
      <c r="B102" s="4" t="s">
        <v>803</v>
      </c>
      <c r="C102" s="4" t="s">
        <v>807</v>
      </c>
      <c r="D102" s="4" t="s">
        <v>1289</v>
      </c>
      <c r="E102" s="4" t="s">
        <v>813</v>
      </c>
      <c r="F102" s="4"/>
    </row>
    <row r="103" spans="1:6" ht="15.6" x14ac:dyDescent="0.3">
      <c r="A103" s="4" t="s">
        <v>673</v>
      </c>
      <c r="B103" s="4" t="s">
        <v>22</v>
      </c>
      <c r="C103" s="4" t="s">
        <v>111</v>
      </c>
      <c r="D103" s="4" t="s">
        <v>525</v>
      </c>
      <c r="E103" s="4" t="s">
        <v>814</v>
      </c>
      <c r="F103" s="4"/>
    </row>
    <row r="104" spans="1:6" ht="15.6" x14ac:dyDescent="0.3">
      <c r="A104" s="4" t="s">
        <v>673</v>
      </c>
      <c r="B104" s="4" t="s">
        <v>815</v>
      </c>
      <c r="C104" s="4" t="s">
        <v>112</v>
      </c>
      <c r="D104" s="4" t="s">
        <v>526</v>
      </c>
      <c r="E104" s="4" t="s">
        <v>816</v>
      </c>
      <c r="F104" s="4"/>
    </row>
    <row r="105" spans="1:6" ht="15.6" x14ac:dyDescent="0.3">
      <c r="A105" s="4" t="s">
        <v>673</v>
      </c>
      <c r="B105" s="4" t="s">
        <v>817</v>
      </c>
      <c r="C105" s="4" t="s">
        <v>818</v>
      </c>
      <c r="D105" s="4" t="s">
        <v>1290</v>
      </c>
      <c r="E105" s="4" t="s">
        <v>819</v>
      </c>
      <c r="F105" s="4"/>
    </row>
    <row r="106" spans="1:6" ht="15.6" x14ac:dyDescent="0.3">
      <c r="A106" s="4" t="s">
        <v>673</v>
      </c>
      <c r="B106" s="4" t="s">
        <v>24</v>
      </c>
      <c r="C106" s="4" t="s">
        <v>1496</v>
      </c>
      <c r="D106" s="4" t="s">
        <v>816</v>
      </c>
      <c r="E106" s="4" t="s">
        <v>1405</v>
      </c>
      <c r="F106" s="4"/>
    </row>
    <row r="107" spans="1:6" ht="15.6" x14ac:dyDescent="0.3">
      <c r="A107" s="4" t="s">
        <v>673</v>
      </c>
      <c r="B107" s="4" t="s">
        <v>25</v>
      </c>
      <c r="C107" s="4" t="s">
        <v>1497</v>
      </c>
      <c r="D107" s="4" t="s">
        <v>821</v>
      </c>
      <c r="E107" s="4" t="s">
        <v>820</v>
      </c>
      <c r="F107" s="4"/>
    </row>
    <row r="108" spans="1:6" ht="15.6" x14ac:dyDescent="0.3">
      <c r="A108" s="4" t="s">
        <v>675</v>
      </c>
      <c r="B108" s="4" t="s">
        <v>24</v>
      </c>
      <c r="C108" s="4" t="s">
        <v>113</v>
      </c>
      <c r="D108" s="4" t="s">
        <v>527</v>
      </c>
      <c r="E108" s="4" t="s">
        <v>816</v>
      </c>
      <c r="F108" s="4"/>
    </row>
    <row r="109" spans="1:6" ht="15.6" x14ac:dyDescent="0.3">
      <c r="A109" s="4" t="s">
        <v>675</v>
      </c>
      <c r="B109" s="4" t="s">
        <v>25</v>
      </c>
      <c r="C109" s="4" t="s">
        <v>114</v>
      </c>
      <c r="D109" s="4" t="s">
        <v>528</v>
      </c>
      <c r="E109" s="4" t="s">
        <v>821</v>
      </c>
      <c r="F109" s="4"/>
    </row>
    <row r="110" spans="1:6" ht="15.6" x14ac:dyDescent="0.3">
      <c r="A110" s="4" t="s">
        <v>1604</v>
      </c>
      <c r="B110" s="4" t="s">
        <v>822</v>
      </c>
      <c r="C110" s="4" t="s">
        <v>1498</v>
      </c>
      <c r="D110" s="4" t="s">
        <v>1234</v>
      </c>
      <c r="E110" s="4" t="s">
        <v>826</v>
      </c>
      <c r="F110" s="4"/>
    </row>
    <row r="111" spans="1:6" ht="15.6" x14ac:dyDescent="0.3">
      <c r="A111" s="4" t="s">
        <v>1604</v>
      </c>
      <c r="B111" s="4" t="s">
        <v>822</v>
      </c>
      <c r="C111" s="4" t="s">
        <v>1498</v>
      </c>
      <c r="D111" s="4" t="s">
        <v>1235</v>
      </c>
      <c r="E111" s="4" t="s">
        <v>827</v>
      </c>
      <c r="F111" s="4"/>
    </row>
    <row r="112" spans="1:6" ht="15.6" x14ac:dyDescent="0.3">
      <c r="A112" s="4" t="s">
        <v>1605</v>
      </c>
      <c r="B112" s="4" t="s">
        <v>823</v>
      </c>
      <c r="C112" s="4" t="s">
        <v>825</v>
      </c>
      <c r="D112" s="4" t="s">
        <v>1292</v>
      </c>
      <c r="E112" s="4" t="s">
        <v>828</v>
      </c>
      <c r="F112" s="4"/>
    </row>
    <row r="113" spans="1:6" ht="15.6" x14ac:dyDescent="0.3">
      <c r="A113" s="4" t="s">
        <v>1605</v>
      </c>
      <c r="B113" s="4" t="s">
        <v>823</v>
      </c>
      <c r="C113" s="4" t="s">
        <v>829</v>
      </c>
      <c r="D113" s="4" t="s">
        <v>1293</v>
      </c>
      <c r="E113" s="4" t="s">
        <v>831</v>
      </c>
      <c r="F113" s="4"/>
    </row>
    <row r="114" spans="1:6" ht="15.6" x14ac:dyDescent="0.3">
      <c r="A114" s="4" t="s">
        <v>1605</v>
      </c>
      <c r="B114" s="4" t="s">
        <v>823</v>
      </c>
      <c r="C114" s="4" t="s">
        <v>830</v>
      </c>
      <c r="D114" s="4" t="s">
        <v>1294</v>
      </c>
      <c r="E114" s="4" t="s">
        <v>831</v>
      </c>
      <c r="F114" s="4"/>
    </row>
    <row r="115" spans="1:6" ht="15.6" x14ac:dyDescent="0.3">
      <c r="A115" s="4" t="s">
        <v>665</v>
      </c>
      <c r="B115" s="4" t="s">
        <v>26</v>
      </c>
      <c r="C115" s="4" t="s">
        <v>115</v>
      </c>
      <c r="D115" s="4" t="s">
        <v>529</v>
      </c>
      <c r="E115" s="4" t="s">
        <v>832</v>
      </c>
      <c r="F115" s="4"/>
    </row>
    <row r="116" spans="1:6" ht="15.6" x14ac:dyDescent="0.3">
      <c r="A116" s="4" t="s">
        <v>665</v>
      </c>
      <c r="B116" s="4" t="s">
        <v>833</v>
      </c>
      <c r="C116" s="4" t="s">
        <v>834</v>
      </c>
      <c r="D116" s="4" t="s">
        <v>1295</v>
      </c>
      <c r="E116" s="4" t="s">
        <v>835</v>
      </c>
      <c r="F116" s="4"/>
    </row>
    <row r="117" spans="1:6" ht="15.6" x14ac:dyDescent="0.3">
      <c r="A117" s="4" t="s">
        <v>665</v>
      </c>
      <c r="B117" s="4" t="s">
        <v>836</v>
      </c>
      <c r="C117" s="4" t="s">
        <v>837</v>
      </c>
      <c r="D117" s="4" t="s">
        <v>1296</v>
      </c>
      <c r="E117" s="4" t="s">
        <v>838</v>
      </c>
      <c r="F117" s="4"/>
    </row>
    <row r="118" spans="1:6" ht="15.6" x14ac:dyDescent="0.3">
      <c r="A118" s="4" t="s">
        <v>665</v>
      </c>
      <c r="B118" s="4" t="s">
        <v>37</v>
      </c>
      <c r="C118" s="4" t="s">
        <v>126</v>
      </c>
      <c r="D118" s="4" t="s">
        <v>540</v>
      </c>
      <c r="E118" s="4" t="s">
        <v>839</v>
      </c>
      <c r="F118" s="4"/>
    </row>
    <row r="119" spans="1:6" ht="15.6" x14ac:dyDescent="0.3">
      <c r="A119" s="4" t="s">
        <v>665</v>
      </c>
      <c r="B119" s="4" t="s">
        <v>37</v>
      </c>
      <c r="C119" s="4" t="s">
        <v>127</v>
      </c>
      <c r="D119" s="4" t="s">
        <v>541</v>
      </c>
      <c r="E119" s="4" t="s">
        <v>839</v>
      </c>
      <c r="F119" s="4"/>
    </row>
    <row r="120" spans="1:6" ht="15.6" x14ac:dyDescent="0.3">
      <c r="A120" s="4" t="s">
        <v>665</v>
      </c>
      <c r="B120" s="4" t="s">
        <v>840</v>
      </c>
      <c r="C120" s="4" t="s">
        <v>1499</v>
      </c>
      <c r="D120" s="4" t="s">
        <v>1416</v>
      </c>
      <c r="E120" s="4" t="s">
        <v>841</v>
      </c>
      <c r="F120" s="4"/>
    </row>
    <row r="121" spans="1:6" ht="15.6" x14ac:dyDescent="0.3">
      <c r="A121" s="4" t="s">
        <v>665</v>
      </c>
      <c r="B121" s="4" t="s">
        <v>218</v>
      </c>
      <c r="C121" s="4" t="s">
        <v>219</v>
      </c>
      <c r="D121" s="4" t="s">
        <v>601</v>
      </c>
      <c r="E121" s="4" t="s">
        <v>1500</v>
      </c>
      <c r="F121" s="4"/>
    </row>
    <row r="122" spans="1:6" ht="15.6" x14ac:dyDescent="0.3">
      <c r="A122" s="4" t="s">
        <v>665</v>
      </c>
      <c r="B122" s="4" t="s">
        <v>289</v>
      </c>
      <c r="C122" s="4" t="s">
        <v>115</v>
      </c>
      <c r="D122" s="4" t="s">
        <v>529</v>
      </c>
      <c r="E122" s="4" t="s">
        <v>832</v>
      </c>
      <c r="F122" s="4"/>
    </row>
    <row r="123" spans="1:6" ht="15.6" x14ac:dyDescent="0.3">
      <c r="A123" s="4" t="s">
        <v>665</v>
      </c>
      <c r="B123" s="4" t="s">
        <v>304</v>
      </c>
      <c r="C123" s="4" t="s">
        <v>305</v>
      </c>
      <c r="D123" s="4" t="s">
        <v>637</v>
      </c>
      <c r="E123" s="4" t="s">
        <v>1501</v>
      </c>
      <c r="F123" s="4"/>
    </row>
    <row r="124" spans="1:6" ht="15.6" x14ac:dyDescent="0.3">
      <c r="A124" s="4" t="s">
        <v>665</v>
      </c>
      <c r="B124" s="4" t="s">
        <v>1502</v>
      </c>
      <c r="C124" s="4" t="s">
        <v>1503</v>
      </c>
      <c r="D124" s="4" t="s">
        <v>1504</v>
      </c>
      <c r="E124" s="4" t="s">
        <v>1505</v>
      </c>
      <c r="F124" s="4"/>
    </row>
    <row r="125" spans="1:6" ht="15.6" x14ac:dyDescent="0.3">
      <c r="A125" s="4" t="s">
        <v>1606</v>
      </c>
      <c r="B125" s="4" t="s">
        <v>6</v>
      </c>
      <c r="C125" s="4" t="s">
        <v>90</v>
      </c>
      <c r="D125" s="4" t="s">
        <v>504</v>
      </c>
      <c r="E125" s="4" t="s">
        <v>842</v>
      </c>
      <c r="F125" s="4"/>
    </row>
    <row r="126" spans="1:6" ht="15.6" x14ac:dyDescent="0.3">
      <c r="A126" s="4" t="s">
        <v>1606</v>
      </c>
      <c r="B126" s="4" t="s">
        <v>6</v>
      </c>
      <c r="C126" s="4" t="s">
        <v>91</v>
      </c>
      <c r="D126" s="4" t="s">
        <v>505</v>
      </c>
      <c r="E126" s="4" t="s">
        <v>842</v>
      </c>
      <c r="F126" s="4"/>
    </row>
    <row r="127" spans="1:6" ht="15.6" x14ac:dyDescent="0.3">
      <c r="A127" s="4" t="s">
        <v>1606</v>
      </c>
      <c r="B127" s="4" t="s">
        <v>6</v>
      </c>
      <c r="C127" s="4" t="s">
        <v>92</v>
      </c>
      <c r="D127" s="4" t="s">
        <v>506</v>
      </c>
      <c r="E127" s="4" t="s">
        <v>842</v>
      </c>
      <c r="F127" s="4"/>
    </row>
    <row r="128" spans="1:6" ht="15.6" x14ac:dyDescent="0.3">
      <c r="A128" s="4" t="s">
        <v>1606</v>
      </c>
      <c r="B128" s="4" t="s">
        <v>6</v>
      </c>
      <c r="C128" s="4" t="s">
        <v>93</v>
      </c>
      <c r="D128" s="4" t="s">
        <v>507</v>
      </c>
      <c r="E128" s="4" t="s">
        <v>842</v>
      </c>
      <c r="F128" s="4"/>
    </row>
    <row r="129" spans="1:6" ht="15.6" x14ac:dyDescent="0.3">
      <c r="A129" s="4" t="s">
        <v>1606</v>
      </c>
      <c r="B129" s="4" t="s">
        <v>7</v>
      </c>
      <c r="C129" s="4" t="s">
        <v>94</v>
      </c>
      <c r="D129" s="4" t="s">
        <v>508</v>
      </c>
      <c r="E129" s="4" t="s">
        <v>843</v>
      </c>
      <c r="F129" s="4"/>
    </row>
    <row r="130" spans="1:6" ht="15.6" x14ac:dyDescent="0.3">
      <c r="A130" s="4" t="s">
        <v>1607</v>
      </c>
      <c r="B130" s="4" t="s">
        <v>1430</v>
      </c>
      <c r="C130" s="4" t="s">
        <v>1431</v>
      </c>
      <c r="D130" s="4" t="s">
        <v>1432</v>
      </c>
      <c r="E130" s="4" t="s">
        <v>1433</v>
      </c>
      <c r="F130" s="4" t="s">
        <v>704</v>
      </c>
    </row>
    <row r="131" spans="1:6" ht="15.6" x14ac:dyDescent="0.3">
      <c r="A131" s="4" t="s">
        <v>659</v>
      </c>
      <c r="B131" s="4" t="s">
        <v>844</v>
      </c>
      <c r="C131" s="4" t="s">
        <v>276</v>
      </c>
      <c r="D131" s="4" t="s">
        <v>624</v>
      </c>
      <c r="E131" s="4" t="s">
        <v>847</v>
      </c>
      <c r="F131" s="4"/>
    </row>
    <row r="132" spans="1:6" ht="15.6" x14ac:dyDescent="0.3">
      <c r="A132" s="4" t="s">
        <v>659</v>
      </c>
      <c r="B132" s="4" t="s">
        <v>275</v>
      </c>
      <c r="C132" s="4" t="s">
        <v>276</v>
      </c>
      <c r="D132" s="4" t="s">
        <v>624</v>
      </c>
      <c r="E132" s="4" t="s">
        <v>847</v>
      </c>
      <c r="F132" s="4"/>
    </row>
    <row r="133" spans="1:6" ht="15.6" x14ac:dyDescent="0.3">
      <c r="A133" s="4" t="s">
        <v>659</v>
      </c>
      <c r="B133" s="4" t="s">
        <v>310</v>
      </c>
      <c r="C133" s="4" t="s">
        <v>311</v>
      </c>
      <c r="D133" s="4" t="s">
        <v>640</v>
      </c>
      <c r="E133" s="4" t="s">
        <v>1660</v>
      </c>
      <c r="F133" s="4"/>
    </row>
    <row r="134" spans="1:6" ht="15.6" x14ac:dyDescent="0.3">
      <c r="A134" s="4" t="s">
        <v>644</v>
      </c>
      <c r="B134" s="4" t="s">
        <v>845</v>
      </c>
      <c r="C134" s="4" t="s">
        <v>129</v>
      </c>
      <c r="D134" s="4" t="s">
        <v>543</v>
      </c>
      <c r="E134" s="4" t="s">
        <v>848</v>
      </c>
      <c r="F134" s="4"/>
    </row>
    <row r="135" spans="1:6" ht="15.6" x14ac:dyDescent="0.3">
      <c r="A135" s="4" t="s">
        <v>644</v>
      </c>
      <c r="B135" s="4" t="s">
        <v>846</v>
      </c>
      <c r="C135" s="4" t="s">
        <v>130</v>
      </c>
      <c r="D135" s="4" t="s">
        <v>544</v>
      </c>
      <c r="E135" s="4" t="s">
        <v>849</v>
      </c>
      <c r="F135" s="4"/>
    </row>
    <row r="136" spans="1:6" ht="15.6" x14ac:dyDescent="0.3">
      <c r="A136" s="4" t="s">
        <v>644</v>
      </c>
      <c r="B136" s="4" t="s">
        <v>850</v>
      </c>
      <c r="C136" s="4" t="s">
        <v>851</v>
      </c>
      <c r="D136" s="4" t="s">
        <v>1297</v>
      </c>
      <c r="E136" s="4" t="s">
        <v>852</v>
      </c>
      <c r="F136" s="4"/>
    </row>
    <row r="137" spans="1:6" ht="15.6" x14ac:dyDescent="0.3">
      <c r="A137" s="4" t="s">
        <v>644</v>
      </c>
      <c r="B137" s="4" t="s">
        <v>1419</v>
      </c>
      <c r="C137" s="4" t="s">
        <v>131</v>
      </c>
      <c r="D137" s="4" t="s">
        <v>545</v>
      </c>
      <c r="E137" s="4" t="s">
        <v>1418</v>
      </c>
      <c r="F137" s="4"/>
    </row>
    <row r="138" spans="1:6" ht="15.6" x14ac:dyDescent="0.3">
      <c r="A138" s="4" t="s">
        <v>644</v>
      </c>
      <c r="B138" s="4" t="s">
        <v>44</v>
      </c>
      <c r="C138" s="4" t="s">
        <v>132</v>
      </c>
      <c r="D138" s="4" t="s">
        <v>546</v>
      </c>
      <c r="E138" s="4" t="s">
        <v>853</v>
      </c>
      <c r="F138" s="4"/>
    </row>
    <row r="139" spans="1:6" ht="15.6" x14ac:dyDescent="0.3">
      <c r="A139" s="4" t="s">
        <v>644</v>
      </c>
      <c r="B139" s="4" t="s">
        <v>822</v>
      </c>
      <c r="C139" s="4" t="s">
        <v>209</v>
      </c>
      <c r="D139" s="4" t="s">
        <v>596</v>
      </c>
      <c r="E139" s="4" t="s">
        <v>854</v>
      </c>
      <c r="F139" s="4"/>
    </row>
    <row r="140" spans="1:6" ht="15.6" x14ac:dyDescent="0.3">
      <c r="A140" s="4" t="s">
        <v>644</v>
      </c>
      <c r="B140" s="4" t="s">
        <v>208</v>
      </c>
      <c r="C140" s="4" t="s">
        <v>209</v>
      </c>
      <c r="D140" s="4" t="s">
        <v>596</v>
      </c>
      <c r="E140" s="4" t="s">
        <v>854</v>
      </c>
      <c r="F140" s="4"/>
    </row>
    <row r="141" spans="1:6" ht="15.6" x14ac:dyDescent="0.3">
      <c r="A141" s="4" t="s">
        <v>643</v>
      </c>
      <c r="B141" s="4" t="s">
        <v>855</v>
      </c>
      <c r="C141" s="4" t="s">
        <v>128</v>
      </c>
      <c r="D141" s="4" t="s">
        <v>542</v>
      </c>
      <c r="E141" s="4" t="s">
        <v>856</v>
      </c>
      <c r="F141" s="4"/>
    </row>
    <row r="142" spans="1:6" ht="15.6" x14ac:dyDescent="0.3">
      <c r="A142" s="4" t="s">
        <v>643</v>
      </c>
      <c r="B142" s="4" t="s">
        <v>846</v>
      </c>
      <c r="C142" s="4" t="s">
        <v>130</v>
      </c>
      <c r="D142" s="4" t="s">
        <v>544</v>
      </c>
      <c r="E142" s="4" t="s">
        <v>857</v>
      </c>
      <c r="F142" s="4"/>
    </row>
    <row r="143" spans="1:6" ht="15.6" x14ac:dyDescent="0.3">
      <c r="A143" s="4" t="s">
        <v>643</v>
      </c>
      <c r="B143" s="4" t="s">
        <v>858</v>
      </c>
      <c r="C143" s="4" t="s">
        <v>859</v>
      </c>
      <c r="D143" s="4" t="s">
        <v>1298</v>
      </c>
      <c r="E143" s="4" t="s">
        <v>860</v>
      </c>
      <c r="F143" s="4"/>
    </row>
    <row r="144" spans="1:6" ht="15.6" x14ac:dyDescent="0.3">
      <c r="A144" s="4" t="s">
        <v>643</v>
      </c>
      <c r="B144" s="4" t="s">
        <v>822</v>
      </c>
      <c r="C144" s="4" t="s">
        <v>209</v>
      </c>
      <c r="D144" s="4" t="s">
        <v>596</v>
      </c>
      <c r="E144" s="4" t="s">
        <v>1468</v>
      </c>
      <c r="F144" s="4"/>
    </row>
    <row r="145" spans="1:6" ht="15.6" x14ac:dyDescent="0.3">
      <c r="A145" s="4" t="s">
        <v>643</v>
      </c>
      <c r="B145" s="4" t="s">
        <v>80</v>
      </c>
      <c r="C145" s="4" t="s">
        <v>1469</v>
      </c>
      <c r="D145" s="4" t="s">
        <v>1470</v>
      </c>
      <c r="E145" s="4" t="s">
        <v>865</v>
      </c>
      <c r="F145" s="4" t="s">
        <v>704</v>
      </c>
    </row>
    <row r="146" spans="1:6" ht="15.6" x14ac:dyDescent="0.3">
      <c r="A146" s="4" t="s">
        <v>643</v>
      </c>
      <c r="B146" s="4" t="s">
        <v>208</v>
      </c>
      <c r="C146" s="4" t="s">
        <v>209</v>
      </c>
      <c r="D146" s="4" t="s">
        <v>596</v>
      </c>
      <c r="E146" s="4" t="s">
        <v>1468</v>
      </c>
      <c r="F146" s="4"/>
    </row>
    <row r="147" spans="1:6" ht="15.6" x14ac:dyDescent="0.3">
      <c r="A147" s="4" t="s">
        <v>642</v>
      </c>
      <c r="B147" s="4" t="s">
        <v>855</v>
      </c>
      <c r="C147" s="4" t="s">
        <v>128</v>
      </c>
      <c r="D147" s="4" t="s">
        <v>542</v>
      </c>
      <c r="E147" s="4" t="s">
        <v>861</v>
      </c>
      <c r="F147" s="4"/>
    </row>
    <row r="148" spans="1:6" ht="15.6" x14ac:dyDescent="0.3">
      <c r="A148" s="4" t="s">
        <v>642</v>
      </c>
      <c r="B148" s="4" t="s">
        <v>845</v>
      </c>
      <c r="C148" s="4" t="s">
        <v>129</v>
      </c>
      <c r="D148" s="4" t="s">
        <v>543</v>
      </c>
      <c r="E148" s="4" t="s">
        <v>862</v>
      </c>
      <c r="F148" s="4"/>
    </row>
    <row r="149" spans="1:6" ht="15.6" x14ac:dyDescent="0.3">
      <c r="A149" s="4" t="s">
        <v>642</v>
      </c>
      <c r="B149" s="4" t="s">
        <v>41</v>
      </c>
      <c r="C149" s="4" t="s">
        <v>130</v>
      </c>
      <c r="D149" s="4" t="s">
        <v>544</v>
      </c>
      <c r="E149" s="4" t="s">
        <v>863</v>
      </c>
      <c r="F149" s="4"/>
    </row>
    <row r="150" spans="1:6" ht="15.6" x14ac:dyDescent="0.3">
      <c r="A150" s="4" t="s">
        <v>642</v>
      </c>
      <c r="B150" s="4" t="s">
        <v>42</v>
      </c>
      <c r="C150" s="4" t="s">
        <v>131</v>
      </c>
      <c r="D150" s="4" t="s">
        <v>545</v>
      </c>
      <c r="E150" s="4" t="s">
        <v>864</v>
      </c>
      <c r="F150" s="4"/>
    </row>
    <row r="151" spans="1:6" ht="15.6" x14ac:dyDescent="0.3">
      <c r="A151" s="4" t="s">
        <v>642</v>
      </c>
      <c r="B151" s="4" t="s">
        <v>822</v>
      </c>
      <c r="C151" s="4" t="s">
        <v>209</v>
      </c>
      <c r="D151" s="4" t="s">
        <v>596</v>
      </c>
      <c r="E151" s="4" t="s">
        <v>1366</v>
      </c>
      <c r="F151" s="4"/>
    </row>
    <row r="152" spans="1:6" ht="15.6" x14ac:dyDescent="0.3">
      <c r="A152" s="4" t="s">
        <v>642</v>
      </c>
      <c r="B152" s="4" t="s">
        <v>80</v>
      </c>
      <c r="C152" s="4" t="s">
        <v>172</v>
      </c>
      <c r="D152" s="4" t="s">
        <v>586</v>
      </c>
      <c r="E152" s="4" t="s">
        <v>865</v>
      </c>
      <c r="F152" s="4"/>
    </row>
    <row r="153" spans="1:6" ht="15.6" x14ac:dyDescent="0.3">
      <c r="A153" s="4" t="s">
        <v>642</v>
      </c>
      <c r="B153" s="4" t="s">
        <v>208</v>
      </c>
      <c r="C153" s="4" t="s">
        <v>209</v>
      </c>
      <c r="D153" s="4" t="s">
        <v>596</v>
      </c>
      <c r="E153" s="4" t="s">
        <v>1366</v>
      </c>
      <c r="F153" s="4"/>
    </row>
    <row r="154" spans="1:6" ht="15.6" x14ac:dyDescent="0.3">
      <c r="A154" s="4" t="s">
        <v>689</v>
      </c>
      <c r="B154" s="4" t="s">
        <v>771</v>
      </c>
      <c r="C154" s="4" t="s">
        <v>774</v>
      </c>
      <c r="D154" s="4" t="s">
        <v>768</v>
      </c>
      <c r="E154" s="4" t="s">
        <v>866</v>
      </c>
      <c r="F154" s="4"/>
    </row>
    <row r="155" spans="1:6" ht="15.6" x14ac:dyDescent="0.3">
      <c r="A155" s="4" t="s">
        <v>689</v>
      </c>
      <c r="B155" s="4" t="s">
        <v>11</v>
      </c>
      <c r="C155" s="4" t="s">
        <v>1506</v>
      </c>
      <c r="D155" s="4" t="s">
        <v>1147</v>
      </c>
      <c r="E155" s="4" t="s">
        <v>868</v>
      </c>
      <c r="F155" s="4"/>
    </row>
    <row r="156" spans="1:6" ht="15.6" x14ac:dyDescent="0.3">
      <c r="A156" s="4" t="s">
        <v>689</v>
      </c>
      <c r="B156" s="4" t="s">
        <v>11</v>
      </c>
      <c r="C156" s="4" t="s">
        <v>1506</v>
      </c>
      <c r="D156" s="4" t="s">
        <v>1073</v>
      </c>
      <c r="E156" s="4" t="s">
        <v>869</v>
      </c>
      <c r="F156" s="4"/>
    </row>
    <row r="157" spans="1:6" ht="15.6" x14ac:dyDescent="0.3">
      <c r="A157" s="4" t="s">
        <v>689</v>
      </c>
      <c r="B157" s="4" t="s">
        <v>778</v>
      </c>
      <c r="C157" s="4" t="s">
        <v>1507</v>
      </c>
      <c r="D157" s="4" t="s">
        <v>904</v>
      </c>
      <c r="E157" s="4" t="s">
        <v>870</v>
      </c>
      <c r="F157" s="4"/>
    </row>
    <row r="158" spans="1:6" ht="15.6" x14ac:dyDescent="0.3">
      <c r="A158" s="4" t="s">
        <v>689</v>
      </c>
      <c r="B158" s="4" t="s">
        <v>778</v>
      </c>
      <c r="C158" s="4" t="s">
        <v>1508</v>
      </c>
      <c r="D158" s="4" t="s">
        <v>908</v>
      </c>
      <c r="E158" s="4" t="s">
        <v>871</v>
      </c>
      <c r="F158" s="4"/>
    </row>
    <row r="159" spans="1:6" ht="15.6" x14ac:dyDescent="0.3">
      <c r="A159" s="4" t="s">
        <v>689</v>
      </c>
      <c r="B159" s="4" t="s">
        <v>785</v>
      </c>
      <c r="C159" s="4" t="s">
        <v>1508</v>
      </c>
      <c r="D159" s="4" t="s">
        <v>793</v>
      </c>
      <c r="E159" s="4" t="s">
        <v>872</v>
      </c>
      <c r="F159" s="4"/>
    </row>
    <row r="160" spans="1:6" ht="15.6" x14ac:dyDescent="0.3">
      <c r="A160" s="4" t="s">
        <v>689</v>
      </c>
      <c r="B160" s="4" t="s">
        <v>788</v>
      </c>
      <c r="C160" s="4" t="s">
        <v>1509</v>
      </c>
      <c r="D160" s="4" t="s">
        <v>1425</v>
      </c>
      <c r="E160" s="4" t="s">
        <v>873</v>
      </c>
      <c r="F160" s="4"/>
    </row>
    <row r="161" spans="1:6" ht="15.6" x14ac:dyDescent="0.3">
      <c r="A161" s="4" t="s">
        <v>689</v>
      </c>
      <c r="B161" s="4" t="s">
        <v>55</v>
      </c>
      <c r="C161" s="4" t="s">
        <v>147</v>
      </c>
      <c r="D161" s="4" t="s">
        <v>561</v>
      </c>
      <c r="E161" s="4" t="s">
        <v>877</v>
      </c>
      <c r="F161" s="4"/>
    </row>
    <row r="162" spans="1:6" ht="15.6" x14ac:dyDescent="0.3">
      <c r="A162" s="4" t="s">
        <v>689</v>
      </c>
      <c r="B162" s="4" t="s">
        <v>874</v>
      </c>
      <c r="C162" s="4" t="s">
        <v>1510</v>
      </c>
      <c r="D162" s="4" t="s">
        <v>1454</v>
      </c>
      <c r="E162" s="4" t="s">
        <v>878</v>
      </c>
      <c r="F162" s="4"/>
    </row>
    <row r="163" spans="1:6" ht="15.6" x14ac:dyDescent="0.3">
      <c r="A163" s="4" t="s">
        <v>689</v>
      </c>
      <c r="B163" s="4" t="s">
        <v>875</v>
      </c>
      <c r="C163" s="4" t="s">
        <v>876</v>
      </c>
      <c r="D163" s="4" t="s">
        <v>1300</v>
      </c>
      <c r="E163" s="4" t="s">
        <v>879</v>
      </c>
      <c r="F163" s="4"/>
    </row>
    <row r="164" spans="1:6" ht="15.6" x14ac:dyDescent="0.3">
      <c r="A164" s="4" t="s">
        <v>671</v>
      </c>
      <c r="B164" s="4" t="s">
        <v>10</v>
      </c>
      <c r="C164" s="4" t="s">
        <v>99</v>
      </c>
      <c r="D164" s="4" t="s">
        <v>513</v>
      </c>
      <c r="E164" s="4" t="s">
        <v>880</v>
      </c>
      <c r="F164" s="4"/>
    </row>
    <row r="165" spans="1:6" ht="15.6" x14ac:dyDescent="0.3">
      <c r="A165" s="4" t="s">
        <v>671</v>
      </c>
      <c r="B165" s="4" t="s">
        <v>778</v>
      </c>
      <c r="C165" s="4" t="s">
        <v>1508</v>
      </c>
      <c r="D165" s="4" t="s">
        <v>908</v>
      </c>
      <c r="E165" s="4" t="s">
        <v>881</v>
      </c>
      <c r="F165" s="4"/>
    </row>
    <row r="166" spans="1:6" ht="15.6" x14ac:dyDescent="0.3">
      <c r="A166" s="4" t="s">
        <v>671</v>
      </c>
      <c r="B166" s="4" t="s">
        <v>1452</v>
      </c>
      <c r="C166" s="4" t="s">
        <v>1453</v>
      </c>
      <c r="D166" s="4" t="s">
        <v>891</v>
      </c>
      <c r="E166" s="4" t="s">
        <v>1396</v>
      </c>
      <c r="F166" s="4"/>
    </row>
    <row r="167" spans="1:6" ht="15.6" x14ac:dyDescent="0.3">
      <c r="A167" s="4" t="s">
        <v>1608</v>
      </c>
      <c r="B167" s="4" t="s">
        <v>802</v>
      </c>
      <c r="C167" s="4" t="s">
        <v>882</v>
      </c>
      <c r="D167" s="4" t="s">
        <v>1301</v>
      </c>
      <c r="E167" s="4" t="s">
        <v>884</v>
      </c>
      <c r="F167" s="4"/>
    </row>
    <row r="168" spans="1:6" ht="15.6" x14ac:dyDescent="0.3">
      <c r="A168" s="4" t="s">
        <v>1608</v>
      </c>
      <c r="B168" s="4" t="s">
        <v>802</v>
      </c>
      <c r="C168" s="4" t="s">
        <v>883</v>
      </c>
      <c r="D168" s="4" t="s">
        <v>1302</v>
      </c>
      <c r="E168" s="4" t="s">
        <v>885</v>
      </c>
      <c r="F168" s="4"/>
    </row>
    <row r="169" spans="1:6" ht="15.6" x14ac:dyDescent="0.3">
      <c r="A169" s="4" t="s">
        <v>1608</v>
      </c>
      <c r="B169" s="4" t="s">
        <v>802</v>
      </c>
      <c r="C169" s="4" t="s">
        <v>883</v>
      </c>
      <c r="D169" s="4" t="s">
        <v>1302</v>
      </c>
      <c r="E169" s="4" t="s">
        <v>886</v>
      </c>
      <c r="F169" s="4"/>
    </row>
    <row r="170" spans="1:6" ht="15.6" x14ac:dyDescent="0.3">
      <c r="A170" s="4" t="s">
        <v>1608</v>
      </c>
      <c r="B170" s="4" t="s">
        <v>802</v>
      </c>
      <c r="C170" s="4" t="s">
        <v>887</v>
      </c>
      <c r="D170" s="4" t="s">
        <v>1303</v>
      </c>
      <c r="E170" s="4" t="s">
        <v>888</v>
      </c>
      <c r="F170" s="4"/>
    </row>
    <row r="171" spans="1:6" ht="15.6" x14ac:dyDescent="0.3">
      <c r="A171" s="4" t="s">
        <v>1608</v>
      </c>
      <c r="B171" s="4" t="s">
        <v>802</v>
      </c>
      <c r="C171" s="4" t="s">
        <v>887</v>
      </c>
      <c r="D171" s="4" t="s">
        <v>1303</v>
      </c>
      <c r="E171" s="4" t="s">
        <v>885</v>
      </c>
      <c r="F171" s="4"/>
    </row>
    <row r="172" spans="1:6" ht="15.6" x14ac:dyDescent="0.3">
      <c r="A172" s="4" t="s">
        <v>1608</v>
      </c>
      <c r="B172" s="4" t="s">
        <v>802</v>
      </c>
      <c r="C172" s="4" t="s">
        <v>889</v>
      </c>
      <c r="D172" s="4" t="s">
        <v>1304</v>
      </c>
      <c r="E172" s="4"/>
      <c r="F172" s="4"/>
    </row>
    <row r="173" spans="1:6" ht="15.6" x14ac:dyDescent="0.3">
      <c r="A173" s="4" t="s">
        <v>1608</v>
      </c>
      <c r="B173" s="4" t="s">
        <v>802</v>
      </c>
      <c r="C173" s="4" t="s">
        <v>890</v>
      </c>
      <c r="D173" s="4" t="s">
        <v>1305</v>
      </c>
      <c r="E173" s="4" t="s">
        <v>891</v>
      </c>
      <c r="F173" s="4"/>
    </row>
    <row r="174" spans="1:6" ht="15.6" x14ac:dyDescent="0.3">
      <c r="A174" s="4" t="s">
        <v>1608</v>
      </c>
      <c r="B174" s="4" t="s">
        <v>802</v>
      </c>
      <c r="C174" s="4" t="s">
        <v>890</v>
      </c>
      <c r="D174" s="4" t="s">
        <v>1305</v>
      </c>
      <c r="E174" s="4" t="s">
        <v>892</v>
      </c>
      <c r="F174" s="4"/>
    </row>
    <row r="175" spans="1:6" ht="15.6" x14ac:dyDescent="0.3">
      <c r="A175" s="4" t="s">
        <v>1608</v>
      </c>
      <c r="B175" s="4" t="s">
        <v>802</v>
      </c>
      <c r="C175" s="4" t="s">
        <v>805</v>
      </c>
      <c r="D175" s="4" t="s">
        <v>1287</v>
      </c>
      <c r="E175" s="4" t="s">
        <v>893</v>
      </c>
      <c r="F175" s="4"/>
    </row>
    <row r="176" spans="1:6" ht="15.6" x14ac:dyDescent="0.3">
      <c r="A176" s="4" t="s">
        <v>1609</v>
      </c>
      <c r="B176" s="4" t="s">
        <v>802</v>
      </c>
      <c r="C176" s="4" t="s">
        <v>882</v>
      </c>
      <c r="D176" s="4" t="s">
        <v>1301</v>
      </c>
      <c r="E176" s="4" t="s">
        <v>1457</v>
      </c>
      <c r="F176" s="4"/>
    </row>
    <row r="177" spans="1:6" ht="15.6" x14ac:dyDescent="0.3">
      <c r="A177" s="4" t="s">
        <v>1609</v>
      </c>
      <c r="B177" s="4" t="s">
        <v>802</v>
      </c>
      <c r="C177" s="4" t="s">
        <v>883</v>
      </c>
      <c r="D177" s="4" t="s">
        <v>1302</v>
      </c>
      <c r="E177" s="4" t="s">
        <v>1458</v>
      </c>
      <c r="F177" s="4"/>
    </row>
    <row r="178" spans="1:6" ht="15.6" x14ac:dyDescent="0.3">
      <c r="A178" s="4" t="s">
        <v>1609</v>
      </c>
      <c r="B178" s="4" t="s">
        <v>802</v>
      </c>
      <c r="C178" s="4" t="s">
        <v>883</v>
      </c>
      <c r="D178" s="4" t="s">
        <v>1302</v>
      </c>
      <c r="E178" s="4" t="s">
        <v>1459</v>
      </c>
      <c r="F178" s="4"/>
    </row>
    <row r="179" spans="1:6" ht="15.6" x14ac:dyDescent="0.3">
      <c r="A179" s="4" t="s">
        <v>1609</v>
      </c>
      <c r="B179" s="4" t="s">
        <v>802</v>
      </c>
      <c r="C179" s="4" t="s">
        <v>887</v>
      </c>
      <c r="D179" s="4" t="s">
        <v>1303</v>
      </c>
      <c r="E179" s="4" t="s">
        <v>1460</v>
      </c>
      <c r="F179" s="4"/>
    </row>
    <row r="180" spans="1:6" ht="15.6" x14ac:dyDescent="0.3">
      <c r="A180" s="4" t="s">
        <v>1609</v>
      </c>
      <c r="B180" s="4" t="s">
        <v>802</v>
      </c>
      <c r="C180" s="4" t="s">
        <v>887</v>
      </c>
      <c r="D180" s="4" t="s">
        <v>1303</v>
      </c>
      <c r="E180" s="4" t="s">
        <v>1461</v>
      </c>
      <c r="F180" s="4"/>
    </row>
    <row r="181" spans="1:6" ht="15.6" x14ac:dyDescent="0.3">
      <c r="A181" s="4" t="s">
        <v>1609</v>
      </c>
      <c r="B181" s="4" t="s">
        <v>802</v>
      </c>
      <c r="C181" s="4" t="s">
        <v>890</v>
      </c>
      <c r="D181" s="4" t="s">
        <v>1305</v>
      </c>
      <c r="E181" s="4" t="s">
        <v>811</v>
      </c>
      <c r="F181" s="4"/>
    </row>
    <row r="182" spans="1:6" ht="15.6" x14ac:dyDescent="0.3">
      <c r="A182" s="4" t="s">
        <v>1609</v>
      </c>
      <c r="B182" s="4" t="s">
        <v>802</v>
      </c>
      <c r="C182" s="4" t="s">
        <v>805</v>
      </c>
      <c r="D182" s="4" t="s">
        <v>1287</v>
      </c>
      <c r="E182" s="4" t="s">
        <v>1462</v>
      </c>
      <c r="F182" s="4"/>
    </row>
    <row r="183" spans="1:6" ht="15.6" x14ac:dyDescent="0.3">
      <c r="A183" s="4" t="s">
        <v>1609</v>
      </c>
      <c r="B183" s="4" t="s">
        <v>802</v>
      </c>
      <c r="C183" s="4" t="s">
        <v>889</v>
      </c>
      <c r="D183" s="4" t="s">
        <v>1304</v>
      </c>
      <c r="E183" s="4"/>
      <c r="F183" s="4"/>
    </row>
    <row r="184" spans="1:6" ht="15.6" x14ac:dyDescent="0.3">
      <c r="A184" s="4" t="s">
        <v>1610</v>
      </c>
      <c r="B184" s="4" t="s">
        <v>894</v>
      </c>
      <c r="C184" s="4" t="s">
        <v>895</v>
      </c>
      <c r="D184" s="4" t="s">
        <v>1306</v>
      </c>
      <c r="E184" s="4" t="s">
        <v>896</v>
      </c>
      <c r="F184" s="4"/>
    </row>
    <row r="185" spans="1:6" ht="15.6" x14ac:dyDescent="0.3">
      <c r="A185" s="4" t="s">
        <v>1610</v>
      </c>
      <c r="B185" s="4" t="s">
        <v>894</v>
      </c>
      <c r="C185" s="4" t="s">
        <v>897</v>
      </c>
      <c r="D185" s="4" t="s">
        <v>1307</v>
      </c>
      <c r="E185" s="4" t="s">
        <v>899</v>
      </c>
      <c r="F185" s="4"/>
    </row>
    <row r="186" spans="1:6" ht="15.6" x14ac:dyDescent="0.3">
      <c r="A186" s="4" t="s">
        <v>1610</v>
      </c>
      <c r="B186" s="4" t="s">
        <v>894</v>
      </c>
      <c r="C186" s="4" t="s">
        <v>898</v>
      </c>
      <c r="D186" s="4" t="s">
        <v>1308</v>
      </c>
      <c r="E186" s="4" t="s">
        <v>900</v>
      </c>
      <c r="F186" s="4"/>
    </row>
    <row r="187" spans="1:6" ht="15.6" x14ac:dyDescent="0.3">
      <c r="A187" s="4" t="s">
        <v>1611</v>
      </c>
      <c r="B187" s="4" t="s">
        <v>1260</v>
      </c>
      <c r="C187" s="4" t="s">
        <v>1261</v>
      </c>
      <c r="D187" s="4" t="s">
        <v>1374</v>
      </c>
      <c r="E187" s="4" t="s">
        <v>901</v>
      </c>
      <c r="F187" s="4" t="s">
        <v>704</v>
      </c>
    </row>
    <row r="188" spans="1:6" ht="15.6" x14ac:dyDescent="0.3">
      <c r="A188" s="4" t="s">
        <v>651</v>
      </c>
      <c r="B188" s="4" t="s">
        <v>902</v>
      </c>
      <c r="C188" s="4" t="s">
        <v>250</v>
      </c>
      <c r="D188" s="4" t="s">
        <v>613</v>
      </c>
      <c r="E188" s="4" t="s">
        <v>903</v>
      </c>
      <c r="F188" s="4"/>
    </row>
    <row r="189" spans="1:6" ht="15.6" x14ac:dyDescent="0.3">
      <c r="A189" s="4" t="s">
        <v>651</v>
      </c>
      <c r="B189" s="4" t="s">
        <v>249</v>
      </c>
      <c r="C189" s="4" t="s">
        <v>250</v>
      </c>
      <c r="D189" s="4" t="s">
        <v>613</v>
      </c>
      <c r="E189" s="4" t="s">
        <v>903</v>
      </c>
      <c r="F189" s="4"/>
    </row>
    <row r="190" spans="1:6" ht="15.6" x14ac:dyDescent="0.3">
      <c r="A190" s="4" t="s">
        <v>1612</v>
      </c>
      <c r="B190" s="4" t="s">
        <v>781</v>
      </c>
      <c r="C190" s="4" t="s">
        <v>779</v>
      </c>
      <c r="D190" s="4" t="s">
        <v>1282</v>
      </c>
      <c r="E190" s="4" t="s">
        <v>904</v>
      </c>
      <c r="F190" s="4"/>
    </row>
    <row r="191" spans="1:6" ht="15.6" x14ac:dyDescent="0.3">
      <c r="A191" s="4" t="s">
        <v>1612</v>
      </c>
      <c r="B191" s="4" t="s">
        <v>781</v>
      </c>
      <c r="C191" s="4" t="s">
        <v>783</v>
      </c>
      <c r="D191" s="4" t="s">
        <v>1283</v>
      </c>
      <c r="E191" s="4" t="s">
        <v>905</v>
      </c>
      <c r="F191" s="4"/>
    </row>
    <row r="192" spans="1:6" ht="15.6" x14ac:dyDescent="0.3">
      <c r="A192" s="4" t="s">
        <v>1613</v>
      </c>
      <c r="B192" s="4" t="s">
        <v>778</v>
      </c>
      <c r="C192" s="4" t="s">
        <v>783</v>
      </c>
      <c r="D192" s="4" t="s">
        <v>1283</v>
      </c>
      <c r="E192" s="4" t="s">
        <v>906</v>
      </c>
      <c r="F192" s="4"/>
    </row>
    <row r="193" spans="1:6" ht="15.6" x14ac:dyDescent="0.3">
      <c r="A193" s="4" t="s">
        <v>1613</v>
      </c>
      <c r="B193" s="4" t="s">
        <v>778</v>
      </c>
      <c r="C193" s="4" t="s">
        <v>779</v>
      </c>
      <c r="D193" s="4" t="s">
        <v>1282</v>
      </c>
      <c r="E193" s="4" t="s">
        <v>907</v>
      </c>
      <c r="F193" s="4"/>
    </row>
    <row r="194" spans="1:6" ht="15.6" x14ac:dyDescent="0.3">
      <c r="A194" s="4" t="s">
        <v>1613</v>
      </c>
      <c r="B194" s="4" t="s">
        <v>778</v>
      </c>
      <c r="C194" s="4" t="s">
        <v>267</v>
      </c>
      <c r="D194" s="4" t="s">
        <v>621</v>
      </c>
      <c r="E194" s="4" t="s">
        <v>908</v>
      </c>
      <c r="F194" s="4"/>
    </row>
    <row r="195" spans="1:6" ht="15.6" x14ac:dyDescent="0.3">
      <c r="A195" s="4" t="s">
        <v>656</v>
      </c>
      <c r="B195" s="4" t="s">
        <v>62</v>
      </c>
      <c r="C195" s="4" t="s">
        <v>153</v>
      </c>
      <c r="D195" s="4" t="s">
        <v>567</v>
      </c>
      <c r="E195" s="4" t="s">
        <v>909</v>
      </c>
      <c r="F195" s="4"/>
    </row>
    <row r="196" spans="1:6" ht="15.6" x14ac:dyDescent="0.3">
      <c r="A196" s="4" t="s">
        <v>656</v>
      </c>
      <c r="B196" s="4" t="s">
        <v>71</v>
      </c>
      <c r="C196" s="4" t="s">
        <v>161</v>
      </c>
      <c r="D196" s="4" t="s">
        <v>575</v>
      </c>
      <c r="E196" s="4" t="s">
        <v>1451</v>
      </c>
      <c r="F196" s="4"/>
    </row>
    <row r="197" spans="1:6" ht="15.6" x14ac:dyDescent="0.3">
      <c r="A197" s="4" t="s">
        <v>656</v>
      </c>
      <c r="B197" s="4" t="s">
        <v>268</v>
      </c>
      <c r="C197" s="4" t="s">
        <v>161</v>
      </c>
      <c r="D197" s="4" t="s">
        <v>575</v>
      </c>
      <c r="E197" s="4" t="s">
        <v>1451</v>
      </c>
      <c r="F197" s="4"/>
    </row>
    <row r="198" spans="1:6" ht="15.6" x14ac:dyDescent="0.3">
      <c r="A198" s="4" t="s">
        <v>691</v>
      </c>
      <c r="B198" s="4" t="s">
        <v>67</v>
      </c>
      <c r="C198" s="4" t="s">
        <v>157</v>
      </c>
      <c r="D198" s="4" t="s">
        <v>571</v>
      </c>
      <c r="E198" s="4" t="s">
        <v>910</v>
      </c>
      <c r="F198" s="4"/>
    </row>
    <row r="199" spans="1:6" ht="15.6" x14ac:dyDescent="0.3">
      <c r="A199" s="4" t="s">
        <v>1614</v>
      </c>
      <c r="B199" s="4" t="s">
        <v>911</v>
      </c>
      <c r="C199" s="4" t="s">
        <v>912</v>
      </c>
      <c r="D199" s="4" t="s">
        <v>1309</v>
      </c>
      <c r="E199" s="4" t="s">
        <v>913</v>
      </c>
      <c r="F199" s="4"/>
    </row>
    <row r="200" spans="1:6" ht="15.6" x14ac:dyDescent="0.3">
      <c r="A200" s="4" t="s">
        <v>1614</v>
      </c>
      <c r="B200" s="4" t="s">
        <v>911</v>
      </c>
      <c r="C200" s="4" t="s">
        <v>914</v>
      </c>
      <c r="D200" s="4" t="s">
        <v>1310</v>
      </c>
      <c r="E200" s="4" t="s">
        <v>915</v>
      </c>
      <c r="F200" s="4"/>
    </row>
    <row r="201" spans="1:6" ht="15.6" x14ac:dyDescent="0.3">
      <c r="A201" s="4" t="s">
        <v>653</v>
      </c>
      <c r="B201" s="4" t="s">
        <v>35</v>
      </c>
      <c r="C201" s="4" t="s">
        <v>916</v>
      </c>
      <c r="D201" s="4" t="s">
        <v>1311</v>
      </c>
      <c r="E201" s="4" t="s">
        <v>917</v>
      </c>
      <c r="F201" s="4"/>
    </row>
    <row r="202" spans="1:6" ht="15.6" x14ac:dyDescent="0.3">
      <c r="A202" s="4" t="s">
        <v>653</v>
      </c>
      <c r="B202" s="4" t="s">
        <v>918</v>
      </c>
      <c r="C202" s="4" t="s">
        <v>1463</v>
      </c>
      <c r="D202" s="4" t="s">
        <v>1464</v>
      </c>
      <c r="E202" s="4" t="s">
        <v>1466</v>
      </c>
      <c r="F202" s="4"/>
    </row>
    <row r="203" spans="1:6" ht="15.6" x14ac:dyDescent="0.3">
      <c r="A203" s="4" t="s">
        <v>653</v>
      </c>
      <c r="B203" s="4" t="s">
        <v>918</v>
      </c>
      <c r="C203" s="4" t="s">
        <v>207</v>
      </c>
      <c r="D203" s="4" t="s">
        <v>595</v>
      </c>
      <c r="E203" s="4" t="s">
        <v>919</v>
      </c>
      <c r="F203" s="4"/>
    </row>
    <row r="204" spans="1:6" ht="15.6" x14ac:dyDescent="0.3">
      <c r="A204" s="4" t="s">
        <v>1615</v>
      </c>
      <c r="B204" s="4" t="s">
        <v>920</v>
      </c>
      <c r="C204" s="4" t="s">
        <v>1511</v>
      </c>
      <c r="D204" s="4" t="s">
        <v>1107</v>
      </c>
      <c r="E204" s="4" t="s">
        <v>922</v>
      </c>
      <c r="F204" s="4"/>
    </row>
    <row r="205" spans="1:6" ht="15.6" x14ac:dyDescent="0.3">
      <c r="A205" s="4" t="s">
        <v>1616</v>
      </c>
      <c r="B205" s="4" t="s">
        <v>923</v>
      </c>
      <c r="C205" s="4" t="s">
        <v>924</v>
      </c>
      <c r="D205" s="4" t="s">
        <v>1313</v>
      </c>
      <c r="E205" s="4" t="s">
        <v>925</v>
      </c>
      <c r="F205" s="4"/>
    </row>
    <row r="206" spans="1:6" ht="15.6" x14ac:dyDescent="0.3">
      <c r="A206" s="4" t="s">
        <v>669</v>
      </c>
      <c r="B206" s="4" t="s">
        <v>5</v>
      </c>
      <c r="C206" s="4" t="s">
        <v>89</v>
      </c>
      <c r="D206" s="4" t="s">
        <v>503</v>
      </c>
      <c r="E206" s="4" t="s">
        <v>926</v>
      </c>
      <c r="F206" s="4"/>
    </row>
    <row r="207" spans="1:6" ht="15.6" x14ac:dyDescent="0.3">
      <c r="A207" s="4" t="s">
        <v>669</v>
      </c>
      <c r="B207" s="4" t="s">
        <v>5</v>
      </c>
      <c r="C207" s="4" t="s">
        <v>927</v>
      </c>
      <c r="D207" s="4" t="s">
        <v>1314</v>
      </c>
      <c r="E207" s="4" t="s">
        <v>928</v>
      </c>
      <c r="F207" s="4"/>
    </row>
    <row r="208" spans="1:6" ht="15.6" x14ac:dyDescent="0.3">
      <c r="A208" s="4" t="s">
        <v>669</v>
      </c>
      <c r="B208" s="4" t="s">
        <v>5</v>
      </c>
      <c r="C208" s="4" t="s">
        <v>927</v>
      </c>
      <c r="D208" s="4" t="s">
        <v>1314</v>
      </c>
      <c r="E208" s="4" t="s">
        <v>930</v>
      </c>
      <c r="F208" s="4"/>
    </row>
    <row r="209" spans="1:6" ht="15.6" x14ac:dyDescent="0.3">
      <c r="A209" s="4" t="s">
        <v>669</v>
      </c>
      <c r="B209" s="4" t="s">
        <v>5</v>
      </c>
      <c r="C209" s="4" t="s">
        <v>929</v>
      </c>
      <c r="D209" s="4" t="s">
        <v>1315</v>
      </c>
      <c r="E209" s="4" t="s">
        <v>931</v>
      </c>
      <c r="F209" s="4"/>
    </row>
    <row r="210" spans="1:6" ht="15.6" x14ac:dyDescent="0.3">
      <c r="A210" s="4" t="s">
        <v>1617</v>
      </c>
      <c r="B210" s="4" t="s">
        <v>920</v>
      </c>
      <c r="C210" s="4" t="s">
        <v>921</v>
      </c>
      <c r="D210" s="4" t="s">
        <v>1312</v>
      </c>
      <c r="E210" s="4" t="s">
        <v>932</v>
      </c>
      <c r="F210" s="4"/>
    </row>
    <row r="211" spans="1:6" ht="15.6" x14ac:dyDescent="0.3">
      <c r="A211" s="4" t="s">
        <v>647</v>
      </c>
      <c r="B211" s="4" t="s">
        <v>933</v>
      </c>
      <c r="C211" s="4" t="s">
        <v>97</v>
      </c>
      <c r="D211" s="4" t="s">
        <v>511</v>
      </c>
      <c r="E211" s="4" t="s">
        <v>934</v>
      </c>
      <c r="F211" s="4"/>
    </row>
    <row r="212" spans="1:6" ht="15.6" x14ac:dyDescent="0.3">
      <c r="A212" s="4" t="s">
        <v>647</v>
      </c>
      <c r="B212" s="4" t="s">
        <v>1394</v>
      </c>
      <c r="C212" s="4" t="s">
        <v>1392</v>
      </c>
      <c r="D212" s="4" t="s">
        <v>1393</v>
      </c>
      <c r="E212" s="4" t="s">
        <v>1395</v>
      </c>
      <c r="F212" s="4"/>
    </row>
    <row r="213" spans="1:6" ht="15.6" x14ac:dyDescent="0.3">
      <c r="A213" s="4" t="s">
        <v>647</v>
      </c>
      <c r="B213" s="4" t="s">
        <v>231</v>
      </c>
      <c r="C213" s="4" t="s">
        <v>232</v>
      </c>
      <c r="D213" s="4" t="s">
        <v>606</v>
      </c>
      <c r="E213" s="4" t="s">
        <v>1512</v>
      </c>
      <c r="F213" s="4"/>
    </row>
    <row r="214" spans="1:6" ht="15.6" x14ac:dyDescent="0.3">
      <c r="A214" s="4" t="s">
        <v>682</v>
      </c>
      <c r="B214" s="4" t="s">
        <v>45</v>
      </c>
      <c r="C214" s="4" t="s">
        <v>133</v>
      </c>
      <c r="D214" s="4" t="s">
        <v>547</v>
      </c>
      <c r="E214" s="4" t="s">
        <v>938</v>
      </c>
      <c r="F214" s="4"/>
    </row>
    <row r="215" spans="1:6" ht="15.6" x14ac:dyDescent="0.3">
      <c r="A215" s="4" t="s">
        <v>1618</v>
      </c>
      <c r="B215" s="4" t="s">
        <v>74</v>
      </c>
      <c r="C215" s="4" t="s">
        <v>728</v>
      </c>
      <c r="D215" s="4" t="s">
        <v>751</v>
      </c>
      <c r="E215" s="4" t="s">
        <v>939</v>
      </c>
      <c r="F215" s="4"/>
    </row>
    <row r="216" spans="1:6" ht="15.6" x14ac:dyDescent="0.3">
      <c r="A216" s="4" t="s">
        <v>1618</v>
      </c>
      <c r="B216" s="4" t="s">
        <v>74</v>
      </c>
      <c r="C216" s="4" t="s">
        <v>936</v>
      </c>
      <c r="D216" s="4" t="s">
        <v>733</v>
      </c>
      <c r="E216" s="4" t="s">
        <v>940</v>
      </c>
      <c r="F216" s="4"/>
    </row>
    <row r="217" spans="1:6" ht="15.6" x14ac:dyDescent="0.3">
      <c r="A217" s="4" t="s">
        <v>646</v>
      </c>
      <c r="B217" s="4" t="s">
        <v>83</v>
      </c>
      <c r="C217" s="4" t="s">
        <v>223</v>
      </c>
      <c r="D217" s="4" t="s">
        <v>602</v>
      </c>
      <c r="E217" s="4" t="s">
        <v>941</v>
      </c>
      <c r="F217" s="4"/>
    </row>
    <row r="218" spans="1:6" ht="15.6" x14ac:dyDescent="0.3">
      <c r="A218" s="4" t="s">
        <v>646</v>
      </c>
      <c r="B218" s="4" t="s">
        <v>83</v>
      </c>
      <c r="C218" s="4" t="s">
        <v>175</v>
      </c>
      <c r="D218" s="4" t="s">
        <v>589</v>
      </c>
      <c r="E218" s="4" t="s">
        <v>942</v>
      </c>
      <c r="F218" s="4"/>
    </row>
    <row r="219" spans="1:6" ht="15.6" x14ac:dyDescent="0.3">
      <c r="A219" s="4" t="s">
        <v>646</v>
      </c>
      <c r="B219" s="4" t="s">
        <v>222</v>
      </c>
      <c r="C219" s="4" t="s">
        <v>223</v>
      </c>
      <c r="D219" s="4" t="s">
        <v>602</v>
      </c>
      <c r="E219" s="4" t="s">
        <v>941</v>
      </c>
      <c r="F219" s="4"/>
    </row>
    <row r="220" spans="1:6" ht="15.6" x14ac:dyDescent="0.3">
      <c r="A220" s="4" t="s">
        <v>646</v>
      </c>
      <c r="B220" s="4" t="s">
        <v>224</v>
      </c>
      <c r="C220" s="4" t="s">
        <v>175</v>
      </c>
      <c r="D220" s="4" t="s">
        <v>589</v>
      </c>
      <c r="E220" s="4" t="s">
        <v>942</v>
      </c>
      <c r="F220" s="4"/>
    </row>
    <row r="221" spans="1:6" ht="15.6" x14ac:dyDescent="0.3">
      <c r="A221" s="4" t="s">
        <v>701</v>
      </c>
      <c r="B221" s="4" t="s">
        <v>79</v>
      </c>
      <c r="C221" s="4" t="s">
        <v>171</v>
      </c>
      <c r="D221" s="4" t="s">
        <v>585</v>
      </c>
      <c r="E221" s="4" t="s">
        <v>943</v>
      </c>
      <c r="F221" s="4"/>
    </row>
    <row r="222" spans="1:6" ht="15.6" x14ac:dyDescent="0.3">
      <c r="A222" s="4" t="s">
        <v>693</v>
      </c>
      <c r="B222" s="4" t="s">
        <v>68</v>
      </c>
      <c r="C222" s="4" t="s">
        <v>158</v>
      </c>
      <c r="D222" s="4" t="s">
        <v>572</v>
      </c>
      <c r="E222" s="4" t="s">
        <v>944</v>
      </c>
      <c r="F222" s="4"/>
    </row>
    <row r="223" spans="1:6" ht="15.6" x14ac:dyDescent="0.3">
      <c r="A223" s="4" t="s">
        <v>693</v>
      </c>
      <c r="B223" s="4" t="s">
        <v>935</v>
      </c>
      <c r="C223" s="4" t="s">
        <v>937</v>
      </c>
      <c r="D223" s="4" t="s">
        <v>1316</v>
      </c>
      <c r="E223" s="4" t="s">
        <v>945</v>
      </c>
      <c r="F223" s="4"/>
    </row>
    <row r="224" spans="1:6" ht="15.6" x14ac:dyDescent="0.3">
      <c r="A224" s="4" t="s">
        <v>1619</v>
      </c>
      <c r="B224" s="4" t="s">
        <v>84</v>
      </c>
      <c r="C224" s="4" t="s">
        <v>947</v>
      </c>
      <c r="D224" s="4" t="s">
        <v>1317</v>
      </c>
      <c r="E224" s="4" t="s">
        <v>949</v>
      </c>
      <c r="F224" s="4"/>
    </row>
    <row r="225" spans="1:6" ht="15.6" x14ac:dyDescent="0.3">
      <c r="A225" s="4" t="s">
        <v>1619</v>
      </c>
      <c r="B225" s="4" t="s">
        <v>946</v>
      </c>
      <c r="C225" s="4" t="s">
        <v>1513</v>
      </c>
      <c r="D225" s="4" t="s">
        <v>1472</v>
      </c>
      <c r="E225" s="4" t="s">
        <v>950</v>
      </c>
      <c r="F225" s="4"/>
    </row>
    <row r="226" spans="1:6" ht="15.6" x14ac:dyDescent="0.3">
      <c r="A226" s="4" t="s">
        <v>1620</v>
      </c>
      <c r="B226" s="4" t="s">
        <v>84</v>
      </c>
      <c r="C226" s="4" t="s">
        <v>947</v>
      </c>
      <c r="D226" s="4" t="s">
        <v>1317</v>
      </c>
      <c r="E226" s="4" t="s">
        <v>953</v>
      </c>
      <c r="F226" s="4"/>
    </row>
    <row r="227" spans="1:6" ht="15.6" x14ac:dyDescent="0.3">
      <c r="A227" s="4" t="s">
        <v>1620</v>
      </c>
      <c r="B227" s="4" t="s">
        <v>951</v>
      </c>
      <c r="C227" s="4" t="s">
        <v>952</v>
      </c>
      <c r="D227" s="4" t="s">
        <v>1319</v>
      </c>
      <c r="E227" s="4" t="s">
        <v>954</v>
      </c>
      <c r="F227" s="4"/>
    </row>
    <row r="228" spans="1:6" ht="15.6" x14ac:dyDescent="0.3">
      <c r="A228" s="4" t="s">
        <v>1656</v>
      </c>
      <c r="B228" s="4" t="s">
        <v>1375</v>
      </c>
      <c r="C228" s="4" t="s">
        <v>1514</v>
      </c>
      <c r="D228" s="4" t="s">
        <v>760</v>
      </c>
      <c r="E228" s="4" t="s">
        <v>1377</v>
      </c>
      <c r="F228" s="4"/>
    </row>
    <row r="229" spans="1:6" ht="15.6" x14ac:dyDescent="0.3">
      <c r="A229" s="4" t="s">
        <v>1656</v>
      </c>
      <c r="B229" s="4" t="s">
        <v>1375</v>
      </c>
      <c r="C229" s="4" t="s">
        <v>201</v>
      </c>
      <c r="D229" s="4" t="s">
        <v>592</v>
      </c>
      <c r="E229" s="4" t="s">
        <v>1378</v>
      </c>
      <c r="F229" s="4"/>
    </row>
    <row r="230" spans="1:6" ht="15.6" x14ac:dyDescent="0.3">
      <c r="A230" s="4" t="s">
        <v>1656</v>
      </c>
      <c r="B230" s="4" t="s">
        <v>757</v>
      </c>
      <c r="C230" s="4" t="s">
        <v>201</v>
      </c>
      <c r="D230" s="4" t="s">
        <v>592</v>
      </c>
      <c r="E230" s="4" t="s">
        <v>955</v>
      </c>
      <c r="F230" s="4"/>
    </row>
    <row r="231" spans="1:6" ht="15.6" x14ac:dyDescent="0.3">
      <c r="A231" s="4" t="s">
        <v>1656</v>
      </c>
      <c r="B231" s="4" t="s">
        <v>757</v>
      </c>
      <c r="C231" s="4" t="s">
        <v>201</v>
      </c>
      <c r="D231" s="4" t="s">
        <v>592</v>
      </c>
      <c r="E231" s="4" t="s">
        <v>1378</v>
      </c>
      <c r="F231" s="4"/>
    </row>
    <row r="232" spans="1:6" ht="15.6" x14ac:dyDescent="0.3">
      <c r="A232" s="4" t="s">
        <v>1656</v>
      </c>
      <c r="B232" s="4" t="s">
        <v>1482</v>
      </c>
      <c r="C232" s="4" t="s">
        <v>1483</v>
      </c>
      <c r="D232" s="4" t="s">
        <v>1484</v>
      </c>
      <c r="E232" s="4" t="s">
        <v>1515</v>
      </c>
      <c r="F232" s="4" t="s">
        <v>704</v>
      </c>
    </row>
    <row r="233" spans="1:6" ht="15.6" x14ac:dyDescent="0.3">
      <c r="A233" s="4" t="s">
        <v>1656</v>
      </c>
      <c r="B233" s="4" t="s">
        <v>1482</v>
      </c>
      <c r="C233" s="4" t="s">
        <v>1483</v>
      </c>
      <c r="D233" s="4" t="s">
        <v>1484</v>
      </c>
      <c r="E233" s="4" t="s">
        <v>1516</v>
      </c>
      <c r="F233" s="4"/>
    </row>
    <row r="234" spans="1:6" ht="15.6" x14ac:dyDescent="0.3">
      <c r="A234" s="4" t="s">
        <v>1656</v>
      </c>
      <c r="B234" s="4" t="s">
        <v>1517</v>
      </c>
      <c r="C234" s="4" t="s">
        <v>1518</v>
      </c>
      <c r="D234" s="4" t="s">
        <v>1519</v>
      </c>
      <c r="E234" s="4" t="s">
        <v>1515</v>
      </c>
      <c r="F234" s="4" t="s">
        <v>704</v>
      </c>
    </row>
    <row r="235" spans="1:6" ht="15.6" x14ac:dyDescent="0.3">
      <c r="A235" s="4" t="s">
        <v>1656</v>
      </c>
      <c r="B235" s="4" t="s">
        <v>1517</v>
      </c>
      <c r="C235" s="4" t="s">
        <v>1518</v>
      </c>
      <c r="D235" s="4" t="s">
        <v>1519</v>
      </c>
      <c r="E235" s="4" t="s">
        <v>1486</v>
      </c>
      <c r="F235" s="4" t="s">
        <v>704</v>
      </c>
    </row>
    <row r="236" spans="1:6" ht="15.6" x14ac:dyDescent="0.3">
      <c r="A236" s="4" t="s">
        <v>1656</v>
      </c>
      <c r="B236" s="4" t="s">
        <v>257</v>
      </c>
      <c r="C236" s="4" t="s">
        <v>258</v>
      </c>
      <c r="D236" s="4" t="s">
        <v>616</v>
      </c>
      <c r="E236" s="4" t="s">
        <v>1486</v>
      </c>
      <c r="F236" s="4" t="s">
        <v>704</v>
      </c>
    </row>
    <row r="237" spans="1:6" ht="15.6" x14ac:dyDescent="0.3">
      <c r="A237" s="4" t="s">
        <v>1656</v>
      </c>
      <c r="B237" s="4" t="s">
        <v>257</v>
      </c>
      <c r="C237" s="4" t="s">
        <v>258</v>
      </c>
      <c r="D237" s="4" t="s">
        <v>616</v>
      </c>
      <c r="E237" s="4" t="s">
        <v>1520</v>
      </c>
      <c r="F237" s="4" t="s">
        <v>704</v>
      </c>
    </row>
    <row r="238" spans="1:6" ht="15.6" x14ac:dyDescent="0.3">
      <c r="A238" s="4" t="s">
        <v>1656</v>
      </c>
      <c r="B238" s="4" t="s">
        <v>1487</v>
      </c>
      <c r="C238" s="4" t="s">
        <v>1488</v>
      </c>
      <c r="D238" s="4" t="s">
        <v>1489</v>
      </c>
      <c r="E238" s="4" t="s">
        <v>1490</v>
      </c>
      <c r="F238" s="4" t="s">
        <v>704</v>
      </c>
    </row>
    <row r="239" spans="1:6" ht="15.6" x14ac:dyDescent="0.3">
      <c r="A239" s="4" t="s">
        <v>1656</v>
      </c>
      <c r="B239" s="4" t="s">
        <v>757</v>
      </c>
      <c r="C239" s="4" t="s">
        <v>1379</v>
      </c>
      <c r="D239" s="4" t="s">
        <v>955</v>
      </c>
      <c r="E239" s="4" t="s">
        <v>1378</v>
      </c>
      <c r="F239" s="4"/>
    </row>
    <row r="240" spans="1:6" ht="15.6" x14ac:dyDescent="0.3">
      <c r="A240" s="4" t="s">
        <v>648</v>
      </c>
      <c r="B240" s="4" t="s">
        <v>956</v>
      </c>
      <c r="C240" s="4" t="s">
        <v>241</v>
      </c>
      <c r="D240" s="4" t="s">
        <v>609</v>
      </c>
      <c r="E240" s="4" t="s">
        <v>957</v>
      </c>
      <c r="F240" s="4"/>
    </row>
    <row r="241" spans="1:6" ht="15.6" x14ac:dyDescent="0.3">
      <c r="A241" s="4" t="s">
        <v>648</v>
      </c>
      <c r="B241" s="4" t="s">
        <v>240</v>
      </c>
      <c r="C241" s="4" t="s">
        <v>241</v>
      </c>
      <c r="D241" s="4" t="s">
        <v>609</v>
      </c>
      <c r="E241" s="4" t="s">
        <v>957</v>
      </c>
      <c r="F241" s="4"/>
    </row>
    <row r="242" spans="1:6" ht="15.6" x14ac:dyDescent="0.3">
      <c r="A242" s="4" t="s">
        <v>681</v>
      </c>
      <c r="B242" s="4" t="s">
        <v>39</v>
      </c>
      <c r="C242" s="4" t="s">
        <v>129</v>
      </c>
      <c r="D242" s="4" t="s">
        <v>543</v>
      </c>
      <c r="E242" s="4" t="s">
        <v>958</v>
      </c>
      <c r="F242" s="4"/>
    </row>
    <row r="243" spans="1:6" ht="15.6" x14ac:dyDescent="0.3">
      <c r="A243" s="4" t="s">
        <v>1621</v>
      </c>
      <c r="B243" s="4" t="s">
        <v>2</v>
      </c>
      <c r="C243" s="4" t="s">
        <v>959</v>
      </c>
      <c r="D243" s="4" t="s">
        <v>1320</v>
      </c>
      <c r="E243" s="4" t="s">
        <v>960</v>
      </c>
      <c r="F243" s="4"/>
    </row>
    <row r="244" spans="1:6" ht="15.6" x14ac:dyDescent="0.3">
      <c r="A244" s="4" t="s">
        <v>1622</v>
      </c>
      <c r="B244" s="4" t="s">
        <v>961</v>
      </c>
      <c r="C244" s="4" t="s">
        <v>962</v>
      </c>
      <c r="D244" s="4" t="s">
        <v>1321</v>
      </c>
      <c r="E244" s="4" t="s">
        <v>963</v>
      </c>
      <c r="F244" s="4"/>
    </row>
    <row r="245" spans="1:6" ht="15.6" x14ac:dyDescent="0.3">
      <c r="A245" s="4" t="s">
        <v>1623</v>
      </c>
      <c r="B245" s="4" t="s">
        <v>961</v>
      </c>
      <c r="C245" s="4" t="s">
        <v>962</v>
      </c>
      <c r="D245" s="4" t="s">
        <v>1321</v>
      </c>
      <c r="E245" s="4" t="s">
        <v>964</v>
      </c>
      <c r="F245" s="4"/>
    </row>
    <row r="246" spans="1:6" ht="15.6" x14ac:dyDescent="0.3">
      <c r="A246" s="4" t="s">
        <v>699</v>
      </c>
      <c r="B246" s="4" t="s">
        <v>965</v>
      </c>
      <c r="C246" s="4" t="s">
        <v>170</v>
      </c>
      <c r="D246" s="4" t="s">
        <v>584</v>
      </c>
      <c r="E246" s="4" t="s">
        <v>966</v>
      </c>
      <c r="F246" s="4"/>
    </row>
    <row r="247" spans="1:6" ht="15.6" x14ac:dyDescent="0.3">
      <c r="A247" s="4" t="s">
        <v>699</v>
      </c>
      <c r="B247" s="4" t="s">
        <v>77</v>
      </c>
      <c r="C247" s="4" t="s">
        <v>169</v>
      </c>
      <c r="D247" s="4" t="s">
        <v>583</v>
      </c>
      <c r="E247" s="4" t="s">
        <v>967</v>
      </c>
      <c r="F247" s="4"/>
    </row>
    <row r="248" spans="1:6" ht="15.6" x14ac:dyDescent="0.3">
      <c r="A248" s="4" t="s">
        <v>686</v>
      </c>
      <c r="B248" s="4" t="s">
        <v>49</v>
      </c>
      <c r="C248" s="4" t="s">
        <v>806</v>
      </c>
      <c r="D248" s="4" t="s">
        <v>1288</v>
      </c>
      <c r="E248" s="4" t="s">
        <v>968</v>
      </c>
      <c r="F248" s="4"/>
    </row>
    <row r="249" spans="1:6" ht="15.6" x14ac:dyDescent="0.3">
      <c r="A249" s="4" t="s">
        <v>686</v>
      </c>
      <c r="B249" s="4" t="s">
        <v>50</v>
      </c>
      <c r="C249" s="4" t="s">
        <v>136</v>
      </c>
      <c r="D249" s="4" t="s">
        <v>550</v>
      </c>
      <c r="E249" s="4" t="s">
        <v>969</v>
      </c>
      <c r="F249" s="4"/>
    </row>
    <row r="250" spans="1:6" ht="15.6" x14ac:dyDescent="0.3">
      <c r="A250" s="4" t="s">
        <v>686</v>
      </c>
      <c r="B250" s="4" t="s">
        <v>51</v>
      </c>
      <c r="C250" s="4" t="s">
        <v>138</v>
      </c>
      <c r="D250" s="4" t="s">
        <v>552</v>
      </c>
      <c r="E250" s="4" t="s">
        <v>971</v>
      </c>
      <c r="F250" s="4"/>
    </row>
    <row r="251" spans="1:6" ht="15.6" x14ac:dyDescent="0.3">
      <c r="A251" s="4" t="s">
        <v>686</v>
      </c>
      <c r="B251" s="4" t="s">
        <v>52</v>
      </c>
      <c r="C251" s="4" t="s">
        <v>970</v>
      </c>
      <c r="D251" s="4" t="s">
        <v>1322</v>
      </c>
      <c r="E251" s="4" t="s">
        <v>972</v>
      </c>
      <c r="F251" s="4"/>
    </row>
    <row r="252" spans="1:6" ht="15.6" x14ac:dyDescent="0.3">
      <c r="A252" s="4" t="s">
        <v>686</v>
      </c>
      <c r="B252" s="4" t="s">
        <v>803</v>
      </c>
      <c r="C252" s="4" t="s">
        <v>807</v>
      </c>
      <c r="D252" s="4" t="s">
        <v>1289</v>
      </c>
      <c r="E252" s="4" t="s">
        <v>973</v>
      </c>
      <c r="F252" s="4"/>
    </row>
    <row r="253" spans="1:6" ht="15.6" x14ac:dyDescent="0.3">
      <c r="A253" s="4" t="s">
        <v>1624</v>
      </c>
      <c r="B253" s="4" t="s">
        <v>73</v>
      </c>
      <c r="C253" s="4" t="s">
        <v>163</v>
      </c>
      <c r="D253" s="4" t="s">
        <v>577</v>
      </c>
      <c r="E253" s="4" t="s">
        <v>974</v>
      </c>
      <c r="F253" s="4"/>
    </row>
    <row r="254" spans="1:6" ht="15.6" x14ac:dyDescent="0.3">
      <c r="A254" s="4" t="s">
        <v>1624</v>
      </c>
      <c r="B254" s="4" t="s">
        <v>975</v>
      </c>
      <c r="C254" s="4" t="s">
        <v>1521</v>
      </c>
      <c r="D254" s="4" t="s">
        <v>1456</v>
      </c>
      <c r="E254" s="4" t="s">
        <v>974</v>
      </c>
      <c r="F254" s="4"/>
    </row>
    <row r="255" spans="1:6" ht="15.6" x14ac:dyDescent="0.3">
      <c r="A255" s="4" t="s">
        <v>183</v>
      </c>
      <c r="B255" s="4" t="s">
        <v>10</v>
      </c>
      <c r="C255" s="4" t="s">
        <v>100</v>
      </c>
      <c r="D255" s="4" t="s">
        <v>514</v>
      </c>
      <c r="E255" s="4" t="s">
        <v>515</v>
      </c>
      <c r="F255" s="4"/>
    </row>
    <row r="256" spans="1:6" ht="15.6" x14ac:dyDescent="0.3">
      <c r="A256" s="4" t="s">
        <v>183</v>
      </c>
      <c r="B256" s="4" t="s">
        <v>1146</v>
      </c>
      <c r="C256" s="4" t="s">
        <v>1397</v>
      </c>
      <c r="D256" s="4" t="s">
        <v>1398</v>
      </c>
      <c r="E256" s="4" t="s">
        <v>513</v>
      </c>
      <c r="F256" s="4" t="s">
        <v>704</v>
      </c>
    </row>
    <row r="257" spans="1:6" ht="15.6" x14ac:dyDescent="0.3">
      <c r="A257" s="4" t="s">
        <v>183</v>
      </c>
      <c r="B257" s="4" t="s">
        <v>1522</v>
      </c>
      <c r="C257" s="4" t="s">
        <v>1523</v>
      </c>
      <c r="D257" s="4" t="s">
        <v>1115</v>
      </c>
      <c r="E257" s="4" t="s">
        <v>1524</v>
      </c>
      <c r="F257" s="4"/>
    </row>
    <row r="258" spans="1:6" ht="15.6" x14ac:dyDescent="0.3">
      <c r="A258" s="4" t="s">
        <v>188</v>
      </c>
      <c r="B258" s="4" t="s">
        <v>717</v>
      </c>
      <c r="C258" s="4" t="s">
        <v>718</v>
      </c>
      <c r="D258" s="4" t="s">
        <v>1271</v>
      </c>
      <c r="E258" s="4" t="s">
        <v>977</v>
      </c>
      <c r="F258" s="4"/>
    </row>
    <row r="259" spans="1:6" ht="15.6" x14ac:dyDescent="0.3">
      <c r="A259" s="4" t="s">
        <v>188</v>
      </c>
      <c r="B259" s="4" t="s">
        <v>717</v>
      </c>
      <c r="C259" s="4" t="s">
        <v>718</v>
      </c>
      <c r="D259" s="4" t="s">
        <v>1271</v>
      </c>
      <c r="E259" s="4" t="s">
        <v>978</v>
      </c>
      <c r="F259" s="4"/>
    </row>
    <row r="260" spans="1:6" ht="15.6" x14ac:dyDescent="0.3">
      <c r="A260" s="4" t="s">
        <v>188</v>
      </c>
      <c r="B260" s="4" t="s">
        <v>26</v>
      </c>
      <c r="C260" s="4" t="s">
        <v>115</v>
      </c>
      <c r="D260" s="4" t="s">
        <v>529</v>
      </c>
      <c r="E260" s="4" t="s">
        <v>979</v>
      </c>
      <c r="F260" s="4"/>
    </row>
    <row r="261" spans="1:6" ht="15.6" x14ac:dyDescent="0.3">
      <c r="A261" s="4" t="s">
        <v>188</v>
      </c>
      <c r="B261" s="4" t="s">
        <v>980</v>
      </c>
      <c r="C261" s="4" t="s">
        <v>981</v>
      </c>
      <c r="D261" s="4" t="s">
        <v>1324</v>
      </c>
      <c r="E261" s="4" t="s">
        <v>982</v>
      </c>
      <c r="F261" s="4"/>
    </row>
    <row r="262" spans="1:6" ht="15.6" x14ac:dyDescent="0.3">
      <c r="A262" s="4" t="s">
        <v>188</v>
      </c>
      <c r="B262" s="4" t="s">
        <v>227</v>
      </c>
      <c r="C262" s="4" t="s">
        <v>228</v>
      </c>
      <c r="D262" s="4" t="s">
        <v>604</v>
      </c>
      <c r="E262" s="4" t="s">
        <v>1525</v>
      </c>
      <c r="F262" s="4"/>
    </row>
    <row r="263" spans="1:6" ht="15.6" x14ac:dyDescent="0.3">
      <c r="A263" s="4" t="s">
        <v>188</v>
      </c>
      <c r="B263" s="4" t="s">
        <v>289</v>
      </c>
      <c r="C263" s="4" t="s">
        <v>115</v>
      </c>
      <c r="D263" s="4" t="s">
        <v>529</v>
      </c>
      <c r="E263" s="4" t="s">
        <v>979</v>
      </c>
      <c r="F263" s="4"/>
    </row>
    <row r="264" spans="1:6" ht="15.6" x14ac:dyDescent="0.3">
      <c r="A264" s="4" t="s">
        <v>186</v>
      </c>
      <c r="B264" s="4" t="s">
        <v>983</v>
      </c>
      <c r="C264" s="4" t="s">
        <v>1523</v>
      </c>
      <c r="D264" s="4" t="s">
        <v>1115</v>
      </c>
      <c r="E264" s="4" t="s">
        <v>985</v>
      </c>
      <c r="F264" s="4"/>
    </row>
    <row r="265" spans="1:6" ht="15.6" x14ac:dyDescent="0.3">
      <c r="A265" s="4" t="s">
        <v>186</v>
      </c>
      <c r="B265" s="4" t="s">
        <v>11</v>
      </c>
      <c r="C265" s="4" t="s">
        <v>103</v>
      </c>
      <c r="D265" s="4" t="s">
        <v>517</v>
      </c>
      <c r="E265" s="4" t="s">
        <v>986</v>
      </c>
      <c r="F265" s="4"/>
    </row>
    <row r="266" spans="1:6" ht="15.6" x14ac:dyDescent="0.3">
      <c r="A266" s="4" t="s">
        <v>186</v>
      </c>
      <c r="B266" s="4" t="s">
        <v>11</v>
      </c>
      <c r="C266" s="4" t="s">
        <v>103</v>
      </c>
      <c r="D266" s="4" t="s">
        <v>517</v>
      </c>
      <c r="E266" s="4" t="s">
        <v>987</v>
      </c>
      <c r="F266" s="4"/>
    </row>
    <row r="267" spans="1:6" ht="15.6" x14ac:dyDescent="0.3">
      <c r="A267" s="4" t="s">
        <v>186</v>
      </c>
      <c r="B267" s="4" t="s">
        <v>1020</v>
      </c>
      <c r="C267" s="4" t="s">
        <v>288</v>
      </c>
      <c r="D267" s="4" t="s">
        <v>629</v>
      </c>
      <c r="E267" s="4" t="s">
        <v>1399</v>
      </c>
      <c r="F267" s="4" t="s">
        <v>704</v>
      </c>
    </row>
    <row r="268" spans="1:6" ht="15.6" x14ac:dyDescent="0.3">
      <c r="A268" s="4" t="s">
        <v>186</v>
      </c>
      <c r="B268" s="4" t="s">
        <v>988</v>
      </c>
      <c r="C268" s="4" t="s">
        <v>989</v>
      </c>
      <c r="D268" s="4" t="s">
        <v>1326</v>
      </c>
      <c r="E268" s="4" t="s">
        <v>990</v>
      </c>
      <c r="F268" s="4"/>
    </row>
    <row r="269" spans="1:6" ht="15.6" x14ac:dyDescent="0.3">
      <c r="A269" s="4" t="s">
        <v>186</v>
      </c>
      <c r="B269" s="4" t="s">
        <v>988</v>
      </c>
      <c r="C269" s="4" t="s">
        <v>989</v>
      </c>
      <c r="D269" s="4" t="s">
        <v>1326</v>
      </c>
      <c r="E269" s="4" t="s">
        <v>991</v>
      </c>
      <c r="F269" s="4"/>
    </row>
    <row r="270" spans="1:6" ht="15.6" x14ac:dyDescent="0.3">
      <c r="A270" s="4" t="s">
        <v>186</v>
      </c>
      <c r="B270" s="4" t="s">
        <v>35</v>
      </c>
      <c r="C270" s="4" t="s">
        <v>916</v>
      </c>
      <c r="D270" s="4" t="s">
        <v>1311</v>
      </c>
      <c r="E270" s="4" t="s">
        <v>992</v>
      </c>
      <c r="F270" s="4"/>
    </row>
    <row r="271" spans="1:6" ht="15.6" x14ac:dyDescent="0.3">
      <c r="A271" s="4" t="s">
        <v>186</v>
      </c>
      <c r="B271" s="4" t="s">
        <v>993</v>
      </c>
      <c r="C271" s="4" t="s">
        <v>994</v>
      </c>
      <c r="D271" s="4" t="s">
        <v>1327</v>
      </c>
      <c r="E271" s="4" t="s">
        <v>812</v>
      </c>
      <c r="F271" s="4"/>
    </row>
    <row r="272" spans="1:6" ht="15.6" x14ac:dyDescent="0.3">
      <c r="A272" s="4" t="s">
        <v>186</v>
      </c>
      <c r="B272" s="4" t="s">
        <v>36</v>
      </c>
      <c r="C272" s="4" t="s">
        <v>124</v>
      </c>
      <c r="D272" s="4" t="s">
        <v>538</v>
      </c>
      <c r="E272" s="4" t="s">
        <v>995</v>
      </c>
      <c r="F272" s="4"/>
    </row>
    <row r="273" spans="1:6" ht="15.6" x14ac:dyDescent="0.3">
      <c r="A273" s="4" t="s">
        <v>186</v>
      </c>
      <c r="B273" s="4" t="s">
        <v>911</v>
      </c>
      <c r="C273" s="4" t="s">
        <v>912</v>
      </c>
      <c r="D273" s="4" t="s">
        <v>1309</v>
      </c>
      <c r="E273" s="4" t="s">
        <v>996</v>
      </c>
      <c r="F273" s="4"/>
    </row>
    <row r="274" spans="1:6" ht="15.6" x14ac:dyDescent="0.3">
      <c r="A274" s="4" t="s">
        <v>186</v>
      </c>
      <c r="B274" s="4" t="s">
        <v>57</v>
      </c>
      <c r="C274" s="4" t="s">
        <v>148</v>
      </c>
      <c r="D274" s="4" t="s">
        <v>562</v>
      </c>
      <c r="E274" s="4" t="s">
        <v>982</v>
      </c>
      <c r="F274" s="4"/>
    </row>
    <row r="275" spans="1:6" ht="15.6" x14ac:dyDescent="0.3">
      <c r="A275" s="4" t="s">
        <v>186</v>
      </c>
      <c r="B275" s="4" t="s">
        <v>62</v>
      </c>
      <c r="C275" s="4" t="s">
        <v>154</v>
      </c>
      <c r="D275" s="4" t="s">
        <v>568</v>
      </c>
      <c r="E275" s="4" t="s">
        <v>997</v>
      </c>
      <c r="F275" s="4"/>
    </row>
    <row r="276" spans="1:6" ht="15.6" x14ac:dyDescent="0.3">
      <c r="A276" s="4" t="s">
        <v>186</v>
      </c>
      <c r="B276" s="4" t="s">
        <v>1526</v>
      </c>
      <c r="C276" s="4" t="s">
        <v>1527</v>
      </c>
      <c r="D276" s="4" t="s">
        <v>1528</v>
      </c>
      <c r="E276" s="4" t="s">
        <v>1529</v>
      </c>
      <c r="F276" s="4"/>
    </row>
    <row r="277" spans="1:6" ht="15.6" x14ac:dyDescent="0.3">
      <c r="A277" s="4" t="s">
        <v>186</v>
      </c>
      <c r="B277" s="4" t="s">
        <v>1526</v>
      </c>
      <c r="C277" s="4" t="s">
        <v>1527</v>
      </c>
      <c r="D277" s="4" t="s">
        <v>1528</v>
      </c>
      <c r="E277" s="4" t="s">
        <v>1530</v>
      </c>
      <c r="F277" s="4"/>
    </row>
    <row r="278" spans="1:6" ht="15.6" x14ac:dyDescent="0.3">
      <c r="A278" s="4" t="s">
        <v>186</v>
      </c>
      <c r="B278" s="4" t="s">
        <v>245</v>
      </c>
      <c r="C278" s="4" t="s">
        <v>1434</v>
      </c>
      <c r="D278" s="4" t="s">
        <v>1435</v>
      </c>
      <c r="E278" s="4" t="s">
        <v>1436</v>
      </c>
      <c r="F278" s="4"/>
    </row>
    <row r="279" spans="1:6" ht="15.6" x14ac:dyDescent="0.3">
      <c r="A279" s="4" t="s">
        <v>186</v>
      </c>
      <c r="B279" s="4" t="s">
        <v>298</v>
      </c>
      <c r="C279" s="4" t="s">
        <v>299</v>
      </c>
      <c r="D279" s="4" t="s">
        <v>634</v>
      </c>
      <c r="E279" s="4" t="s">
        <v>1531</v>
      </c>
      <c r="F279" s="4"/>
    </row>
    <row r="280" spans="1:6" ht="15.6" x14ac:dyDescent="0.3">
      <c r="A280" s="4" t="s">
        <v>182</v>
      </c>
      <c r="B280" s="4" t="s">
        <v>771</v>
      </c>
      <c r="C280" s="4" t="s">
        <v>1380</v>
      </c>
      <c r="D280" s="4" t="s">
        <v>773</v>
      </c>
      <c r="E280" s="4" t="s">
        <v>1386</v>
      </c>
      <c r="F280" s="4"/>
    </row>
    <row r="281" spans="1:6" ht="15.6" x14ac:dyDescent="0.3">
      <c r="A281" s="4" t="s">
        <v>182</v>
      </c>
      <c r="B281" s="4" t="s">
        <v>10</v>
      </c>
      <c r="C281" s="4" t="s">
        <v>1532</v>
      </c>
      <c r="D281" s="4" t="s">
        <v>515</v>
      </c>
      <c r="E281" s="4" t="s">
        <v>516</v>
      </c>
      <c r="F281" s="4"/>
    </row>
    <row r="282" spans="1:6" ht="15.6" x14ac:dyDescent="0.3">
      <c r="A282" s="4" t="s">
        <v>182</v>
      </c>
      <c r="B282" s="4" t="s">
        <v>10</v>
      </c>
      <c r="C282" s="4" t="s">
        <v>1532</v>
      </c>
      <c r="D282" s="4" t="s">
        <v>512</v>
      </c>
      <c r="E282" s="4" t="s">
        <v>513</v>
      </c>
      <c r="F282" s="4"/>
    </row>
    <row r="283" spans="1:6" ht="15.6" x14ac:dyDescent="0.3">
      <c r="A283" s="4" t="s">
        <v>182</v>
      </c>
      <c r="B283" s="4" t="s">
        <v>1007</v>
      </c>
      <c r="C283" s="4" t="s">
        <v>1008</v>
      </c>
      <c r="D283" s="4" t="s">
        <v>1329</v>
      </c>
      <c r="E283" s="4" t="s">
        <v>1009</v>
      </c>
      <c r="F283" s="4"/>
    </row>
    <row r="284" spans="1:6" ht="15.6" x14ac:dyDescent="0.3">
      <c r="A284" s="4" t="s">
        <v>182</v>
      </c>
      <c r="B284" s="4" t="s">
        <v>1010</v>
      </c>
      <c r="C284" s="4" t="s">
        <v>1011</v>
      </c>
      <c r="D284" s="4" t="s">
        <v>1330</v>
      </c>
      <c r="E284" s="4" t="s">
        <v>1012</v>
      </c>
      <c r="F284" s="4"/>
    </row>
    <row r="285" spans="1:6" ht="15.6" x14ac:dyDescent="0.3">
      <c r="A285" s="4" t="s">
        <v>182</v>
      </c>
      <c r="B285" s="4" t="s">
        <v>22</v>
      </c>
      <c r="C285" s="4" t="s">
        <v>111</v>
      </c>
      <c r="D285" s="4" t="s">
        <v>525</v>
      </c>
      <c r="E285" s="4" t="s">
        <v>998</v>
      </c>
      <c r="F285" s="4"/>
    </row>
    <row r="286" spans="1:6" ht="15.6" x14ac:dyDescent="0.3">
      <c r="A286" s="4" t="s">
        <v>182</v>
      </c>
      <c r="B286" s="4" t="s">
        <v>815</v>
      </c>
      <c r="C286" s="4" t="s">
        <v>112</v>
      </c>
      <c r="D286" s="4" t="s">
        <v>526</v>
      </c>
      <c r="E286" s="4" t="s">
        <v>1001</v>
      </c>
      <c r="F286" s="4"/>
    </row>
    <row r="287" spans="1:6" ht="15.6" x14ac:dyDescent="0.3">
      <c r="A287" s="4" t="s">
        <v>182</v>
      </c>
      <c r="B287" s="4" t="s">
        <v>815</v>
      </c>
      <c r="C287" s="4" t="s">
        <v>112</v>
      </c>
      <c r="D287" s="4" t="s">
        <v>526</v>
      </c>
      <c r="E287" s="4" t="s">
        <v>1002</v>
      </c>
      <c r="F287" s="4"/>
    </row>
    <row r="288" spans="1:6" ht="15.6" x14ac:dyDescent="0.3">
      <c r="A288" s="4" t="s">
        <v>182</v>
      </c>
      <c r="B288" s="4" t="s">
        <v>24</v>
      </c>
      <c r="C288" s="4" t="s">
        <v>113</v>
      </c>
      <c r="D288" s="4" t="s">
        <v>527</v>
      </c>
      <c r="E288" s="4" t="s">
        <v>1003</v>
      </c>
      <c r="F288" s="4"/>
    </row>
    <row r="289" spans="1:6" ht="15.6" x14ac:dyDescent="0.3">
      <c r="A289" s="4" t="s">
        <v>182</v>
      </c>
      <c r="B289" s="4" t="s">
        <v>24</v>
      </c>
      <c r="C289" s="4" t="s">
        <v>824</v>
      </c>
      <c r="D289" s="4" t="s">
        <v>1291</v>
      </c>
      <c r="E289" s="4" t="s">
        <v>1004</v>
      </c>
      <c r="F289" s="4"/>
    </row>
    <row r="290" spans="1:6" ht="15.6" x14ac:dyDescent="0.3">
      <c r="A290" s="4" t="s">
        <v>182</v>
      </c>
      <c r="B290" s="4" t="s">
        <v>25</v>
      </c>
      <c r="C290" s="4" t="s">
        <v>114</v>
      </c>
      <c r="D290" s="4" t="s">
        <v>528</v>
      </c>
      <c r="E290" s="4" t="s">
        <v>1005</v>
      </c>
      <c r="F290" s="4"/>
    </row>
    <row r="291" spans="1:6" ht="15.6" x14ac:dyDescent="0.3">
      <c r="A291" s="4" t="s">
        <v>182</v>
      </c>
      <c r="B291" s="4" t="s">
        <v>82</v>
      </c>
      <c r="C291" s="4" t="s">
        <v>1013</v>
      </c>
      <c r="D291" s="4" t="s">
        <v>1331</v>
      </c>
      <c r="E291" s="4" t="s">
        <v>1014</v>
      </c>
      <c r="F291" s="4"/>
    </row>
    <row r="292" spans="1:6" ht="15.6" x14ac:dyDescent="0.3">
      <c r="A292" s="4" t="s">
        <v>182</v>
      </c>
      <c r="B292" s="4" t="s">
        <v>717</v>
      </c>
      <c r="C292" s="4" t="s">
        <v>1000</v>
      </c>
      <c r="D292" s="4" t="s">
        <v>1328</v>
      </c>
      <c r="E292" s="4" t="s">
        <v>977</v>
      </c>
      <c r="F292" s="4"/>
    </row>
    <row r="293" spans="1:6" ht="15.6" x14ac:dyDescent="0.3">
      <c r="A293" s="4" t="s">
        <v>182</v>
      </c>
      <c r="B293" s="4" t="s">
        <v>999</v>
      </c>
      <c r="C293" s="4" t="s">
        <v>1000</v>
      </c>
      <c r="D293" s="4" t="s">
        <v>1328</v>
      </c>
      <c r="E293" s="4" t="s">
        <v>977</v>
      </c>
      <c r="F293" s="4"/>
    </row>
    <row r="294" spans="1:6" ht="15.6" x14ac:dyDescent="0.3">
      <c r="A294" s="4" t="s">
        <v>182</v>
      </c>
      <c r="B294" s="4" t="s">
        <v>32</v>
      </c>
      <c r="C294" s="4" t="s">
        <v>122</v>
      </c>
      <c r="D294" s="4" t="s">
        <v>536</v>
      </c>
      <c r="E294" s="4" t="s">
        <v>1015</v>
      </c>
      <c r="F294" s="4"/>
    </row>
    <row r="295" spans="1:6" ht="15.6" x14ac:dyDescent="0.3">
      <c r="A295" s="4" t="s">
        <v>182</v>
      </c>
      <c r="B295" s="4" t="s">
        <v>37</v>
      </c>
      <c r="C295" s="4" t="s">
        <v>125</v>
      </c>
      <c r="D295" s="4" t="s">
        <v>539</v>
      </c>
      <c r="E295" s="4" t="s">
        <v>1016</v>
      </c>
      <c r="F295" s="4"/>
    </row>
    <row r="296" spans="1:6" ht="15.6" x14ac:dyDescent="0.3">
      <c r="A296" s="4" t="s">
        <v>182</v>
      </c>
      <c r="B296" s="4" t="s">
        <v>37</v>
      </c>
      <c r="C296" s="4" t="s">
        <v>126</v>
      </c>
      <c r="D296" s="4" t="s">
        <v>540</v>
      </c>
      <c r="E296" s="4" t="s">
        <v>1017</v>
      </c>
      <c r="F296" s="4"/>
    </row>
    <row r="297" spans="1:6" ht="15.6" x14ac:dyDescent="0.3">
      <c r="A297" s="4" t="s">
        <v>182</v>
      </c>
      <c r="B297" s="4" t="s">
        <v>40</v>
      </c>
      <c r="C297" s="4" t="s">
        <v>1533</v>
      </c>
      <c r="D297" s="4" t="s">
        <v>958</v>
      </c>
      <c r="E297" s="4" t="s">
        <v>1018</v>
      </c>
      <c r="F297" s="4"/>
    </row>
    <row r="298" spans="1:6" ht="15.6" x14ac:dyDescent="0.3">
      <c r="A298" s="4" t="s">
        <v>182</v>
      </c>
      <c r="B298" s="4" t="s">
        <v>11</v>
      </c>
      <c r="C298" s="4" t="s">
        <v>948</v>
      </c>
      <c r="D298" s="4" t="s">
        <v>1318</v>
      </c>
      <c r="E298" s="4" t="s">
        <v>1006</v>
      </c>
      <c r="F298" s="4"/>
    </row>
    <row r="299" spans="1:6" ht="15.6" x14ac:dyDescent="0.3">
      <c r="A299" s="4" t="s">
        <v>182</v>
      </c>
      <c r="B299" s="4" t="s">
        <v>76</v>
      </c>
      <c r="C299" s="4" t="s">
        <v>168</v>
      </c>
      <c r="D299" s="4" t="s">
        <v>582</v>
      </c>
      <c r="E299" s="4" t="s">
        <v>1019</v>
      </c>
      <c r="F299" s="4"/>
    </row>
    <row r="300" spans="1:6" ht="15.6" x14ac:dyDescent="0.3">
      <c r="A300" s="4" t="s">
        <v>182</v>
      </c>
      <c r="B300" s="4" t="s">
        <v>245</v>
      </c>
      <c r="C300" s="4" t="s">
        <v>246</v>
      </c>
      <c r="D300" s="4" t="s">
        <v>611</v>
      </c>
      <c r="E300" s="4" t="s">
        <v>1437</v>
      </c>
      <c r="F300" s="4"/>
    </row>
    <row r="301" spans="1:6" ht="15.6" x14ac:dyDescent="0.3">
      <c r="A301" s="4" t="s">
        <v>182</v>
      </c>
      <c r="B301" s="4" t="s">
        <v>304</v>
      </c>
      <c r="C301" s="4" t="s">
        <v>305</v>
      </c>
      <c r="D301" s="4" t="s">
        <v>637</v>
      </c>
      <c r="E301" s="4" t="s">
        <v>1534</v>
      </c>
      <c r="F301" s="4"/>
    </row>
    <row r="302" spans="1:6" ht="15.6" x14ac:dyDescent="0.3">
      <c r="A302" s="4" t="s">
        <v>184</v>
      </c>
      <c r="B302" s="4" t="s">
        <v>10</v>
      </c>
      <c r="C302" s="4" t="s">
        <v>104</v>
      </c>
      <c r="D302" s="4" t="s">
        <v>518</v>
      </c>
      <c r="E302" s="4" t="s">
        <v>1021</v>
      </c>
      <c r="F302" s="4"/>
    </row>
    <row r="303" spans="1:6" ht="15.6" x14ac:dyDescent="0.3">
      <c r="A303" s="4" t="s">
        <v>184</v>
      </c>
      <c r="B303" s="4" t="s">
        <v>10</v>
      </c>
      <c r="C303" s="4" t="s">
        <v>102</v>
      </c>
      <c r="D303" s="4" t="s">
        <v>516</v>
      </c>
      <c r="E303" s="4" t="s">
        <v>880</v>
      </c>
      <c r="F303" s="4"/>
    </row>
    <row r="304" spans="1:6" ht="15.6" x14ac:dyDescent="0.3">
      <c r="A304" s="4" t="s">
        <v>184</v>
      </c>
      <c r="B304" s="4" t="s">
        <v>1020</v>
      </c>
      <c r="C304" s="4" t="s">
        <v>288</v>
      </c>
      <c r="D304" s="4" t="s">
        <v>629</v>
      </c>
      <c r="E304" s="4" t="s">
        <v>1022</v>
      </c>
      <c r="F304" s="4"/>
    </row>
    <row r="305" spans="1:6" ht="15.6" x14ac:dyDescent="0.3">
      <c r="A305" s="4" t="s">
        <v>184</v>
      </c>
      <c r="B305" s="4" t="s">
        <v>1023</v>
      </c>
      <c r="C305" s="4" t="s">
        <v>106</v>
      </c>
      <c r="D305" s="4" t="s">
        <v>520</v>
      </c>
      <c r="E305" s="4" t="s">
        <v>1024</v>
      </c>
      <c r="F305" s="4"/>
    </row>
    <row r="306" spans="1:6" ht="15.6" x14ac:dyDescent="0.3">
      <c r="A306" s="4" t="s">
        <v>184</v>
      </c>
      <c r="B306" s="4" t="s">
        <v>62</v>
      </c>
      <c r="C306" s="4" t="s">
        <v>154</v>
      </c>
      <c r="D306" s="4" t="s">
        <v>568</v>
      </c>
      <c r="E306" s="4" t="s">
        <v>1025</v>
      </c>
      <c r="F306" s="4"/>
    </row>
    <row r="307" spans="1:6" ht="15.6" x14ac:dyDescent="0.3">
      <c r="A307" s="4" t="s">
        <v>184</v>
      </c>
      <c r="B307" s="4" t="s">
        <v>62</v>
      </c>
      <c r="C307" s="4" t="s">
        <v>154</v>
      </c>
      <c r="D307" s="4" t="s">
        <v>568</v>
      </c>
      <c r="E307" s="4" t="s">
        <v>1027</v>
      </c>
      <c r="F307" s="4"/>
    </row>
    <row r="308" spans="1:6" ht="15.6" x14ac:dyDescent="0.3">
      <c r="A308" s="4" t="s">
        <v>184</v>
      </c>
      <c r="B308" s="4" t="s">
        <v>62</v>
      </c>
      <c r="C308" s="4" t="s">
        <v>1026</v>
      </c>
      <c r="D308" s="4" t="s">
        <v>1332</v>
      </c>
      <c r="E308" s="4" t="s">
        <v>1028</v>
      </c>
      <c r="F308" s="4"/>
    </row>
    <row r="309" spans="1:6" ht="15.6" x14ac:dyDescent="0.3">
      <c r="A309" s="4" t="s">
        <v>184</v>
      </c>
      <c r="B309" s="4" t="s">
        <v>1029</v>
      </c>
      <c r="C309" s="4" t="s">
        <v>1030</v>
      </c>
      <c r="D309" s="4" t="s">
        <v>997</v>
      </c>
      <c r="E309" s="4" t="s">
        <v>516</v>
      </c>
      <c r="F309" s="4"/>
    </row>
    <row r="310" spans="1:6" ht="15.6" x14ac:dyDescent="0.3">
      <c r="A310" s="4" t="s">
        <v>184</v>
      </c>
      <c r="B310" s="4" t="s">
        <v>1031</v>
      </c>
      <c r="C310" s="4" t="s">
        <v>1032</v>
      </c>
      <c r="D310" s="4" t="s">
        <v>1081</v>
      </c>
      <c r="E310" s="4" t="s">
        <v>1033</v>
      </c>
      <c r="F310" s="4"/>
    </row>
    <row r="311" spans="1:6" ht="15.6" x14ac:dyDescent="0.3">
      <c r="A311" s="4" t="s">
        <v>184</v>
      </c>
      <c r="B311" s="4" t="s">
        <v>287</v>
      </c>
      <c r="C311" s="4" t="s">
        <v>288</v>
      </c>
      <c r="D311" s="4" t="s">
        <v>629</v>
      </c>
      <c r="E311" s="4" t="s">
        <v>1022</v>
      </c>
      <c r="F311" s="4"/>
    </row>
    <row r="312" spans="1:6" ht="15.6" x14ac:dyDescent="0.3">
      <c r="A312" s="4" t="s">
        <v>220</v>
      </c>
      <c r="B312" s="4" t="s">
        <v>1034</v>
      </c>
      <c r="C312" s="4" t="s">
        <v>1035</v>
      </c>
      <c r="D312" s="4" t="s">
        <v>1333</v>
      </c>
      <c r="E312" s="4" t="s">
        <v>1036</v>
      </c>
      <c r="F312" s="4"/>
    </row>
    <row r="313" spans="1:6" ht="15.6" x14ac:dyDescent="0.3">
      <c r="A313" s="4" t="s">
        <v>220</v>
      </c>
      <c r="B313" s="4" t="s">
        <v>1034</v>
      </c>
      <c r="C313" s="4" t="s">
        <v>1035</v>
      </c>
      <c r="D313" s="4" t="s">
        <v>1333</v>
      </c>
      <c r="E313" s="4" t="s">
        <v>1038</v>
      </c>
      <c r="F313" s="4"/>
    </row>
    <row r="314" spans="1:6" ht="15.6" x14ac:dyDescent="0.3">
      <c r="A314" s="4" t="s">
        <v>220</v>
      </c>
      <c r="B314" s="4" t="s">
        <v>1034</v>
      </c>
      <c r="C314" s="4" t="s">
        <v>1037</v>
      </c>
      <c r="D314" s="4" t="s">
        <v>1334</v>
      </c>
      <c r="E314" s="4" t="s">
        <v>982</v>
      </c>
      <c r="F314" s="4"/>
    </row>
    <row r="315" spans="1:6" ht="15.6" x14ac:dyDescent="0.3">
      <c r="A315" s="4" t="s">
        <v>220</v>
      </c>
      <c r="B315" s="4" t="s">
        <v>1034</v>
      </c>
      <c r="C315" s="4" t="s">
        <v>1037</v>
      </c>
      <c r="D315" s="4" t="s">
        <v>1334</v>
      </c>
      <c r="E315" s="4" t="s">
        <v>1038</v>
      </c>
      <c r="F315" s="4"/>
    </row>
    <row r="316" spans="1:6" ht="15.6" x14ac:dyDescent="0.3">
      <c r="A316" s="4" t="s">
        <v>220</v>
      </c>
      <c r="B316" s="4" t="s">
        <v>1034</v>
      </c>
      <c r="C316" s="4" t="s">
        <v>1039</v>
      </c>
      <c r="D316" s="4" t="s">
        <v>1335</v>
      </c>
      <c r="E316" s="4" t="s">
        <v>1036</v>
      </c>
      <c r="F316" s="4"/>
    </row>
    <row r="317" spans="1:6" ht="15.6" x14ac:dyDescent="0.3">
      <c r="A317" s="4" t="s">
        <v>220</v>
      </c>
      <c r="B317" s="4" t="s">
        <v>1034</v>
      </c>
      <c r="C317" s="4" t="s">
        <v>1039</v>
      </c>
      <c r="D317" s="4" t="s">
        <v>1335</v>
      </c>
      <c r="E317" s="4" t="s">
        <v>1040</v>
      </c>
      <c r="F317" s="4"/>
    </row>
    <row r="318" spans="1:6" ht="15.6" x14ac:dyDescent="0.3">
      <c r="A318" s="4" t="s">
        <v>220</v>
      </c>
      <c r="B318" s="4" t="s">
        <v>218</v>
      </c>
      <c r="C318" s="4" t="s">
        <v>219</v>
      </c>
      <c r="D318" s="4" t="s">
        <v>601</v>
      </c>
      <c r="E318" s="4" t="s">
        <v>1535</v>
      </c>
      <c r="F318" s="4"/>
    </row>
    <row r="319" spans="1:6" ht="15.6" x14ac:dyDescent="0.3">
      <c r="A319" s="4" t="s">
        <v>1041</v>
      </c>
      <c r="B319" s="4" t="s">
        <v>1042</v>
      </c>
      <c r="C319" s="4" t="s">
        <v>1043</v>
      </c>
      <c r="D319" s="4" t="s">
        <v>1336</v>
      </c>
      <c r="E319" s="4" t="s">
        <v>827</v>
      </c>
      <c r="F319" s="4"/>
    </row>
    <row r="320" spans="1:6" ht="15.6" x14ac:dyDescent="0.3">
      <c r="A320" s="4" t="s">
        <v>1041</v>
      </c>
      <c r="B320" s="4" t="s">
        <v>1044</v>
      </c>
      <c r="C320" s="4" t="s">
        <v>1045</v>
      </c>
      <c r="D320" s="4" t="s">
        <v>1337</v>
      </c>
      <c r="E320" s="4" t="s">
        <v>827</v>
      </c>
      <c r="F320" s="4"/>
    </row>
    <row r="321" spans="1:6" ht="15.6" x14ac:dyDescent="0.3">
      <c r="A321" s="4" t="s">
        <v>1041</v>
      </c>
      <c r="B321" s="4" t="s">
        <v>1536</v>
      </c>
      <c r="C321" s="4" t="s">
        <v>1043</v>
      </c>
      <c r="D321" s="4" t="s">
        <v>1336</v>
      </c>
      <c r="E321" s="4" t="s">
        <v>1407</v>
      </c>
      <c r="F321" s="4"/>
    </row>
    <row r="322" spans="1:6" ht="15.6" x14ac:dyDescent="0.3">
      <c r="A322" s="4" t="s">
        <v>1041</v>
      </c>
      <c r="B322" s="4" t="s">
        <v>1536</v>
      </c>
      <c r="C322" s="4" t="s">
        <v>1043</v>
      </c>
      <c r="D322" s="4" t="s">
        <v>1336</v>
      </c>
      <c r="E322" s="4" t="s">
        <v>827</v>
      </c>
      <c r="F322" s="4"/>
    </row>
    <row r="323" spans="1:6" ht="15.6" x14ac:dyDescent="0.3">
      <c r="A323" s="4" t="s">
        <v>256</v>
      </c>
      <c r="B323" s="4" t="s">
        <v>1044</v>
      </c>
      <c r="C323" s="4" t="s">
        <v>1045</v>
      </c>
      <c r="D323" s="4" t="s">
        <v>1337</v>
      </c>
      <c r="E323" s="4" t="s">
        <v>1046</v>
      </c>
      <c r="F323" s="4"/>
    </row>
    <row r="324" spans="1:6" ht="15.6" x14ac:dyDescent="0.3">
      <c r="A324" s="4" t="s">
        <v>256</v>
      </c>
      <c r="B324" s="4" t="s">
        <v>1044</v>
      </c>
      <c r="C324" s="4" t="s">
        <v>1045</v>
      </c>
      <c r="D324" s="4" t="s">
        <v>1337</v>
      </c>
      <c r="E324" s="4" t="s">
        <v>1047</v>
      </c>
      <c r="F324" s="4"/>
    </row>
    <row r="325" spans="1:6" ht="15.6" x14ac:dyDescent="0.3">
      <c r="A325" s="4" t="s">
        <v>256</v>
      </c>
      <c r="B325" s="4" t="s">
        <v>254</v>
      </c>
      <c r="C325" s="4" t="s">
        <v>255</v>
      </c>
      <c r="D325" s="4" t="s">
        <v>615</v>
      </c>
      <c r="E325" s="4" t="s">
        <v>1406</v>
      </c>
      <c r="F325" s="4"/>
    </row>
    <row r="326" spans="1:6" ht="15.6" x14ac:dyDescent="0.3">
      <c r="A326" s="4" t="s">
        <v>256</v>
      </c>
      <c r="B326" s="4" t="s">
        <v>272</v>
      </c>
      <c r="C326" s="4" t="s">
        <v>273</v>
      </c>
      <c r="D326" s="4" t="s">
        <v>623</v>
      </c>
      <c r="E326" s="4" t="s">
        <v>1406</v>
      </c>
      <c r="F326" s="4"/>
    </row>
    <row r="327" spans="1:6" ht="15.6" x14ac:dyDescent="0.3">
      <c r="A327" s="4" t="s">
        <v>256</v>
      </c>
      <c r="B327" s="4" t="s">
        <v>272</v>
      </c>
      <c r="C327" s="4" t="s">
        <v>273</v>
      </c>
      <c r="D327" s="4" t="s">
        <v>623</v>
      </c>
      <c r="E327" s="4" t="s">
        <v>1537</v>
      </c>
      <c r="F327" s="4"/>
    </row>
    <row r="328" spans="1:6" ht="15.6" x14ac:dyDescent="0.3">
      <c r="A328" s="4" t="s">
        <v>256</v>
      </c>
      <c r="B328" s="4" t="s">
        <v>285</v>
      </c>
      <c r="C328" s="4" t="s">
        <v>286</v>
      </c>
      <c r="D328" s="4" t="s">
        <v>628</v>
      </c>
      <c r="E328" s="4" t="s">
        <v>1406</v>
      </c>
      <c r="F328" s="4"/>
    </row>
    <row r="329" spans="1:6" ht="15.6" x14ac:dyDescent="0.3">
      <c r="A329" s="4" t="s">
        <v>694</v>
      </c>
      <c r="B329" s="4" t="s">
        <v>68</v>
      </c>
      <c r="C329" s="4" t="s">
        <v>158</v>
      </c>
      <c r="D329" s="4" t="s">
        <v>572</v>
      </c>
      <c r="E329" s="4" t="s">
        <v>1048</v>
      </c>
      <c r="F329" s="4"/>
    </row>
    <row r="330" spans="1:6" ht="15.6" x14ac:dyDescent="0.3">
      <c r="A330" s="4" t="s">
        <v>694</v>
      </c>
      <c r="B330" s="4" t="s">
        <v>68</v>
      </c>
      <c r="C330" s="4" t="s">
        <v>158</v>
      </c>
      <c r="D330" s="4" t="s">
        <v>572</v>
      </c>
      <c r="E330" s="4" t="s">
        <v>1049</v>
      </c>
      <c r="F330" s="4"/>
    </row>
    <row r="331" spans="1:6" ht="15.6" x14ac:dyDescent="0.3">
      <c r="A331" s="4" t="s">
        <v>694</v>
      </c>
      <c r="B331" s="4" t="s">
        <v>935</v>
      </c>
      <c r="C331" s="4" t="s">
        <v>937</v>
      </c>
      <c r="D331" s="4" t="s">
        <v>1316</v>
      </c>
      <c r="E331" s="4" t="s">
        <v>1048</v>
      </c>
      <c r="F331" s="4"/>
    </row>
    <row r="332" spans="1:6" ht="15.6" x14ac:dyDescent="0.3">
      <c r="A332" s="4" t="s">
        <v>694</v>
      </c>
      <c r="B332" s="4" t="s">
        <v>1050</v>
      </c>
      <c r="C332" s="4" t="s">
        <v>1051</v>
      </c>
      <c r="D332" s="4" t="s">
        <v>1338</v>
      </c>
      <c r="E332" s="4" t="s">
        <v>1052</v>
      </c>
      <c r="F332" s="4"/>
    </row>
    <row r="333" spans="1:6" ht="15.6" x14ac:dyDescent="0.3">
      <c r="A333" s="4" t="s">
        <v>191</v>
      </c>
      <c r="B333" s="4" t="s">
        <v>1053</v>
      </c>
      <c r="C333" s="4" t="s">
        <v>1054</v>
      </c>
      <c r="D333" s="4" t="s">
        <v>1339</v>
      </c>
      <c r="E333" s="4" t="s">
        <v>1055</v>
      </c>
      <c r="F333" s="4"/>
    </row>
    <row r="334" spans="1:6" ht="15.6" x14ac:dyDescent="0.3">
      <c r="A334" s="4" t="s">
        <v>191</v>
      </c>
      <c r="B334" s="4" t="s">
        <v>1053</v>
      </c>
      <c r="C334" s="4" t="s">
        <v>1054</v>
      </c>
      <c r="D334" s="4" t="s">
        <v>1339</v>
      </c>
      <c r="E334" s="4" t="s">
        <v>812</v>
      </c>
      <c r="F334" s="4"/>
    </row>
    <row r="335" spans="1:6" ht="15.6" x14ac:dyDescent="0.3">
      <c r="A335" s="4" t="s">
        <v>191</v>
      </c>
      <c r="B335" s="4" t="s">
        <v>56</v>
      </c>
      <c r="C335" s="4" t="s">
        <v>147</v>
      </c>
      <c r="D335" s="4" t="s">
        <v>561</v>
      </c>
      <c r="E335" s="4" t="s">
        <v>1056</v>
      </c>
      <c r="F335" s="4"/>
    </row>
    <row r="336" spans="1:6" ht="15.6" x14ac:dyDescent="0.3">
      <c r="A336" s="4" t="s">
        <v>191</v>
      </c>
      <c r="B336" s="4" t="s">
        <v>56</v>
      </c>
      <c r="C336" s="4" t="s">
        <v>147</v>
      </c>
      <c r="D336" s="4" t="s">
        <v>561</v>
      </c>
      <c r="E336" s="4" t="s">
        <v>1061</v>
      </c>
      <c r="F336" s="4"/>
    </row>
    <row r="337" spans="1:6" ht="15.6" x14ac:dyDescent="0.3">
      <c r="A337" s="4" t="s">
        <v>191</v>
      </c>
      <c r="B337" s="4" t="s">
        <v>1057</v>
      </c>
      <c r="C337" s="4" t="s">
        <v>1059</v>
      </c>
      <c r="D337" s="4" t="s">
        <v>1340</v>
      </c>
      <c r="E337" s="4" t="s">
        <v>1062</v>
      </c>
      <c r="F337" s="4"/>
    </row>
    <row r="338" spans="1:6" ht="15.6" x14ac:dyDescent="0.3">
      <c r="A338" s="4" t="s">
        <v>191</v>
      </c>
      <c r="B338" s="4" t="s">
        <v>1057</v>
      </c>
      <c r="C338" s="4" t="s">
        <v>1059</v>
      </c>
      <c r="D338" s="4" t="s">
        <v>1340</v>
      </c>
      <c r="E338" s="4" t="s">
        <v>1063</v>
      </c>
      <c r="F338" s="4"/>
    </row>
    <row r="339" spans="1:6" ht="15.6" x14ac:dyDescent="0.3">
      <c r="A339" s="4" t="s">
        <v>191</v>
      </c>
      <c r="B339" s="4" t="s">
        <v>1058</v>
      </c>
      <c r="C339" s="4" t="s">
        <v>1060</v>
      </c>
      <c r="D339" s="4" t="s">
        <v>1341</v>
      </c>
      <c r="E339" s="4" t="s">
        <v>1064</v>
      </c>
      <c r="F339" s="4"/>
    </row>
    <row r="340" spans="1:6" ht="15.6" x14ac:dyDescent="0.3">
      <c r="A340" s="4" t="s">
        <v>191</v>
      </c>
      <c r="B340" s="4" t="s">
        <v>1065</v>
      </c>
      <c r="C340" s="4" t="s">
        <v>1538</v>
      </c>
      <c r="D340" s="4" t="s">
        <v>1102</v>
      </c>
      <c r="E340" s="4" t="s">
        <v>1067</v>
      </c>
      <c r="F340" s="4"/>
    </row>
    <row r="341" spans="1:6" ht="15.6" x14ac:dyDescent="0.3">
      <c r="A341" s="4" t="s">
        <v>191</v>
      </c>
      <c r="B341" s="4" t="s">
        <v>70</v>
      </c>
      <c r="C341" s="4" t="s">
        <v>160</v>
      </c>
      <c r="D341" s="4" t="s">
        <v>574</v>
      </c>
      <c r="E341" s="4" t="s">
        <v>1068</v>
      </c>
      <c r="F341" s="4"/>
    </row>
    <row r="342" spans="1:6" ht="15.6" x14ac:dyDescent="0.3">
      <c r="A342" s="4" t="s">
        <v>191</v>
      </c>
      <c r="B342" s="4" t="s">
        <v>202</v>
      </c>
      <c r="C342" s="4" t="s">
        <v>203</v>
      </c>
      <c r="D342" s="4" t="s">
        <v>593</v>
      </c>
      <c r="E342" s="4" t="s">
        <v>812</v>
      </c>
      <c r="F342" s="4"/>
    </row>
    <row r="343" spans="1:6" ht="15.6" x14ac:dyDescent="0.3">
      <c r="A343" s="4" t="s">
        <v>191</v>
      </c>
      <c r="B343" s="4" t="s">
        <v>247</v>
      </c>
      <c r="C343" s="4" t="s">
        <v>248</v>
      </c>
      <c r="D343" s="4" t="s">
        <v>612</v>
      </c>
      <c r="E343" s="4" t="s">
        <v>1411</v>
      </c>
      <c r="F343" s="4"/>
    </row>
    <row r="344" spans="1:6" ht="15.6" x14ac:dyDescent="0.3">
      <c r="A344" s="4" t="s">
        <v>191</v>
      </c>
      <c r="B344" s="4" t="s">
        <v>247</v>
      </c>
      <c r="C344" s="4" t="s">
        <v>248</v>
      </c>
      <c r="D344" s="4" t="s">
        <v>612</v>
      </c>
      <c r="E344" s="4" t="s">
        <v>1539</v>
      </c>
      <c r="F344" s="4"/>
    </row>
    <row r="345" spans="1:6" ht="15.6" x14ac:dyDescent="0.3">
      <c r="A345" s="4" t="s">
        <v>191</v>
      </c>
      <c r="B345" s="4" t="s">
        <v>254</v>
      </c>
      <c r="C345" s="4" t="s">
        <v>255</v>
      </c>
      <c r="D345" s="4" t="s">
        <v>615</v>
      </c>
      <c r="E345" s="4" t="s">
        <v>1540</v>
      </c>
      <c r="F345" s="4"/>
    </row>
    <row r="346" spans="1:6" ht="15.6" x14ac:dyDescent="0.3">
      <c r="A346" s="4" t="s">
        <v>191</v>
      </c>
      <c r="B346" s="4" t="s">
        <v>263</v>
      </c>
      <c r="C346" s="4" t="s">
        <v>264</v>
      </c>
      <c r="D346" s="4" t="s">
        <v>619</v>
      </c>
      <c r="E346" s="4" t="s">
        <v>1541</v>
      </c>
      <c r="F346" s="4"/>
    </row>
    <row r="347" spans="1:6" ht="15.6" x14ac:dyDescent="0.3">
      <c r="A347" s="4" t="s">
        <v>178</v>
      </c>
      <c r="B347" s="4" t="s">
        <v>763</v>
      </c>
      <c r="C347" s="4" t="s">
        <v>774</v>
      </c>
      <c r="D347" s="4" t="s">
        <v>768</v>
      </c>
      <c r="E347" s="4" t="s">
        <v>1069</v>
      </c>
      <c r="F347" s="4"/>
    </row>
    <row r="348" spans="1:6" ht="15.6" x14ac:dyDescent="0.3">
      <c r="A348" s="4" t="s">
        <v>178</v>
      </c>
      <c r="B348" s="4" t="s">
        <v>2</v>
      </c>
      <c r="C348" s="4" t="s">
        <v>1070</v>
      </c>
      <c r="D348" s="4" t="s">
        <v>1343</v>
      </c>
      <c r="E348" s="4" t="s">
        <v>1071</v>
      </c>
      <c r="F348" s="4"/>
    </row>
    <row r="349" spans="1:6" ht="15.6" x14ac:dyDescent="0.3">
      <c r="A349" s="4" t="s">
        <v>178</v>
      </c>
      <c r="B349" s="4" t="s">
        <v>2</v>
      </c>
      <c r="C349" s="4" t="s">
        <v>959</v>
      </c>
      <c r="D349" s="4" t="s">
        <v>1320</v>
      </c>
      <c r="E349" s="4"/>
      <c r="F349" s="4"/>
    </row>
    <row r="350" spans="1:6" ht="15.6" x14ac:dyDescent="0.3">
      <c r="A350" s="4" t="s">
        <v>178</v>
      </c>
      <c r="B350" s="4" t="s">
        <v>1382</v>
      </c>
      <c r="C350" s="4" t="s">
        <v>1383</v>
      </c>
      <c r="D350" s="4" t="s">
        <v>1384</v>
      </c>
      <c r="E350" s="4" t="s">
        <v>1385</v>
      </c>
      <c r="F350" s="4" t="s">
        <v>704</v>
      </c>
    </row>
    <row r="351" spans="1:6" ht="15.6" x14ac:dyDescent="0.3">
      <c r="A351" s="4" t="s">
        <v>181</v>
      </c>
      <c r="B351" s="4" t="s">
        <v>9</v>
      </c>
      <c r="C351" s="4" t="s">
        <v>97</v>
      </c>
      <c r="D351" s="4" t="s">
        <v>511</v>
      </c>
      <c r="E351" s="4" t="s">
        <v>1072</v>
      </c>
      <c r="F351" s="4"/>
    </row>
    <row r="352" spans="1:6" ht="15.6" x14ac:dyDescent="0.3">
      <c r="A352" s="4" t="s">
        <v>181</v>
      </c>
      <c r="B352" s="4" t="s">
        <v>10</v>
      </c>
      <c r="C352" s="4" t="s">
        <v>976</v>
      </c>
      <c r="D352" s="4" t="s">
        <v>1323</v>
      </c>
      <c r="E352" s="4" t="s">
        <v>512</v>
      </c>
      <c r="F352" s="4"/>
    </row>
    <row r="353" spans="1:6" ht="15.6" x14ac:dyDescent="0.3">
      <c r="A353" s="4" t="s">
        <v>181</v>
      </c>
      <c r="B353" s="4" t="s">
        <v>10</v>
      </c>
      <c r="C353" s="4" t="s">
        <v>976</v>
      </c>
      <c r="D353" s="4" t="s">
        <v>1323</v>
      </c>
      <c r="E353" s="4" t="s">
        <v>514</v>
      </c>
      <c r="F353" s="4"/>
    </row>
    <row r="354" spans="1:6" ht="15.6" x14ac:dyDescent="0.3">
      <c r="A354" s="4" t="s">
        <v>181</v>
      </c>
      <c r="B354" s="4" t="s">
        <v>11</v>
      </c>
      <c r="C354" s="4" t="s">
        <v>867</v>
      </c>
      <c r="D354" s="4" t="s">
        <v>1299</v>
      </c>
      <c r="E354" s="4" t="s">
        <v>1073</v>
      </c>
      <c r="F354" s="4"/>
    </row>
    <row r="355" spans="1:6" ht="15.6" x14ac:dyDescent="0.3">
      <c r="A355" s="4" t="s">
        <v>181</v>
      </c>
      <c r="B355" s="4" t="s">
        <v>11</v>
      </c>
      <c r="C355" s="4" t="s">
        <v>867</v>
      </c>
      <c r="D355" s="4" t="s">
        <v>1299</v>
      </c>
      <c r="E355" s="4" t="s">
        <v>1076</v>
      </c>
      <c r="F355" s="4"/>
    </row>
    <row r="356" spans="1:6" ht="15.6" x14ac:dyDescent="0.3">
      <c r="A356" s="4" t="s">
        <v>181</v>
      </c>
      <c r="B356" s="4" t="s">
        <v>1074</v>
      </c>
      <c r="C356" s="4" t="s">
        <v>1075</v>
      </c>
      <c r="D356" s="4" t="s">
        <v>1344</v>
      </c>
      <c r="E356" s="4" t="s">
        <v>535</v>
      </c>
      <c r="F356" s="4"/>
    </row>
    <row r="357" spans="1:6" ht="15.6" x14ac:dyDescent="0.3">
      <c r="A357" s="4" t="s">
        <v>181</v>
      </c>
      <c r="B357" s="4" t="s">
        <v>44</v>
      </c>
      <c r="C357" s="4" t="s">
        <v>1542</v>
      </c>
      <c r="D357" s="4" t="s">
        <v>1420</v>
      </c>
      <c r="E357" s="4" t="s">
        <v>1077</v>
      </c>
      <c r="F357" s="4"/>
    </row>
    <row r="358" spans="1:6" ht="15.6" x14ac:dyDescent="0.3">
      <c r="A358" s="4" t="s">
        <v>181</v>
      </c>
      <c r="B358" s="4" t="s">
        <v>44</v>
      </c>
      <c r="C358" s="4" t="s">
        <v>1542</v>
      </c>
      <c r="D358" s="4" t="s">
        <v>1420</v>
      </c>
      <c r="E358" s="4" t="s">
        <v>1078</v>
      </c>
      <c r="F358" s="4"/>
    </row>
    <row r="359" spans="1:6" ht="15.6" x14ac:dyDescent="0.3">
      <c r="A359" s="4" t="s">
        <v>181</v>
      </c>
      <c r="B359" s="4" t="s">
        <v>225</v>
      </c>
      <c r="C359" s="4" t="s">
        <v>226</v>
      </c>
      <c r="D359" s="4" t="s">
        <v>603</v>
      </c>
      <c r="E359" s="4" t="s">
        <v>1543</v>
      </c>
      <c r="F359" s="4"/>
    </row>
    <row r="360" spans="1:6" ht="15.6" x14ac:dyDescent="0.3">
      <c r="A360" s="4" t="s">
        <v>181</v>
      </c>
      <c r="B360" s="4" t="s">
        <v>269</v>
      </c>
      <c r="C360" s="4" t="s">
        <v>270</v>
      </c>
      <c r="D360" s="4" t="s">
        <v>622</v>
      </c>
      <c r="E360" s="4" t="s">
        <v>1543</v>
      </c>
      <c r="F360" s="4"/>
    </row>
    <row r="361" spans="1:6" ht="15.6" x14ac:dyDescent="0.3">
      <c r="A361" s="4" t="s">
        <v>1079</v>
      </c>
      <c r="B361" s="4" t="s">
        <v>1031</v>
      </c>
      <c r="C361" s="4" t="s">
        <v>1080</v>
      </c>
      <c r="D361" s="4" t="s">
        <v>1345</v>
      </c>
      <c r="E361" s="4" t="s">
        <v>1081</v>
      </c>
      <c r="F361" s="4"/>
    </row>
    <row r="362" spans="1:6" ht="15.6" x14ac:dyDescent="0.3">
      <c r="A362" s="4" t="s">
        <v>1079</v>
      </c>
      <c r="B362" s="4" t="s">
        <v>1031</v>
      </c>
      <c r="C362" s="4" t="s">
        <v>1080</v>
      </c>
      <c r="D362" s="4" t="s">
        <v>1345</v>
      </c>
      <c r="E362" s="4" t="s">
        <v>1082</v>
      </c>
      <c r="F362" s="4"/>
    </row>
    <row r="363" spans="1:6" ht="15.6" x14ac:dyDescent="0.3">
      <c r="A363" s="4" t="s">
        <v>1079</v>
      </c>
      <c r="B363" s="4" t="s">
        <v>1031</v>
      </c>
      <c r="C363" s="4" t="s">
        <v>1083</v>
      </c>
      <c r="D363" s="4" t="s">
        <v>1346</v>
      </c>
      <c r="E363" s="4" t="s">
        <v>1081</v>
      </c>
      <c r="F363" s="4"/>
    </row>
    <row r="364" spans="1:6" ht="15.6" x14ac:dyDescent="0.3">
      <c r="A364" s="4" t="s">
        <v>1079</v>
      </c>
      <c r="B364" s="4" t="s">
        <v>1031</v>
      </c>
      <c r="C364" s="4" t="s">
        <v>1083</v>
      </c>
      <c r="D364" s="4" t="s">
        <v>1346</v>
      </c>
      <c r="E364" s="4" t="s">
        <v>1084</v>
      </c>
      <c r="F364" s="4"/>
    </row>
    <row r="365" spans="1:6" ht="15.6" x14ac:dyDescent="0.3">
      <c r="A365" s="4" t="s">
        <v>1079</v>
      </c>
      <c r="B365" s="4" t="s">
        <v>1031</v>
      </c>
      <c r="C365" s="4" t="s">
        <v>1085</v>
      </c>
      <c r="D365" s="4" t="s">
        <v>1347</v>
      </c>
      <c r="E365" s="4" t="s">
        <v>1081</v>
      </c>
      <c r="F365" s="4"/>
    </row>
    <row r="366" spans="1:6" ht="15.6" x14ac:dyDescent="0.3">
      <c r="A366" s="4" t="s">
        <v>1079</v>
      </c>
      <c r="B366" s="4" t="s">
        <v>1031</v>
      </c>
      <c r="C366" s="4" t="s">
        <v>1085</v>
      </c>
      <c r="D366" s="4" t="s">
        <v>1347</v>
      </c>
      <c r="E366" s="4" t="s">
        <v>1086</v>
      </c>
      <c r="F366" s="4"/>
    </row>
    <row r="367" spans="1:6" ht="15.6" x14ac:dyDescent="0.3">
      <c r="A367" s="4" t="s">
        <v>192</v>
      </c>
      <c r="B367" s="4" t="s">
        <v>1087</v>
      </c>
      <c r="C367" s="4" t="s">
        <v>161</v>
      </c>
      <c r="D367" s="4" t="s">
        <v>575</v>
      </c>
      <c r="E367" s="4" t="s">
        <v>1088</v>
      </c>
      <c r="F367" s="4"/>
    </row>
    <row r="368" spans="1:6" ht="15.6" x14ac:dyDescent="0.3">
      <c r="A368" s="4" t="s">
        <v>192</v>
      </c>
      <c r="B368" s="4" t="s">
        <v>799</v>
      </c>
      <c r="C368" s="4" t="s">
        <v>1089</v>
      </c>
      <c r="D368" s="4" t="s">
        <v>1348</v>
      </c>
      <c r="E368" s="4" t="s">
        <v>1090</v>
      </c>
      <c r="F368" s="4"/>
    </row>
    <row r="369" spans="1:6" ht="15.6" x14ac:dyDescent="0.3">
      <c r="A369" s="4" t="s">
        <v>192</v>
      </c>
      <c r="B369" s="4" t="s">
        <v>72</v>
      </c>
      <c r="C369" s="4" t="s">
        <v>162</v>
      </c>
      <c r="D369" s="4" t="s">
        <v>576</v>
      </c>
      <c r="E369" s="4" t="s">
        <v>1091</v>
      </c>
      <c r="F369" s="4"/>
    </row>
    <row r="370" spans="1:6" ht="15.6" x14ac:dyDescent="0.3">
      <c r="A370" s="4" t="s">
        <v>189</v>
      </c>
      <c r="B370" s="4" t="s">
        <v>63</v>
      </c>
      <c r="C370" s="4" t="s">
        <v>153</v>
      </c>
      <c r="D370" s="4" t="s">
        <v>567</v>
      </c>
      <c r="E370" s="4" t="s">
        <v>1092</v>
      </c>
      <c r="F370" s="4"/>
    </row>
    <row r="371" spans="1:6" ht="15.6" x14ac:dyDescent="0.3">
      <c r="A371" s="4" t="s">
        <v>187</v>
      </c>
      <c r="B371" s="4" t="s">
        <v>15</v>
      </c>
      <c r="C371" s="4" t="s">
        <v>106</v>
      </c>
      <c r="D371" s="4" t="s">
        <v>520</v>
      </c>
      <c r="E371" s="4" t="s">
        <v>1055</v>
      </c>
      <c r="F371" s="4"/>
    </row>
    <row r="372" spans="1:6" ht="15.6" x14ac:dyDescent="0.3">
      <c r="A372" s="4" t="s">
        <v>187</v>
      </c>
      <c r="B372" s="4" t="s">
        <v>15</v>
      </c>
      <c r="C372" s="4" t="s">
        <v>107</v>
      </c>
      <c r="D372" s="4" t="s">
        <v>521</v>
      </c>
      <c r="E372" s="4" t="s">
        <v>1094</v>
      </c>
      <c r="F372" s="4"/>
    </row>
    <row r="373" spans="1:6" ht="15.6" x14ac:dyDescent="0.3">
      <c r="A373" s="4" t="s">
        <v>187</v>
      </c>
      <c r="B373" s="4" t="s">
        <v>722</v>
      </c>
      <c r="C373" s="4" t="s">
        <v>105</v>
      </c>
      <c r="D373" s="4" t="s">
        <v>519</v>
      </c>
      <c r="E373" s="4" t="s">
        <v>1095</v>
      </c>
      <c r="F373" s="4"/>
    </row>
    <row r="374" spans="1:6" ht="15.6" x14ac:dyDescent="0.3">
      <c r="A374" s="4" t="s">
        <v>187</v>
      </c>
      <c r="B374" s="4" t="s">
        <v>1010</v>
      </c>
      <c r="C374" s="4" t="s">
        <v>1093</v>
      </c>
      <c r="D374" s="4" t="s">
        <v>1349</v>
      </c>
      <c r="E374" s="4" t="s">
        <v>1096</v>
      </c>
      <c r="F374" s="4"/>
    </row>
    <row r="375" spans="1:6" ht="15.6" x14ac:dyDescent="0.3">
      <c r="A375" s="4" t="s">
        <v>187</v>
      </c>
      <c r="B375" s="4" t="s">
        <v>1010</v>
      </c>
      <c r="C375" s="4" t="s">
        <v>1011</v>
      </c>
      <c r="D375" s="4" t="s">
        <v>1330</v>
      </c>
      <c r="E375" s="4" t="s">
        <v>1097</v>
      </c>
      <c r="F375" s="4"/>
    </row>
    <row r="376" spans="1:6" ht="15.6" x14ac:dyDescent="0.3">
      <c r="A376" s="4" t="s">
        <v>187</v>
      </c>
      <c r="B376" s="4" t="s">
        <v>16</v>
      </c>
      <c r="C376" s="4" t="s">
        <v>105</v>
      </c>
      <c r="D376" s="4" t="s">
        <v>519</v>
      </c>
      <c r="E376" s="4" t="s">
        <v>1095</v>
      </c>
      <c r="F376" s="4"/>
    </row>
    <row r="377" spans="1:6" ht="15.6" x14ac:dyDescent="0.3">
      <c r="A377" s="4" t="s">
        <v>187</v>
      </c>
      <c r="B377" s="4" t="s">
        <v>16</v>
      </c>
      <c r="C377" s="4" t="s">
        <v>105</v>
      </c>
      <c r="D377" s="4" t="s">
        <v>519</v>
      </c>
      <c r="E377" s="4" t="s">
        <v>1098</v>
      </c>
      <c r="F377" s="4"/>
    </row>
    <row r="378" spans="1:6" ht="15.6" x14ac:dyDescent="0.3">
      <c r="A378" s="4" t="s">
        <v>187</v>
      </c>
      <c r="B378" s="4" t="s">
        <v>18</v>
      </c>
      <c r="C378" s="4" t="s">
        <v>108</v>
      </c>
      <c r="D378" s="4" t="s">
        <v>522</v>
      </c>
      <c r="E378" s="4" t="s">
        <v>1099</v>
      </c>
      <c r="F378" s="4"/>
    </row>
    <row r="379" spans="1:6" ht="15.6" x14ac:dyDescent="0.3">
      <c r="A379" s="4" t="s">
        <v>187</v>
      </c>
      <c r="B379" s="4" t="s">
        <v>18</v>
      </c>
      <c r="C379" s="4" t="s">
        <v>1544</v>
      </c>
      <c r="D379" s="4" t="s">
        <v>1230</v>
      </c>
      <c r="E379" s="4" t="s">
        <v>1094</v>
      </c>
      <c r="F379" s="4"/>
    </row>
    <row r="380" spans="1:6" ht="15.6" x14ac:dyDescent="0.3">
      <c r="A380" s="4" t="s">
        <v>187</v>
      </c>
      <c r="B380" s="4" t="s">
        <v>1476</v>
      </c>
      <c r="C380" s="4" t="s">
        <v>1477</v>
      </c>
      <c r="D380" s="4" t="s">
        <v>1478</v>
      </c>
      <c r="E380" s="4" t="s">
        <v>1545</v>
      </c>
      <c r="F380" s="4"/>
    </row>
    <row r="381" spans="1:6" ht="15.6" x14ac:dyDescent="0.3">
      <c r="A381" s="4" t="s">
        <v>190</v>
      </c>
      <c r="B381" s="4" t="s">
        <v>1065</v>
      </c>
      <c r="C381" s="4" t="s">
        <v>1066</v>
      </c>
      <c r="D381" s="4" t="s">
        <v>1342</v>
      </c>
      <c r="E381" s="4" t="s">
        <v>1101</v>
      </c>
      <c r="F381" s="4"/>
    </row>
    <row r="382" spans="1:6" ht="15.6" x14ac:dyDescent="0.3">
      <c r="A382" s="4" t="s">
        <v>190</v>
      </c>
      <c r="B382" s="4" t="s">
        <v>1065</v>
      </c>
      <c r="C382" s="4" t="s">
        <v>1066</v>
      </c>
      <c r="D382" s="4" t="s">
        <v>1342</v>
      </c>
      <c r="E382" s="4" t="s">
        <v>1102</v>
      </c>
      <c r="F382" s="4"/>
    </row>
    <row r="383" spans="1:6" ht="15.6" x14ac:dyDescent="0.3">
      <c r="A383" s="4" t="s">
        <v>190</v>
      </c>
      <c r="B383" s="4" t="s">
        <v>69</v>
      </c>
      <c r="C383" s="4" t="s">
        <v>159</v>
      </c>
      <c r="D383" s="4" t="s">
        <v>573</v>
      </c>
      <c r="E383" s="4" t="s">
        <v>1103</v>
      </c>
      <c r="F383" s="4"/>
    </row>
    <row r="384" spans="1:6" ht="15.6" x14ac:dyDescent="0.3">
      <c r="A384" s="4" t="s">
        <v>1104</v>
      </c>
      <c r="B384" s="4" t="s">
        <v>920</v>
      </c>
      <c r="C384" s="4" t="s">
        <v>1511</v>
      </c>
      <c r="D384" s="4" t="s">
        <v>932</v>
      </c>
      <c r="E384" s="4" t="s">
        <v>1107</v>
      </c>
      <c r="F384" s="4"/>
    </row>
    <row r="385" spans="1:6" ht="15.6" x14ac:dyDescent="0.3">
      <c r="A385" s="4" t="s">
        <v>179</v>
      </c>
      <c r="B385" s="4" t="s">
        <v>6</v>
      </c>
      <c r="C385" s="4" t="s">
        <v>90</v>
      </c>
      <c r="D385" s="4" t="s">
        <v>504</v>
      </c>
      <c r="E385" s="4" t="s">
        <v>1109</v>
      </c>
      <c r="F385" s="4"/>
    </row>
    <row r="386" spans="1:6" ht="15.6" x14ac:dyDescent="0.3">
      <c r="A386" s="4" t="s">
        <v>179</v>
      </c>
      <c r="B386" s="4" t="s">
        <v>6</v>
      </c>
      <c r="C386" s="4" t="s">
        <v>90</v>
      </c>
      <c r="D386" s="4" t="s">
        <v>504</v>
      </c>
      <c r="E386" s="4" t="s">
        <v>1110</v>
      </c>
      <c r="F386" s="4"/>
    </row>
    <row r="387" spans="1:6" ht="15.6" x14ac:dyDescent="0.3">
      <c r="A387" s="4" t="s">
        <v>179</v>
      </c>
      <c r="B387" s="4" t="s">
        <v>6</v>
      </c>
      <c r="C387" s="4" t="s">
        <v>91</v>
      </c>
      <c r="D387" s="4" t="s">
        <v>505</v>
      </c>
      <c r="E387" s="4" t="s">
        <v>1109</v>
      </c>
      <c r="F387" s="4"/>
    </row>
    <row r="388" spans="1:6" ht="15.6" x14ac:dyDescent="0.3">
      <c r="A388" s="4" t="s">
        <v>179</v>
      </c>
      <c r="B388" s="4" t="s">
        <v>6</v>
      </c>
      <c r="C388" s="4" t="s">
        <v>91</v>
      </c>
      <c r="D388" s="4" t="s">
        <v>505</v>
      </c>
      <c r="E388" s="4" t="s">
        <v>1111</v>
      </c>
      <c r="F388" s="4"/>
    </row>
    <row r="389" spans="1:6" ht="15.6" x14ac:dyDescent="0.3">
      <c r="A389" s="4" t="s">
        <v>179</v>
      </c>
      <c r="B389" s="4" t="s">
        <v>6</v>
      </c>
      <c r="C389" s="4" t="s">
        <v>92</v>
      </c>
      <c r="D389" s="4" t="s">
        <v>506</v>
      </c>
      <c r="E389" s="4" t="s">
        <v>1109</v>
      </c>
      <c r="F389" s="4"/>
    </row>
    <row r="390" spans="1:6" ht="15.6" x14ac:dyDescent="0.3">
      <c r="A390" s="4" t="s">
        <v>179</v>
      </c>
      <c r="B390" s="4" t="s">
        <v>6</v>
      </c>
      <c r="C390" s="4" t="s">
        <v>92</v>
      </c>
      <c r="D390" s="4" t="s">
        <v>506</v>
      </c>
      <c r="E390" s="4" t="s">
        <v>1112</v>
      </c>
      <c r="F390" s="4"/>
    </row>
    <row r="391" spans="1:6" ht="15.6" x14ac:dyDescent="0.3">
      <c r="A391" s="4" t="s">
        <v>179</v>
      </c>
      <c r="B391" s="4" t="s">
        <v>6</v>
      </c>
      <c r="C391" s="4" t="s">
        <v>93</v>
      </c>
      <c r="D391" s="4" t="s">
        <v>507</v>
      </c>
      <c r="E391" s="4" t="s">
        <v>1109</v>
      </c>
      <c r="F391" s="4"/>
    </row>
    <row r="392" spans="1:6" ht="15.6" x14ac:dyDescent="0.3">
      <c r="A392" s="4" t="s">
        <v>179</v>
      </c>
      <c r="B392" s="4" t="s">
        <v>6</v>
      </c>
      <c r="C392" s="4" t="s">
        <v>93</v>
      </c>
      <c r="D392" s="4" t="s">
        <v>507</v>
      </c>
      <c r="E392" s="4" t="s">
        <v>1113</v>
      </c>
      <c r="F392" s="4"/>
    </row>
    <row r="393" spans="1:6" ht="15.6" x14ac:dyDescent="0.3">
      <c r="A393" s="4" t="s">
        <v>179</v>
      </c>
      <c r="B393" s="4" t="s">
        <v>7</v>
      </c>
      <c r="C393" s="4" t="s">
        <v>95</v>
      </c>
      <c r="D393" s="4" t="s">
        <v>509</v>
      </c>
      <c r="E393" s="4"/>
      <c r="F393" s="4"/>
    </row>
    <row r="394" spans="1:6" ht="15.6" x14ac:dyDescent="0.3">
      <c r="A394" s="4" t="s">
        <v>179</v>
      </c>
      <c r="B394" s="4" t="s">
        <v>7</v>
      </c>
      <c r="C394" s="4" t="s">
        <v>1114</v>
      </c>
      <c r="D394" s="4" t="s">
        <v>1352</v>
      </c>
      <c r="E394" s="4"/>
      <c r="F394" s="4"/>
    </row>
    <row r="395" spans="1:6" ht="15.6" x14ac:dyDescent="0.3">
      <c r="A395" s="4" t="s">
        <v>179</v>
      </c>
      <c r="B395" s="4" t="s">
        <v>8</v>
      </c>
      <c r="C395" s="4" t="s">
        <v>96</v>
      </c>
      <c r="D395" s="4" t="s">
        <v>510</v>
      </c>
      <c r="E395" s="4" t="s">
        <v>1116</v>
      </c>
      <c r="F395" s="4"/>
    </row>
    <row r="396" spans="1:6" ht="15.6" x14ac:dyDescent="0.3">
      <c r="A396" s="4" t="s">
        <v>179</v>
      </c>
      <c r="B396" s="4" t="s">
        <v>1105</v>
      </c>
      <c r="C396" s="4" t="s">
        <v>1106</v>
      </c>
      <c r="D396" s="4" t="s">
        <v>1351</v>
      </c>
      <c r="E396" s="4" t="s">
        <v>1108</v>
      </c>
      <c r="F396" s="4"/>
    </row>
    <row r="397" spans="1:6" ht="15.6" x14ac:dyDescent="0.3">
      <c r="A397" s="4" t="s">
        <v>179</v>
      </c>
      <c r="B397" s="4" t="s">
        <v>212</v>
      </c>
      <c r="C397" s="4" t="s">
        <v>213</v>
      </c>
      <c r="D397" s="4" t="s">
        <v>598</v>
      </c>
      <c r="E397" s="4" t="s">
        <v>1546</v>
      </c>
      <c r="F397" s="4"/>
    </row>
    <row r="398" spans="1:6" ht="15.6" x14ac:dyDescent="0.3">
      <c r="A398" s="4" t="s">
        <v>179</v>
      </c>
      <c r="B398" s="4" t="s">
        <v>212</v>
      </c>
      <c r="C398" s="4" t="s">
        <v>213</v>
      </c>
      <c r="D398" s="4" t="s">
        <v>598</v>
      </c>
      <c r="E398" s="4" t="s">
        <v>1547</v>
      </c>
      <c r="F398" s="4"/>
    </row>
    <row r="399" spans="1:6" ht="15.6" x14ac:dyDescent="0.3">
      <c r="A399" s="4" t="s">
        <v>179</v>
      </c>
      <c r="B399" s="4" t="s">
        <v>251</v>
      </c>
      <c r="C399" s="4" t="s">
        <v>96</v>
      </c>
      <c r="D399" s="4" t="s">
        <v>510</v>
      </c>
      <c r="E399" s="4" t="s">
        <v>1116</v>
      </c>
      <c r="F399" s="4"/>
    </row>
    <row r="400" spans="1:6" ht="15.6" x14ac:dyDescent="0.3">
      <c r="A400" s="4" t="s">
        <v>179</v>
      </c>
      <c r="B400" s="4" t="s">
        <v>1522</v>
      </c>
      <c r="C400" s="4" t="s">
        <v>984</v>
      </c>
      <c r="D400" s="4" t="s">
        <v>1325</v>
      </c>
      <c r="E400" s="4" t="s">
        <v>1548</v>
      </c>
      <c r="F400" s="4"/>
    </row>
    <row r="401" spans="1:6" ht="15.6" x14ac:dyDescent="0.3">
      <c r="A401" s="4" t="s">
        <v>179</v>
      </c>
      <c r="B401" s="4" t="s">
        <v>1522</v>
      </c>
      <c r="C401" s="4" t="s">
        <v>984</v>
      </c>
      <c r="D401" s="4" t="s">
        <v>1325</v>
      </c>
      <c r="E401" s="4" t="s">
        <v>1115</v>
      </c>
      <c r="F401" s="4"/>
    </row>
    <row r="402" spans="1:6" ht="15.6" x14ac:dyDescent="0.3">
      <c r="A402" s="4" t="s">
        <v>179</v>
      </c>
      <c r="B402" s="4" t="s">
        <v>300</v>
      </c>
      <c r="C402" s="4" t="s">
        <v>301</v>
      </c>
      <c r="D402" s="4" t="s">
        <v>635</v>
      </c>
      <c r="E402" s="4" t="s">
        <v>1549</v>
      </c>
      <c r="F402" s="4"/>
    </row>
    <row r="403" spans="1:6" ht="15.6" x14ac:dyDescent="0.3">
      <c r="A403" s="4" t="s">
        <v>179</v>
      </c>
      <c r="B403" s="4" t="s">
        <v>300</v>
      </c>
      <c r="C403" s="4" t="s">
        <v>301</v>
      </c>
      <c r="D403" s="4" t="s">
        <v>635</v>
      </c>
      <c r="E403" s="4" t="s">
        <v>1550</v>
      </c>
      <c r="F403" s="4"/>
    </row>
    <row r="404" spans="1:6" ht="15.6" x14ac:dyDescent="0.3">
      <c r="A404" s="4" t="s">
        <v>180</v>
      </c>
      <c r="B404" s="4" t="s">
        <v>1117</v>
      </c>
      <c r="C404" s="4" t="s">
        <v>1118</v>
      </c>
      <c r="D404" s="4" t="s">
        <v>1353</v>
      </c>
      <c r="E404" s="4" t="s">
        <v>1120</v>
      </c>
      <c r="F404" s="4"/>
    </row>
    <row r="405" spans="1:6" ht="15.6" x14ac:dyDescent="0.3">
      <c r="A405" s="4" t="s">
        <v>180</v>
      </c>
      <c r="B405" s="4" t="s">
        <v>7</v>
      </c>
      <c r="C405" s="4" t="s">
        <v>90</v>
      </c>
      <c r="D405" s="4" t="s">
        <v>504</v>
      </c>
      <c r="E405" s="4" t="s">
        <v>1121</v>
      </c>
      <c r="F405" s="4"/>
    </row>
    <row r="406" spans="1:6" ht="15.6" x14ac:dyDescent="0.3">
      <c r="A406" s="4" t="s">
        <v>180</v>
      </c>
      <c r="B406" s="4" t="s">
        <v>7</v>
      </c>
      <c r="C406" s="4" t="s">
        <v>90</v>
      </c>
      <c r="D406" s="4" t="s">
        <v>504</v>
      </c>
      <c r="E406" s="4" t="s">
        <v>884</v>
      </c>
      <c r="F406" s="4"/>
    </row>
    <row r="407" spans="1:6" ht="15.6" x14ac:dyDescent="0.3">
      <c r="A407" s="4" t="s">
        <v>180</v>
      </c>
      <c r="B407" s="4" t="s">
        <v>7</v>
      </c>
      <c r="C407" s="4" t="s">
        <v>94</v>
      </c>
      <c r="D407" s="4" t="s">
        <v>508</v>
      </c>
      <c r="E407" s="4" t="s">
        <v>1121</v>
      </c>
      <c r="F407" s="4"/>
    </row>
    <row r="408" spans="1:6" ht="15.6" x14ac:dyDescent="0.3">
      <c r="A408" s="4" t="s">
        <v>180</v>
      </c>
      <c r="B408" s="4" t="s">
        <v>7</v>
      </c>
      <c r="C408" s="4" t="s">
        <v>94</v>
      </c>
      <c r="D408" s="4" t="s">
        <v>508</v>
      </c>
      <c r="E408" s="4" t="s">
        <v>1122</v>
      </c>
      <c r="F408" s="4"/>
    </row>
    <row r="409" spans="1:6" ht="15.6" x14ac:dyDescent="0.3">
      <c r="A409" s="4" t="s">
        <v>180</v>
      </c>
      <c r="B409" s="4" t="s">
        <v>7</v>
      </c>
      <c r="C409" s="4" t="s">
        <v>95</v>
      </c>
      <c r="D409" s="4" t="s">
        <v>509</v>
      </c>
      <c r="E409" s="4" t="s">
        <v>1121</v>
      </c>
      <c r="F409" s="4"/>
    </row>
    <row r="410" spans="1:6" ht="15.6" x14ac:dyDescent="0.3">
      <c r="A410" s="4" t="s">
        <v>180</v>
      </c>
      <c r="B410" s="4" t="s">
        <v>7</v>
      </c>
      <c r="C410" s="4" t="s">
        <v>1114</v>
      </c>
      <c r="D410" s="4" t="s">
        <v>1352</v>
      </c>
      <c r="E410" s="4"/>
      <c r="F410" s="4"/>
    </row>
    <row r="411" spans="1:6" ht="15.6" x14ac:dyDescent="0.3">
      <c r="A411" s="4" t="s">
        <v>180</v>
      </c>
      <c r="B411" s="4" t="s">
        <v>7</v>
      </c>
      <c r="C411" s="4" t="s">
        <v>1123</v>
      </c>
      <c r="D411" s="4" t="s">
        <v>1354</v>
      </c>
      <c r="E411" s="4" t="s">
        <v>884</v>
      </c>
      <c r="F411" s="4"/>
    </row>
    <row r="412" spans="1:6" ht="15.6" x14ac:dyDescent="0.3">
      <c r="A412" s="4" t="s">
        <v>180</v>
      </c>
      <c r="B412" s="4" t="s">
        <v>983</v>
      </c>
      <c r="C412" s="4" t="s">
        <v>984</v>
      </c>
      <c r="D412" s="4" t="s">
        <v>1325</v>
      </c>
      <c r="E412" s="4" t="s">
        <v>1390</v>
      </c>
      <c r="F412" s="4"/>
    </row>
    <row r="413" spans="1:6" ht="15.6" x14ac:dyDescent="0.3">
      <c r="A413" s="4" t="s">
        <v>180</v>
      </c>
      <c r="B413" s="4" t="s">
        <v>1105</v>
      </c>
      <c r="C413" s="4" t="s">
        <v>1106</v>
      </c>
      <c r="D413" s="4" t="s">
        <v>1351</v>
      </c>
      <c r="E413" s="4" t="s">
        <v>1119</v>
      </c>
      <c r="F413" s="4"/>
    </row>
    <row r="414" spans="1:6" ht="15.6" x14ac:dyDescent="0.3">
      <c r="A414" s="4" t="s">
        <v>235</v>
      </c>
      <c r="B414" s="4" t="s">
        <v>1124</v>
      </c>
      <c r="C414" s="4" t="s">
        <v>1125</v>
      </c>
      <c r="D414" s="4" t="s">
        <v>1355</v>
      </c>
      <c r="E414" s="4" t="s">
        <v>1126</v>
      </c>
      <c r="F414" s="4"/>
    </row>
    <row r="415" spans="1:6" ht="15.6" x14ac:dyDescent="0.3">
      <c r="A415" s="4" t="s">
        <v>235</v>
      </c>
      <c r="B415" s="4" t="s">
        <v>1124</v>
      </c>
      <c r="C415" s="4" t="s">
        <v>1125</v>
      </c>
      <c r="D415" s="4" t="s">
        <v>1355</v>
      </c>
      <c r="E415" s="4" t="s">
        <v>1127</v>
      </c>
      <c r="F415" s="4"/>
    </row>
    <row r="416" spans="1:6" ht="15.6" x14ac:dyDescent="0.3">
      <c r="A416" s="4" t="s">
        <v>235</v>
      </c>
      <c r="B416" s="4" t="s">
        <v>988</v>
      </c>
      <c r="C416" s="4" t="s">
        <v>1128</v>
      </c>
      <c r="D416" s="4" t="s">
        <v>1356</v>
      </c>
      <c r="E416" s="4" t="s">
        <v>1129</v>
      </c>
      <c r="F416" s="4"/>
    </row>
    <row r="417" spans="1:6" ht="15.6" x14ac:dyDescent="0.3">
      <c r="A417" s="4" t="s">
        <v>235</v>
      </c>
      <c r="B417" s="4" t="s">
        <v>988</v>
      </c>
      <c r="C417" s="4" t="s">
        <v>1128</v>
      </c>
      <c r="D417" s="4" t="s">
        <v>1356</v>
      </c>
      <c r="E417" s="4" t="s">
        <v>1130</v>
      </c>
      <c r="F417" s="4"/>
    </row>
    <row r="418" spans="1:6" ht="15.6" x14ac:dyDescent="0.3">
      <c r="A418" s="4" t="s">
        <v>235</v>
      </c>
      <c r="B418" s="4" t="s">
        <v>988</v>
      </c>
      <c r="C418" s="4" t="s">
        <v>989</v>
      </c>
      <c r="D418" s="4" t="s">
        <v>1326</v>
      </c>
      <c r="E418" s="4" t="s">
        <v>1131</v>
      </c>
      <c r="F418" s="4"/>
    </row>
    <row r="419" spans="1:6" ht="15.6" x14ac:dyDescent="0.3">
      <c r="A419" s="4" t="s">
        <v>235</v>
      </c>
      <c r="B419" s="4" t="s">
        <v>988</v>
      </c>
      <c r="C419" s="4" t="s">
        <v>989</v>
      </c>
      <c r="D419" s="4" t="s">
        <v>1326</v>
      </c>
      <c r="E419" s="4" t="s">
        <v>1132</v>
      </c>
      <c r="F419" s="4"/>
    </row>
    <row r="420" spans="1:6" ht="15.6" x14ac:dyDescent="0.3">
      <c r="A420" s="4" t="s">
        <v>235</v>
      </c>
      <c r="B420" s="4" t="s">
        <v>82</v>
      </c>
      <c r="C420" s="4" t="s">
        <v>1013</v>
      </c>
      <c r="D420" s="4" t="s">
        <v>1331</v>
      </c>
      <c r="E420" s="4" t="s">
        <v>1132</v>
      </c>
      <c r="F420" s="4"/>
    </row>
    <row r="421" spans="1:6" ht="15.6" x14ac:dyDescent="0.3">
      <c r="A421" s="4" t="s">
        <v>235</v>
      </c>
      <c r="B421" s="4" t="s">
        <v>1133</v>
      </c>
      <c r="C421" s="4" t="s">
        <v>1134</v>
      </c>
      <c r="D421" s="4" t="s">
        <v>1357</v>
      </c>
      <c r="E421" s="4" t="s">
        <v>1132</v>
      </c>
      <c r="F421" s="4"/>
    </row>
    <row r="422" spans="1:6" ht="15.6" x14ac:dyDescent="0.3">
      <c r="A422" s="4" t="s">
        <v>235</v>
      </c>
      <c r="B422" s="4" t="s">
        <v>233</v>
      </c>
      <c r="C422" s="4" t="s">
        <v>234</v>
      </c>
      <c r="D422" s="4" t="s">
        <v>607</v>
      </c>
      <c r="E422" s="4" t="s">
        <v>1127</v>
      </c>
      <c r="F422" s="4"/>
    </row>
    <row r="423" spans="1:6" ht="15.6" x14ac:dyDescent="0.3">
      <c r="A423" s="4" t="s">
        <v>236</v>
      </c>
      <c r="B423" s="4" t="s">
        <v>988</v>
      </c>
      <c r="C423" s="4" t="s">
        <v>1128</v>
      </c>
      <c r="D423" s="4" t="s">
        <v>1356</v>
      </c>
      <c r="E423" s="4" t="s">
        <v>1135</v>
      </c>
      <c r="F423" s="4"/>
    </row>
    <row r="424" spans="1:6" ht="15.6" x14ac:dyDescent="0.3">
      <c r="A424" s="4" t="s">
        <v>236</v>
      </c>
      <c r="B424" s="4" t="s">
        <v>988</v>
      </c>
      <c r="C424" s="4" t="s">
        <v>989</v>
      </c>
      <c r="D424" s="4" t="s">
        <v>1326</v>
      </c>
      <c r="E424" s="4" t="s">
        <v>1136</v>
      </c>
      <c r="F424" s="4"/>
    </row>
    <row r="425" spans="1:6" ht="15.6" x14ac:dyDescent="0.3">
      <c r="A425" s="4" t="s">
        <v>236</v>
      </c>
      <c r="B425" s="4" t="s">
        <v>1137</v>
      </c>
      <c r="C425" s="4" t="s">
        <v>283</v>
      </c>
      <c r="D425" s="4" t="s">
        <v>627</v>
      </c>
      <c r="E425" s="4" t="s">
        <v>1136</v>
      </c>
      <c r="F425" s="4"/>
    </row>
    <row r="426" spans="1:6" ht="15.6" x14ac:dyDescent="0.3">
      <c r="A426" s="4" t="s">
        <v>236</v>
      </c>
      <c r="B426" s="4" t="s">
        <v>233</v>
      </c>
      <c r="C426" s="4" t="s">
        <v>234</v>
      </c>
      <c r="D426" s="4" t="s">
        <v>607</v>
      </c>
      <c r="E426" s="4" t="s">
        <v>1409</v>
      </c>
      <c r="F426" s="4"/>
    </row>
    <row r="427" spans="1:6" ht="15.6" x14ac:dyDescent="0.3">
      <c r="A427" s="4" t="s">
        <v>236</v>
      </c>
      <c r="B427" s="4" t="s">
        <v>233</v>
      </c>
      <c r="C427" s="4" t="s">
        <v>234</v>
      </c>
      <c r="D427" s="4" t="s">
        <v>607</v>
      </c>
      <c r="E427" s="4" t="s">
        <v>1551</v>
      </c>
      <c r="F427" s="4"/>
    </row>
    <row r="428" spans="1:6" ht="15.6" x14ac:dyDescent="0.3">
      <c r="A428" s="4" t="s">
        <v>236</v>
      </c>
      <c r="B428" s="4" t="s">
        <v>282</v>
      </c>
      <c r="C428" s="4" t="s">
        <v>283</v>
      </c>
      <c r="D428" s="4" t="s">
        <v>627</v>
      </c>
      <c r="E428" s="4" t="s">
        <v>1136</v>
      </c>
      <c r="F428" s="4"/>
    </row>
    <row r="429" spans="1:6" ht="15.6" x14ac:dyDescent="0.3">
      <c r="A429" s="4" t="s">
        <v>237</v>
      </c>
      <c r="B429" s="4" t="s">
        <v>1124</v>
      </c>
      <c r="C429" s="4" t="s">
        <v>1125</v>
      </c>
      <c r="D429" s="4" t="s">
        <v>1355</v>
      </c>
      <c r="E429" s="4" t="s">
        <v>1138</v>
      </c>
      <c r="F429" s="4"/>
    </row>
    <row r="430" spans="1:6" ht="15.6" x14ac:dyDescent="0.3">
      <c r="A430" s="4" t="s">
        <v>237</v>
      </c>
      <c r="B430" s="4" t="s">
        <v>988</v>
      </c>
      <c r="C430" s="4" t="s">
        <v>1128</v>
      </c>
      <c r="D430" s="4" t="s">
        <v>1356</v>
      </c>
      <c r="E430" s="4" t="s">
        <v>1139</v>
      </c>
      <c r="F430" s="4"/>
    </row>
    <row r="431" spans="1:6" ht="15.6" x14ac:dyDescent="0.3">
      <c r="A431" s="4" t="s">
        <v>237</v>
      </c>
      <c r="B431" s="4" t="s">
        <v>1133</v>
      </c>
      <c r="C431" s="4" t="s">
        <v>1134</v>
      </c>
      <c r="D431" s="4" t="s">
        <v>1357</v>
      </c>
      <c r="E431" s="4" t="s">
        <v>1408</v>
      </c>
      <c r="F431" s="4"/>
    </row>
    <row r="432" spans="1:6" ht="15.6" x14ac:dyDescent="0.3">
      <c r="A432" s="4" t="s">
        <v>237</v>
      </c>
      <c r="B432" s="4" t="s">
        <v>1133</v>
      </c>
      <c r="C432" s="4" t="s">
        <v>1134</v>
      </c>
      <c r="D432" s="4" t="s">
        <v>1357</v>
      </c>
      <c r="E432" s="4" t="s">
        <v>1410</v>
      </c>
      <c r="F432" s="4"/>
    </row>
    <row r="433" spans="1:6" ht="15.6" x14ac:dyDescent="0.3">
      <c r="A433" s="4" t="s">
        <v>237</v>
      </c>
      <c r="B433" s="4" t="s">
        <v>233</v>
      </c>
      <c r="C433" s="4" t="s">
        <v>234</v>
      </c>
      <c r="D433" s="4" t="s">
        <v>607</v>
      </c>
      <c r="E433" s="4" t="s">
        <v>1138</v>
      </c>
      <c r="F433" s="4"/>
    </row>
    <row r="434" spans="1:6" ht="15.6" x14ac:dyDescent="0.3">
      <c r="A434" s="4" t="s">
        <v>237</v>
      </c>
      <c r="B434" s="4" t="s">
        <v>233</v>
      </c>
      <c r="C434" s="4" t="s">
        <v>234</v>
      </c>
      <c r="D434" s="4" t="s">
        <v>607</v>
      </c>
      <c r="E434" s="4" t="s">
        <v>1552</v>
      </c>
      <c r="F434" s="4"/>
    </row>
    <row r="435" spans="1:6" ht="15.6" x14ac:dyDescent="0.3">
      <c r="A435" s="4" t="s">
        <v>185</v>
      </c>
      <c r="B435" s="4" t="s">
        <v>10</v>
      </c>
      <c r="C435" s="4" t="s">
        <v>1553</v>
      </c>
      <c r="D435" s="4" t="s">
        <v>1021</v>
      </c>
      <c r="E435" s="4" t="s">
        <v>513</v>
      </c>
      <c r="F435" s="4"/>
    </row>
    <row r="436" spans="1:6" ht="15.6" x14ac:dyDescent="0.3">
      <c r="A436" s="4" t="s">
        <v>185</v>
      </c>
      <c r="B436" s="4" t="s">
        <v>1140</v>
      </c>
      <c r="C436" s="4" t="s">
        <v>1141</v>
      </c>
      <c r="D436" s="4" t="s">
        <v>1358</v>
      </c>
      <c r="E436" s="4" t="s">
        <v>1142</v>
      </c>
      <c r="F436" s="4"/>
    </row>
    <row r="437" spans="1:6" ht="15.6" x14ac:dyDescent="0.3">
      <c r="A437" s="4" t="s">
        <v>185</v>
      </c>
      <c r="B437" s="4" t="s">
        <v>11</v>
      </c>
      <c r="C437" s="4" t="s">
        <v>103</v>
      </c>
      <c r="D437" s="4" t="s">
        <v>517</v>
      </c>
      <c r="E437" s="4" t="s">
        <v>1143</v>
      </c>
      <c r="F437" s="4"/>
    </row>
    <row r="438" spans="1:6" ht="15.6" x14ac:dyDescent="0.3">
      <c r="A438" s="4" t="s">
        <v>185</v>
      </c>
      <c r="B438" s="4" t="s">
        <v>11</v>
      </c>
      <c r="C438" s="4" t="s">
        <v>1144</v>
      </c>
      <c r="D438" s="4" t="s">
        <v>1359</v>
      </c>
      <c r="E438" s="4" t="s">
        <v>1145</v>
      </c>
      <c r="F438" s="4"/>
    </row>
    <row r="439" spans="1:6" ht="15.6" x14ac:dyDescent="0.3">
      <c r="A439" s="4" t="s">
        <v>185</v>
      </c>
      <c r="B439" s="4" t="s">
        <v>11</v>
      </c>
      <c r="C439" s="4" t="s">
        <v>1506</v>
      </c>
      <c r="D439" s="4" t="s">
        <v>1073</v>
      </c>
      <c r="E439" s="4" t="s">
        <v>1147</v>
      </c>
      <c r="F439" s="4"/>
    </row>
    <row r="440" spans="1:6" ht="15.6" x14ac:dyDescent="0.3">
      <c r="A440" s="4" t="s">
        <v>185</v>
      </c>
      <c r="B440" s="4" t="s">
        <v>1146</v>
      </c>
      <c r="C440" s="4" t="s">
        <v>104</v>
      </c>
      <c r="D440" s="4" t="s">
        <v>518</v>
      </c>
      <c r="E440" s="4" t="s">
        <v>1056</v>
      </c>
      <c r="F440" s="4"/>
    </row>
    <row r="441" spans="1:6" ht="15.6" x14ac:dyDescent="0.3">
      <c r="A441" s="4" t="s">
        <v>185</v>
      </c>
      <c r="B441" s="4" t="s">
        <v>1146</v>
      </c>
      <c r="C441" s="4" t="s">
        <v>1148</v>
      </c>
      <c r="D441" s="4" t="s">
        <v>1360</v>
      </c>
      <c r="E441" s="4" t="s">
        <v>1068</v>
      </c>
      <c r="F441" s="4"/>
    </row>
    <row r="442" spans="1:6" ht="15.6" x14ac:dyDescent="0.3">
      <c r="A442" s="4" t="s">
        <v>185</v>
      </c>
      <c r="B442" s="4" t="s">
        <v>1007</v>
      </c>
      <c r="C442" s="4" t="s">
        <v>1554</v>
      </c>
      <c r="D442" s="4" t="s">
        <v>1009</v>
      </c>
      <c r="E442" s="4" t="s">
        <v>1149</v>
      </c>
      <c r="F442" s="4"/>
    </row>
    <row r="443" spans="1:6" ht="15.6" x14ac:dyDescent="0.3">
      <c r="A443" s="4" t="s">
        <v>185</v>
      </c>
      <c r="B443" s="4" t="s">
        <v>1400</v>
      </c>
      <c r="C443" s="4" t="s">
        <v>1144</v>
      </c>
      <c r="D443" s="4" t="s">
        <v>1359</v>
      </c>
      <c r="E443" s="4" t="s">
        <v>1145</v>
      </c>
      <c r="F443" s="4"/>
    </row>
    <row r="444" spans="1:6" ht="15.6" x14ac:dyDescent="0.3">
      <c r="A444" s="4" t="s">
        <v>185</v>
      </c>
      <c r="B444" s="4" t="s">
        <v>1555</v>
      </c>
      <c r="C444" s="4" t="s">
        <v>1556</v>
      </c>
      <c r="D444" s="4" t="s">
        <v>1557</v>
      </c>
      <c r="E444" s="4" t="s">
        <v>1558</v>
      </c>
      <c r="F444" s="4" t="s">
        <v>704</v>
      </c>
    </row>
    <row r="445" spans="1:6" ht="15.6" x14ac:dyDescent="0.3">
      <c r="A445" s="4" t="s">
        <v>185</v>
      </c>
      <c r="B445" s="4" t="s">
        <v>287</v>
      </c>
      <c r="C445" s="4" t="s">
        <v>288</v>
      </c>
      <c r="D445" s="4" t="s">
        <v>629</v>
      </c>
      <c r="E445" s="4" t="s">
        <v>1559</v>
      </c>
      <c r="F445" s="4"/>
    </row>
    <row r="446" spans="1:6" ht="15.6" x14ac:dyDescent="0.3">
      <c r="A446" s="4" t="s">
        <v>185</v>
      </c>
      <c r="B446" s="4" t="s">
        <v>1522</v>
      </c>
      <c r="C446" s="4" t="s">
        <v>1523</v>
      </c>
      <c r="D446" s="4" t="s">
        <v>1560</v>
      </c>
      <c r="E446" s="4" t="s">
        <v>1561</v>
      </c>
      <c r="F446" s="4"/>
    </row>
    <row r="447" spans="1:6" ht="15.6" x14ac:dyDescent="0.3">
      <c r="A447" s="4" t="s">
        <v>698</v>
      </c>
      <c r="B447" s="4" t="s">
        <v>75</v>
      </c>
      <c r="C447" s="4" t="s">
        <v>1150</v>
      </c>
      <c r="D447" s="4" t="s">
        <v>1361</v>
      </c>
      <c r="E447" s="4" t="s">
        <v>1151</v>
      </c>
      <c r="F447" s="4"/>
    </row>
    <row r="448" spans="1:6" ht="15.6" x14ac:dyDescent="0.3">
      <c r="A448" s="4" t="s">
        <v>698</v>
      </c>
      <c r="B448" s="4" t="s">
        <v>75</v>
      </c>
      <c r="C448" s="4" t="s">
        <v>166</v>
      </c>
      <c r="D448" s="4" t="s">
        <v>580</v>
      </c>
      <c r="E448" s="4" t="s">
        <v>1152</v>
      </c>
      <c r="F448" s="4"/>
    </row>
    <row r="449" spans="1:6" ht="15.6" x14ac:dyDescent="0.3">
      <c r="A449" s="4" t="s">
        <v>698</v>
      </c>
      <c r="B449" s="4" t="s">
        <v>75</v>
      </c>
      <c r="C449" s="4" t="s">
        <v>167</v>
      </c>
      <c r="D449" s="4" t="s">
        <v>581</v>
      </c>
      <c r="E449" s="4" t="s">
        <v>1153</v>
      </c>
      <c r="F449" s="4"/>
    </row>
    <row r="450" spans="1:6" ht="15.6" x14ac:dyDescent="0.3">
      <c r="A450" s="4" t="s">
        <v>1625</v>
      </c>
      <c r="B450" s="4" t="s">
        <v>45</v>
      </c>
      <c r="C450" s="4" t="s">
        <v>1562</v>
      </c>
      <c r="D450" s="4" t="s">
        <v>938</v>
      </c>
      <c r="E450" s="4" t="s">
        <v>1155</v>
      </c>
      <c r="F450" s="4"/>
    </row>
    <row r="451" spans="1:6" ht="15.6" x14ac:dyDescent="0.3">
      <c r="A451" s="4" t="s">
        <v>1625</v>
      </c>
      <c r="B451" s="4" t="s">
        <v>1154</v>
      </c>
      <c r="C451" s="4" t="s">
        <v>1657</v>
      </c>
      <c r="D451" s="4" t="s">
        <v>548</v>
      </c>
      <c r="E451" s="4" t="s">
        <v>1156</v>
      </c>
      <c r="F451" s="4"/>
    </row>
    <row r="452" spans="1:6" ht="15.6" x14ac:dyDescent="0.3">
      <c r="A452" s="4" t="s">
        <v>1625</v>
      </c>
      <c r="B452" s="4" t="s">
        <v>1157</v>
      </c>
      <c r="C452" s="4" t="s">
        <v>1158</v>
      </c>
      <c r="D452" s="4" t="s">
        <v>1259</v>
      </c>
      <c r="E452" s="4" t="s">
        <v>1159</v>
      </c>
      <c r="F452" s="4"/>
    </row>
    <row r="453" spans="1:6" ht="15.6" x14ac:dyDescent="0.3">
      <c r="A453" s="4" t="s">
        <v>685</v>
      </c>
      <c r="B453" s="4" t="s">
        <v>47</v>
      </c>
      <c r="C453" s="4" t="s">
        <v>135</v>
      </c>
      <c r="D453" s="4" t="s">
        <v>549</v>
      </c>
      <c r="E453" s="4" t="s">
        <v>1160</v>
      </c>
      <c r="F453" s="4"/>
    </row>
    <row r="454" spans="1:6" ht="15.6" x14ac:dyDescent="0.3">
      <c r="A454" s="4" t="s">
        <v>1626</v>
      </c>
      <c r="B454" s="4" t="s">
        <v>707</v>
      </c>
      <c r="C454" s="4" t="s">
        <v>709</v>
      </c>
      <c r="D454" s="4" t="s">
        <v>1269</v>
      </c>
      <c r="E454" s="4" t="s">
        <v>1161</v>
      </c>
      <c r="F454" s="4"/>
    </row>
    <row r="455" spans="1:6" ht="15.6" x14ac:dyDescent="0.3">
      <c r="A455" s="4" t="s">
        <v>1626</v>
      </c>
      <c r="B455" s="4" t="s">
        <v>708</v>
      </c>
      <c r="C455" s="4" t="s">
        <v>710</v>
      </c>
      <c r="D455" s="4" t="s">
        <v>1270</v>
      </c>
      <c r="E455" s="4" t="s">
        <v>1162</v>
      </c>
      <c r="F455" s="4"/>
    </row>
    <row r="456" spans="1:6" ht="15.6" x14ac:dyDescent="0.3">
      <c r="A456" s="4" t="s">
        <v>1627</v>
      </c>
      <c r="B456" s="4" t="s">
        <v>46</v>
      </c>
      <c r="C456" s="4" t="s">
        <v>1658</v>
      </c>
      <c r="D456" s="4" t="s">
        <v>548</v>
      </c>
      <c r="E456" s="4" t="s">
        <v>1168</v>
      </c>
      <c r="F456" s="4"/>
    </row>
    <row r="457" spans="1:6" ht="15.6" x14ac:dyDescent="0.3">
      <c r="A457" s="4" t="s">
        <v>683</v>
      </c>
      <c r="B457" s="4" t="s">
        <v>1154</v>
      </c>
      <c r="C457" s="4" t="s">
        <v>1657</v>
      </c>
      <c r="D457" s="4" t="s">
        <v>548</v>
      </c>
      <c r="E457" s="4" t="s">
        <v>1169</v>
      </c>
      <c r="F457" s="4"/>
    </row>
    <row r="458" spans="1:6" ht="15.6" x14ac:dyDescent="0.3">
      <c r="A458" s="4" t="s">
        <v>683</v>
      </c>
      <c r="B458" s="4" t="s">
        <v>1157</v>
      </c>
      <c r="C458" s="4" t="s">
        <v>1158</v>
      </c>
      <c r="D458" s="4" t="s">
        <v>1259</v>
      </c>
      <c r="E458" s="4" t="s">
        <v>1170</v>
      </c>
      <c r="F458" s="4"/>
    </row>
    <row r="459" spans="1:6" ht="15.6" x14ac:dyDescent="0.3">
      <c r="A459" s="4" t="s">
        <v>1628</v>
      </c>
      <c r="B459" s="4" t="s">
        <v>980</v>
      </c>
      <c r="C459" s="4" t="s">
        <v>1563</v>
      </c>
      <c r="D459" s="4" t="s">
        <v>1176</v>
      </c>
      <c r="E459" s="4" t="s">
        <v>1171</v>
      </c>
      <c r="F459" s="4"/>
    </row>
    <row r="460" spans="1:6" ht="15.6" x14ac:dyDescent="0.3">
      <c r="A460" s="4" t="s">
        <v>1628</v>
      </c>
      <c r="B460" s="4" t="s">
        <v>1163</v>
      </c>
      <c r="C460" s="4" t="s">
        <v>1564</v>
      </c>
      <c r="D460" s="4" t="s">
        <v>1176</v>
      </c>
      <c r="E460" s="4" t="s">
        <v>1171</v>
      </c>
      <c r="F460" s="4"/>
    </row>
    <row r="461" spans="1:6" ht="15.6" x14ac:dyDescent="0.3">
      <c r="A461" s="4" t="s">
        <v>1629</v>
      </c>
      <c r="B461" s="4" t="s">
        <v>980</v>
      </c>
      <c r="C461" s="4" t="s">
        <v>1166</v>
      </c>
      <c r="D461" s="4" t="s">
        <v>1177</v>
      </c>
      <c r="E461" s="4" t="s">
        <v>1172</v>
      </c>
      <c r="F461" s="4"/>
    </row>
    <row r="462" spans="1:6" ht="15.6" x14ac:dyDescent="0.3">
      <c r="A462" s="4" t="s">
        <v>1630</v>
      </c>
      <c r="B462" s="4" t="s">
        <v>980</v>
      </c>
      <c r="C462" s="4" t="s">
        <v>1166</v>
      </c>
      <c r="D462" s="4" t="s">
        <v>1177</v>
      </c>
      <c r="E462" s="4" t="s">
        <v>1173</v>
      </c>
      <c r="F462" s="4"/>
    </row>
    <row r="463" spans="1:6" ht="15.6" x14ac:dyDescent="0.3">
      <c r="A463" s="4" t="s">
        <v>1631</v>
      </c>
      <c r="B463" s="4" t="s">
        <v>1164</v>
      </c>
      <c r="C463" s="4" t="s">
        <v>1167</v>
      </c>
      <c r="D463" s="4" t="s">
        <v>1236</v>
      </c>
      <c r="E463" s="4" t="s">
        <v>1174</v>
      </c>
      <c r="F463" s="4"/>
    </row>
    <row r="464" spans="1:6" ht="15.6" x14ac:dyDescent="0.3">
      <c r="A464" s="4" t="s">
        <v>1632</v>
      </c>
      <c r="B464" s="4" t="s">
        <v>1164</v>
      </c>
      <c r="C464" s="4" t="s">
        <v>1167</v>
      </c>
      <c r="D464" s="4" t="s">
        <v>1236</v>
      </c>
      <c r="E464" s="4" t="s">
        <v>1175</v>
      </c>
      <c r="F464" s="4"/>
    </row>
    <row r="465" spans="1:6" ht="15.6" x14ac:dyDescent="0.3">
      <c r="A465" s="4" t="s">
        <v>1633</v>
      </c>
      <c r="B465" s="4" t="s">
        <v>1163</v>
      </c>
      <c r="C465" s="4" t="s">
        <v>1165</v>
      </c>
      <c r="D465" s="4" t="s">
        <v>982</v>
      </c>
      <c r="E465" s="4" t="s">
        <v>1176</v>
      </c>
      <c r="F465" s="4"/>
    </row>
    <row r="466" spans="1:6" ht="15.6" x14ac:dyDescent="0.3">
      <c r="A466" s="4" t="s">
        <v>1634</v>
      </c>
      <c r="B466" s="4" t="s">
        <v>1163</v>
      </c>
      <c r="C466" s="4" t="s">
        <v>1165</v>
      </c>
      <c r="D466" s="4" t="s">
        <v>982</v>
      </c>
      <c r="E466" s="4" t="s">
        <v>1177</v>
      </c>
      <c r="F466" s="4"/>
    </row>
    <row r="467" spans="1:6" ht="15.6" x14ac:dyDescent="0.3">
      <c r="A467" s="4" t="s">
        <v>1634</v>
      </c>
      <c r="B467" s="4" t="s">
        <v>1178</v>
      </c>
      <c r="C467" s="4" t="s">
        <v>1179</v>
      </c>
      <c r="D467" s="4" t="s">
        <v>1362</v>
      </c>
      <c r="E467" s="4" t="s">
        <v>1172</v>
      </c>
      <c r="F467" s="4"/>
    </row>
    <row r="468" spans="1:6" ht="15.6" x14ac:dyDescent="0.3">
      <c r="A468" s="4" t="s">
        <v>1635</v>
      </c>
      <c r="B468" s="4" t="s">
        <v>980</v>
      </c>
      <c r="C468" s="4" t="s">
        <v>981</v>
      </c>
      <c r="D468" s="4" t="s">
        <v>1324</v>
      </c>
      <c r="E468" s="4" t="s">
        <v>1177</v>
      </c>
      <c r="F468" s="4"/>
    </row>
    <row r="469" spans="1:6" ht="15.6" x14ac:dyDescent="0.3">
      <c r="A469" s="4" t="s">
        <v>1635</v>
      </c>
      <c r="B469" s="4" t="s">
        <v>1180</v>
      </c>
      <c r="C469" s="4" t="s">
        <v>1181</v>
      </c>
      <c r="D469" s="4" t="s">
        <v>1363</v>
      </c>
      <c r="E469" s="4" t="s">
        <v>1177</v>
      </c>
      <c r="F469" s="4"/>
    </row>
    <row r="470" spans="1:6" ht="15.6" x14ac:dyDescent="0.3">
      <c r="A470" s="4" t="s">
        <v>1635</v>
      </c>
      <c r="B470" s="4" t="s">
        <v>1180</v>
      </c>
      <c r="C470" s="4" t="s">
        <v>1181</v>
      </c>
      <c r="D470" s="4" t="s">
        <v>1363</v>
      </c>
      <c r="E470" s="4" t="s">
        <v>1182</v>
      </c>
      <c r="F470" s="4"/>
    </row>
    <row r="471" spans="1:6" ht="15.6" x14ac:dyDescent="0.3">
      <c r="A471" s="4" t="s">
        <v>1636</v>
      </c>
      <c r="B471" s="4" t="s">
        <v>1183</v>
      </c>
      <c r="C471" s="4" t="s">
        <v>1184</v>
      </c>
      <c r="D471" s="4" t="s">
        <v>1364</v>
      </c>
      <c r="E471" s="4" t="s">
        <v>1185</v>
      </c>
      <c r="F471" s="4"/>
    </row>
    <row r="472" spans="1:6" ht="15.6" x14ac:dyDescent="0.3">
      <c r="A472" s="4" t="s">
        <v>1636</v>
      </c>
      <c r="B472" s="4" t="s">
        <v>1186</v>
      </c>
      <c r="C472" s="4" t="s">
        <v>1187</v>
      </c>
      <c r="D472" s="4" t="s">
        <v>1365</v>
      </c>
      <c r="E472" s="4" t="s">
        <v>1188</v>
      </c>
      <c r="F472" s="4"/>
    </row>
    <row r="473" spans="1:6" ht="15.6" x14ac:dyDescent="0.3">
      <c r="A473" s="4" t="s">
        <v>650</v>
      </c>
      <c r="B473" s="4" t="s">
        <v>18</v>
      </c>
      <c r="C473" s="4" t="s">
        <v>1100</v>
      </c>
      <c r="D473" s="4" t="s">
        <v>1350</v>
      </c>
      <c r="E473" s="4" t="s">
        <v>1189</v>
      </c>
      <c r="F473" s="4"/>
    </row>
    <row r="474" spans="1:6" ht="15.6" x14ac:dyDescent="0.3">
      <c r="A474" s="4" t="s">
        <v>650</v>
      </c>
      <c r="B474" s="4" t="s">
        <v>19</v>
      </c>
      <c r="C474" s="4" t="s">
        <v>107</v>
      </c>
      <c r="D474" s="4" t="s">
        <v>521</v>
      </c>
      <c r="E474" s="4" t="s">
        <v>1191</v>
      </c>
      <c r="F474" s="4"/>
    </row>
    <row r="475" spans="1:6" ht="15.6" x14ac:dyDescent="0.3">
      <c r="A475" s="4" t="s">
        <v>650</v>
      </c>
      <c r="B475" s="4" t="s">
        <v>244</v>
      </c>
      <c r="C475" s="4" t="s">
        <v>107</v>
      </c>
      <c r="D475" s="4" t="s">
        <v>521</v>
      </c>
      <c r="E475" s="4" t="s">
        <v>1191</v>
      </c>
      <c r="F475" s="4"/>
    </row>
    <row r="476" spans="1:6" ht="15.6" x14ac:dyDescent="0.3">
      <c r="A476" s="4" t="s">
        <v>670</v>
      </c>
      <c r="B476" s="4" t="s">
        <v>7</v>
      </c>
      <c r="C476" s="4" t="s">
        <v>95</v>
      </c>
      <c r="D476" s="4" t="s">
        <v>509</v>
      </c>
      <c r="E476" s="4" t="s">
        <v>1352</v>
      </c>
      <c r="F476" s="4"/>
    </row>
    <row r="477" spans="1:6" ht="15.6" x14ac:dyDescent="0.3">
      <c r="A477" s="4" t="s">
        <v>670</v>
      </c>
      <c r="B477" s="4" t="s">
        <v>1391</v>
      </c>
      <c r="C477" s="4" t="s">
        <v>1565</v>
      </c>
      <c r="D477" s="4" t="s">
        <v>509</v>
      </c>
      <c r="E477" s="4" t="s">
        <v>1352</v>
      </c>
      <c r="F477" s="4"/>
    </row>
    <row r="478" spans="1:6" ht="15.6" x14ac:dyDescent="0.3">
      <c r="A478" s="4" t="s">
        <v>670</v>
      </c>
      <c r="B478" s="4" t="s">
        <v>13</v>
      </c>
      <c r="C478" s="4" t="s">
        <v>1553</v>
      </c>
      <c r="D478" s="4" t="s">
        <v>1401</v>
      </c>
      <c r="E478" s="4" t="s">
        <v>1402</v>
      </c>
      <c r="F478" s="4"/>
    </row>
    <row r="479" spans="1:6" ht="15.6" x14ac:dyDescent="0.3">
      <c r="A479" s="4" t="s">
        <v>670</v>
      </c>
      <c r="B479" s="4" t="s">
        <v>18</v>
      </c>
      <c r="C479" s="4" t="s">
        <v>1566</v>
      </c>
      <c r="D479" s="4" t="s">
        <v>721</v>
      </c>
      <c r="E479" s="4" t="s">
        <v>1403</v>
      </c>
      <c r="F479" s="4"/>
    </row>
    <row r="480" spans="1:6" ht="15.6" x14ac:dyDescent="0.3">
      <c r="A480" s="4" t="s">
        <v>670</v>
      </c>
      <c r="B480" s="4" t="s">
        <v>1412</v>
      </c>
      <c r="C480" s="4" t="s">
        <v>1415</v>
      </c>
      <c r="D480" s="4" t="s">
        <v>1413</v>
      </c>
      <c r="E480" s="4" t="s">
        <v>1414</v>
      </c>
      <c r="F480" s="4"/>
    </row>
    <row r="481" spans="1:6" ht="15.6" x14ac:dyDescent="0.3">
      <c r="A481" s="4" t="s">
        <v>1637</v>
      </c>
      <c r="B481" s="4" t="s">
        <v>16</v>
      </c>
      <c r="C481" s="4" t="s">
        <v>1190</v>
      </c>
      <c r="D481" s="4" t="s">
        <v>1194</v>
      </c>
      <c r="E481" s="4" t="s">
        <v>1192</v>
      </c>
      <c r="F481" s="4"/>
    </row>
    <row r="482" spans="1:6" ht="15.6" x14ac:dyDescent="0.3">
      <c r="A482" s="4" t="s">
        <v>1637</v>
      </c>
      <c r="B482" s="4" t="s">
        <v>21</v>
      </c>
      <c r="C482" s="4" t="s">
        <v>1567</v>
      </c>
      <c r="D482" s="4" t="s">
        <v>1404</v>
      </c>
      <c r="E482" s="4" t="s">
        <v>1193</v>
      </c>
      <c r="F482" s="4"/>
    </row>
    <row r="483" spans="1:6" ht="15.6" x14ac:dyDescent="0.3">
      <c r="A483" s="4" t="s">
        <v>1637</v>
      </c>
      <c r="B483" s="4" t="s">
        <v>1568</v>
      </c>
      <c r="C483" s="4" t="s">
        <v>1569</v>
      </c>
      <c r="D483" s="4" t="s">
        <v>1570</v>
      </c>
      <c r="E483" s="4" t="s">
        <v>1571</v>
      </c>
      <c r="F483" s="4" t="s">
        <v>704</v>
      </c>
    </row>
    <row r="484" spans="1:6" ht="15.6" x14ac:dyDescent="0.3">
      <c r="A484" s="4" t="s">
        <v>660</v>
      </c>
      <c r="B484" s="4" t="s">
        <v>722</v>
      </c>
      <c r="C484" s="4" t="s">
        <v>105</v>
      </c>
      <c r="D484" s="4" t="s">
        <v>519</v>
      </c>
      <c r="E484" s="4" t="s">
        <v>1194</v>
      </c>
      <c r="F484" s="4"/>
    </row>
    <row r="485" spans="1:6" ht="15.6" x14ac:dyDescent="0.3">
      <c r="A485" s="4" t="s">
        <v>660</v>
      </c>
      <c r="B485" s="4" t="s">
        <v>81</v>
      </c>
      <c r="C485" s="4" t="s">
        <v>173</v>
      </c>
      <c r="D485" s="4" t="s">
        <v>587</v>
      </c>
      <c r="E485" s="4" t="s">
        <v>1195</v>
      </c>
      <c r="F485" s="4"/>
    </row>
    <row r="486" spans="1:6" ht="15.6" x14ac:dyDescent="0.3">
      <c r="A486" s="4" t="s">
        <v>660</v>
      </c>
      <c r="B486" s="4" t="s">
        <v>1568</v>
      </c>
      <c r="C486" s="4" t="s">
        <v>1572</v>
      </c>
      <c r="D486" s="4" t="s">
        <v>1573</v>
      </c>
      <c r="E486" s="4" t="s">
        <v>1570</v>
      </c>
      <c r="F486" s="4"/>
    </row>
    <row r="487" spans="1:6" ht="15.6" x14ac:dyDescent="0.3">
      <c r="A487" s="4" t="s">
        <v>660</v>
      </c>
      <c r="B487" s="4" t="s">
        <v>277</v>
      </c>
      <c r="C487" s="4" t="s">
        <v>278</v>
      </c>
      <c r="D487" s="4" t="s">
        <v>625</v>
      </c>
      <c r="E487" s="4" t="s">
        <v>1574</v>
      </c>
      <c r="F487" s="4"/>
    </row>
    <row r="488" spans="1:6" ht="15.6" x14ac:dyDescent="0.3">
      <c r="A488" s="4" t="s">
        <v>1638</v>
      </c>
      <c r="B488" s="4" t="s">
        <v>845</v>
      </c>
      <c r="C488" s="4" t="s">
        <v>1533</v>
      </c>
      <c r="D488" s="4" t="s">
        <v>1417</v>
      </c>
      <c r="E488" s="4" t="s">
        <v>1196</v>
      </c>
      <c r="F488" s="4"/>
    </row>
    <row r="489" spans="1:6" ht="15.6" x14ac:dyDescent="0.3">
      <c r="A489" s="4" t="s">
        <v>1638</v>
      </c>
      <c r="B489" s="4" t="s">
        <v>1065</v>
      </c>
      <c r="C489" s="4" t="s">
        <v>1538</v>
      </c>
      <c r="D489" s="4" t="s">
        <v>901</v>
      </c>
      <c r="E489" s="4" t="s">
        <v>574</v>
      </c>
      <c r="F489" s="4"/>
    </row>
    <row r="490" spans="1:6" ht="15.6" x14ac:dyDescent="0.3">
      <c r="A490" s="4" t="s">
        <v>1638</v>
      </c>
      <c r="B490" s="4" t="s">
        <v>822</v>
      </c>
      <c r="C490" s="4" t="s">
        <v>1197</v>
      </c>
      <c r="D490" s="4" t="s">
        <v>1366</v>
      </c>
      <c r="E490" s="4" t="s">
        <v>1198</v>
      </c>
      <c r="F490" s="4"/>
    </row>
    <row r="491" spans="1:6" ht="15.6" x14ac:dyDescent="0.3">
      <c r="A491" s="4" t="s">
        <v>1638</v>
      </c>
      <c r="B491" s="4" t="s">
        <v>80</v>
      </c>
      <c r="C491" s="4" t="s">
        <v>1199</v>
      </c>
      <c r="D491" s="4" t="s">
        <v>739</v>
      </c>
      <c r="E491" s="4" t="s">
        <v>1078</v>
      </c>
      <c r="F491" s="4"/>
    </row>
    <row r="492" spans="1:6" ht="15.6" x14ac:dyDescent="0.3">
      <c r="A492" s="4" t="s">
        <v>1638</v>
      </c>
      <c r="B492" s="4" t="s">
        <v>726</v>
      </c>
      <c r="C492" s="4" t="s">
        <v>1575</v>
      </c>
      <c r="D492" s="4" t="s">
        <v>737</v>
      </c>
      <c r="E492" s="4" t="s">
        <v>1200</v>
      </c>
      <c r="F492" s="4"/>
    </row>
    <row r="493" spans="1:6" ht="15.6" x14ac:dyDescent="0.3">
      <c r="A493" s="4" t="s">
        <v>679</v>
      </c>
      <c r="B493" s="4" t="s">
        <v>29</v>
      </c>
      <c r="C493" s="4" t="s">
        <v>118</v>
      </c>
      <c r="D493" s="4" t="s">
        <v>532</v>
      </c>
      <c r="E493" s="4" t="s">
        <v>533</v>
      </c>
      <c r="F493" s="4"/>
    </row>
    <row r="494" spans="1:6" ht="15.6" x14ac:dyDescent="0.3">
      <c r="A494" s="4" t="s">
        <v>679</v>
      </c>
      <c r="B494" s="4" t="s">
        <v>55</v>
      </c>
      <c r="C494" s="4" t="s">
        <v>120</v>
      </c>
      <c r="D494" s="4" t="s">
        <v>534</v>
      </c>
      <c r="E494" s="4" t="s">
        <v>1201</v>
      </c>
      <c r="F494" s="4"/>
    </row>
    <row r="495" spans="1:6" ht="15.6" x14ac:dyDescent="0.3">
      <c r="A495" s="4" t="s">
        <v>1639</v>
      </c>
      <c r="B495" s="4" t="s">
        <v>1202</v>
      </c>
      <c r="C495" s="4" t="s">
        <v>1204</v>
      </c>
      <c r="D495" s="4" t="s">
        <v>1367</v>
      </c>
      <c r="E495" s="4" t="s">
        <v>1447</v>
      </c>
      <c r="F495" s="4"/>
    </row>
    <row r="496" spans="1:6" ht="15.6" x14ac:dyDescent="0.3">
      <c r="A496" s="4" t="s">
        <v>1640</v>
      </c>
      <c r="B496" s="4" t="s">
        <v>1203</v>
      </c>
      <c r="C496" s="4" t="s">
        <v>1443</v>
      </c>
      <c r="D496" s="4" t="s">
        <v>1444</v>
      </c>
      <c r="E496" s="4" t="s">
        <v>1445</v>
      </c>
      <c r="F496" s="4"/>
    </row>
    <row r="497" spans="1:6" ht="15.6" x14ac:dyDescent="0.3">
      <c r="A497" s="4" t="s">
        <v>1640</v>
      </c>
      <c r="B497" s="4" t="s">
        <v>1203</v>
      </c>
      <c r="C497" s="4" t="s">
        <v>1206</v>
      </c>
      <c r="D497" s="4" t="s">
        <v>1369</v>
      </c>
      <c r="E497" s="4" t="s">
        <v>1446</v>
      </c>
      <c r="F497" s="4"/>
    </row>
    <row r="498" spans="1:6" ht="15.6" x14ac:dyDescent="0.3">
      <c r="A498" s="4" t="s">
        <v>1641</v>
      </c>
      <c r="B498" s="4" t="s">
        <v>1202</v>
      </c>
      <c r="C498" s="4" t="s">
        <v>1204</v>
      </c>
      <c r="D498" s="4" t="s">
        <v>1367</v>
      </c>
      <c r="E498" s="4" t="s">
        <v>1207</v>
      </c>
      <c r="F498" s="4"/>
    </row>
    <row r="499" spans="1:6" ht="15.6" x14ac:dyDescent="0.3">
      <c r="A499" s="4" t="s">
        <v>1642</v>
      </c>
      <c r="B499" s="4" t="s">
        <v>1203</v>
      </c>
      <c r="C499" s="4" t="s">
        <v>1205</v>
      </c>
      <c r="D499" s="4" t="s">
        <v>1368</v>
      </c>
      <c r="E499" s="4" t="s">
        <v>1208</v>
      </c>
      <c r="F499" s="4"/>
    </row>
    <row r="500" spans="1:6" ht="15.6" x14ac:dyDescent="0.3">
      <c r="A500" s="4" t="s">
        <v>1642</v>
      </c>
      <c r="B500" s="4" t="s">
        <v>1203</v>
      </c>
      <c r="C500" s="4" t="s">
        <v>1206</v>
      </c>
      <c r="D500" s="4" t="s">
        <v>1369</v>
      </c>
      <c r="E500" s="4" t="s">
        <v>1209</v>
      </c>
      <c r="F500" s="4"/>
    </row>
    <row r="501" spans="1:6" ht="15.6" x14ac:dyDescent="0.3">
      <c r="A501" s="4" t="s">
        <v>695</v>
      </c>
      <c r="B501" s="4" t="s">
        <v>11</v>
      </c>
      <c r="C501" s="4" t="s">
        <v>163</v>
      </c>
      <c r="D501" s="4" t="s">
        <v>577</v>
      </c>
      <c r="E501" s="4" t="s">
        <v>1210</v>
      </c>
      <c r="F501" s="4"/>
    </row>
    <row r="502" spans="1:6" ht="15.6" x14ac:dyDescent="0.3">
      <c r="A502" s="4" t="s">
        <v>697</v>
      </c>
      <c r="B502" s="4" t="s">
        <v>75</v>
      </c>
      <c r="C502" s="4" t="s">
        <v>1150</v>
      </c>
      <c r="D502" s="4" t="s">
        <v>1361</v>
      </c>
      <c r="E502" s="4" t="s">
        <v>1211</v>
      </c>
      <c r="F502" s="4"/>
    </row>
    <row r="503" spans="1:6" ht="15.6" x14ac:dyDescent="0.3">
      <c r="A503" s="4" t="s">
        <v>697</v>
      </c>
      <c r="B503" s="4" t="s">
        <v>75</v>
      </c>
      <c r="C503" s="4" t="s">
        <v>1150</v>
      </c>
      <c r="D503" s="4" t="s">
        <v>1361</v>
      </c>
      <c r="E503" s="4" t="s">
        <v>1212</v>
      </c>
      <c r="F503" s="4"/>
    </row>
    <row r="504" spans="1:6" ht="15.6" x14ac:dyDescent="0.3">
      <c r="A504" s="4" t="s">
        <v>697</v>
      </c>
      <c r="B504" s="4" t="s">
        <v>75</v>
      </c>
      <c r="C504" s="4" t="s">
        <v>166</v>
      </c>
      <c r="D504" s="4" t="s">
        <v>580</v>
      </c>
      <c r="E504" s="4" t="s">
        <v>1213</v>
      </c>
      <c r="F504" s="4"/>
    </row>
    <row r="505" spans="1:6" ht="15.6" x14ac:dyDescent="0.3">
      <c r="A505" s="4" t="s">
        <v>697</v>
      </c>
      <c r="B505" s="4" t="s">
        <v>75</v>
      </c>
      <c r="C505" s="4" t="s">
        <v>166</v>
      </c>
      <c r="D505" s="4" t="s">
        <v>580</v>
      </c>
      <c r="E505" s="4" t="s">
        <v>1213</v>
      </c>
      <c r="F505" s="4"/>
    </row>
    <row r="506" spans="1:6" ht="15.6" x14ac:dyDescent="0.3">
      <c r="A506" s="4" t="s">
        <v>697</v>
      </c>
      <c r="B506" s="4" t="s">
        <v>84</v>
      </c>
      <c r="C506" s="4" t="s">
        <v>947</v>
      </c>
      <c r="D506" s="4" t="s">
        <v>1317</v>
      </c>
      <c r="E506" s="4" t="s">
        <v>1214</v>
      </c>
      <c r="F506" s="4"/>
    </row>
    <row r="507" spans="1:6" ht="15.6" x14ac:dyDescent="0.3">
      <c r="A507" s="4" t="s">
        <v>645</v>
      </c>
      <c r="B507" s="4" t="s">
        <v>43</v>
      </c>
      <c r="C507" s="4" t="s">
        <v>177</v>
      </c>
      <c r="D507" s="4" t="s">
        <v>591</v>
      </c>
      <c r="E507" s="4" t="s">
        <v>1215</v>
      </c>
      <c r="F507" s="4"/>
    </row>
    <row r="508" spans="1:6" ht="15.6" x14ac:dyDescent="0.3">
      <c r="A508" s="4" t="s">
        <v>645</v>
      </c>
      <c r="B508" s="4" t="s">
        <v>221</v>
      </c>
      <c r="C508" s="4" t="s">
        <v>177</v>
      </c>
      <c r="D508" s="4" t="s">
        <v>591</v>
      </c>
      <c r="E508" s="4" t="s">
        <v>1215</v>
      </c>
      <c r="F508" s="4"/>
    </row>
    <row r="509" spans="1:6" ht="15.6" x14ac:dyDescent="0.3">
      <c r="A509" s="4" t="s">
        <v>702</v>
      </c>
      <c r="B509" s="4" t="s">
        <v>84</v>
      </c>
      <c r="C509" s="4" t="s">
        <v>176</v>
      </c>
      <c r="D509" s="4" t="s">
        <v>590</v>
      </c>
      <c r="E509" s="4" t="s">
        <v>1216</v>
      </c>
      <c r="F509" s="4"/>
    </row>
    <row r="510" spans="1:6" ht="15.6" x14ac:dyDescent="0.3">
      <c r="A510" s="4" t="s">
        <v>1643</v>
      </c>
      <c r="B510" s="4" t="s">
        <v>1217</v>
      </c>
      <c r="C510" s="4" t="s">
        <v>1219</v>
      </c>
      <c r="D510" s="4" t="s">
        <v>1370</v>
      </c>
      <c r="E510" s="4" t="s">
        <v>1221</v>
      </c>
      <c r="F510" s="4"/>
    </row>
    <row r="511" spans="1:6" ht="15.6" x14ac:dyDescent="0.3">
      <c r="A511" s="4" t="s">
        <v>1643</v>
      </c>
      <c r="B511" s="4" t="s">
        <v>1217</v>
      </c>
      <c r="C511" s="4" t="s">
        <v>1220</v>
      </c>
      <c r="D511" s="4" t="s">
        <v>1371</v>
      </c>
      <c r="E511" s="4" t="s">
        <v>1222</v>
      </c>
      <c r="F511" s="4"/>
    </row>
    <row r="512" spans="1:6" ht="15.6" x14ac:dyDescent="0.3">
      <c r="A512" s="4" t="s">
        <v>1643</v>
      </c>
      <c r="B512" s="4" t="s">
        <v>1218</v>
      </c>
      <c r="C512" s="4" t="s">
        <v>1576</v>
      </c>
      <c r="D512" s="4" t="s">
        <v>1421</v>
      </c>
      <c r="E512" s="4" t="s">
        <v>1223</v>
      </c>
      <c r="F512" s="4"/>
    </row>
    <row r="513" spans="1:6" ht="15.6" x14ac:dyDescent="0.3">
      <c r="A513" s="4" t="s">
        <v>1644</v>
      </c>
      <c r="B513" s="4" t="s">
        <v>1217</v>
      </c>
      <c r="C513" s="4" t="s">
        <v>1219</v>
      </c>
      <c r="D513" s="4" t="s">
        <v>1370</v>
      </c>
      <c r="E513" s="4" t="s">
        <v>1224</v>
      </c>
      <c r="F513" s="4"/>
    </row>
    <row r="514" spans="1:6" ht="15.6" x14ac:dyDescent="0.3">
      <c r="A514" s="4" t="s">
        <v>1644</v>
      </c>
      <c r="B514" s="4" t="s">
        <v>1217</v>
      </c>
      <c r="C514" s="4" t="s">
        <v>1220</v>
      </c>
      <c r="D514" s="4" t="s">
        <v>1371</v>
      </c>
      <c r="E514" s="4" t="s">
        <v>1225</v>
      </c>
      <c r="F514" s="4"/>
    </row>
    <row r="515" spans="1:6" ht="15.6" x14ac:dyDescent="0.3">
      <c r="A515" s="4" t="s">
        <v>1644</v>
      </c>
      <c r="B515" s="4" t="s">
        <v>1218</v>
      </c>
      <c r="C515" s="4" t="s">
        <v>1576</v>
      </c>
      <c r="D515" s="4" t="s">
        <v>1421</v>
      </c>
      <c r="E515" s="4" t="s">
        <v>1226</v>
      </c>
      <c r="F515" s="4"/>
    </row>
    <row r="516" spans="1:6" ht="15.6" x14ac:dyDescent="0.3">
      <c r="A516" s="4" t="s">
        <v>649</v>
      </c>
      <c r="B516" s="4" t="s">
        <v>15</v>
      </c>
      <c r="C516" s="4" t="s">
        <v>106</v>
      </c>
      <c r="D516" s="4" t="s">
        <v>520</v>
      </c>
      <c r="E516" s="4" t="s">
        <v>1227</v>
      </c>
      <c r="F516" s="4"/>
    </row>
    <row r="517" spans="1:6" ht="15.6" x14ac:dyDescent="0.3">
      <c r="A517" s="4" t="s">
        <v>649</v>
      </c>
      <c r="B517" s="4" t="s">
        <v>15</v>
      </c>
      <c r="C517" s="4" t="s">
        <v>107</v>
      </c>
      <c r="D517" s="4" t="s">
        <v>521</v>
      </c>
      <c r="E517" s="4" t="s">
        <v>1228</v>
      </c>
      <c r="F517" s="4"/>
    </row>
    <row r="518" spans="1:6" ht="15.6" x14ac:dyDescent="0.3">
      <c r="A518" s="4" t="s">
        <v>649</v>
      </c>
      <c r="B518" s="4" t="s">
        <v>1010</v>
      </c>
      <c r="C518" s="4" t="s">
        <v>1093</v>
      </c>
      <c r="D518" s="4" t="s">
        <v>1349</v>
      </c>
      <c r="E518" s="4" t="s">
        <v>1229</v>
      </c>
      <c r="F518" s="4"/>
    </row>
    <row r="519" spans="1:6" ht="15.6" x14ac:dyDescent="0.3">
      <c r="A519" s="4" t="s">
        <v>649</v>
      </c>
      <c r="B519" s="4" t="s">
        <v>18</v>
      </c>
      <c r="C519" s="4" t="s">
        <v>1100</v>
      </c>
      <c r="D519" s="4" t="s">
        <v>1350</v>
      </c>
      <c r="E519" s="4" t="s">
        <v>1230</v>
      </c>
      <c r="F519" s="4"/>
    </row>
    <row r="520" spans="1:6" ht="15.6" x14ac:dyDescent="0.3">
      <c r="A520" s="4" t="s">
        <v>649</v>
      </c>
      <c r="B520" s="4" t="s">
        <v>20</v>
      </c>
      <c r="C520" s="4" t="s">
        <v>109</v>
      </c>
      <c r="D520" s="4" t="s">
        <v>523</v>
      </c>
      <c r="E520" s="4" t="s">
        <v>1231</v>
      </c>
      <c r="F520" s="4"/>
    </row>
    <row r="521" spans="1:6" ht="15.6" x14ac:dyDescent="0.3">
      <c r="A521" s="4" t="s">
        <v>649</v>
      </c>
      <c r="B521" s="4" t="s">
        <v>244</v>
      </c>
      <c r="C521" s="4" t="s">
        <v>107</v>
      </c>
      <c r="D521" s="4" t="s">
        <v>521</v>
      </c>
      <c r="E521" s="4" t="s">
        <v>1228</v>
      </c>
      <c r="F521" s="4"/>
    </row>
    <row r="522" spans="1:6" ht="15.6" x14ac:dyDescent="0.3">
      <c r="A522" s="4" t="s">
        <v>674</v>
      </c>
      <c r="B522" s="4" t="s">
        <v>23</v>
      </c>
      <c r="C522" s="4" t="s">
        <v>112</v>
      </c>
      <c r="D522" s="4" t="s">
        <v>526</v>
      </c>
      <c r="E522" s="4" t="s">
        <v>1233</v>
      </c>
      <c r="F522" s="4"/>
    </row>
    <row r="523" spans="1:6" ht="15.6" x14ac:dyDescent="0.3">
      <c r="A523" s="4" t="s">
        <v>674</v>
      </c>
      <c r="B523" s="4" t="s">
        <v>822</v>
      </c>
      <c r="C523" s="4" t="s">
        <v>824</v>
      </c>
      <c r="D523" s="4" t="s">
        <v>1291</v>
      </c>
      <c r="E523" s="4" t="s">
        <v>1234</v>
      </c>
      <c r="F523" s="4"/>
    </row>
    <row r="524" spans="1:6" ht="15.6" x14ac:dyDescent="0.3">
      <c r="A524" s="4" t="s">
        <v>674</v>
      </c>
      <c r="B524" s="4" t="s">
        <v>822</v>
      </c>
      <c r="C524" s="4" t="s">
        <v>1498</v>
      </c>
      <c r="D524" s="4" t="s">
        <v>826</v>
      </c>
      <c r="E524" s="4" t="s">
        <v>1235</v>
      </c>
      <c r="F524" s="4"/>
    </row>
    <row r="525" spans="1:6" ht="15.6" x14ac:dyDescent="0.3">
      <c r="A525" s="4" t="s">
        <v>1645</v>
      </c>
      <c r="B525" s="4" t="s">
        <v>1164</v>
      </c>
      <c r="C525" s="4" t="s">
        <v>1232</v>
      </c>
      <c r="D525" s="4" t="s">
        <v>1372</v>
      </c>
      <c r="E525" s="4" t="s">
        <v>1174</v>
      </c>
      <c r="F525" s="4" t="s">
        <v>704</v>
      </c>
    </row>
    <row r="526" spans="1:6" ht="15.6" x14ac:dyDescent="0.3">
      <c r="A526" s="4" t="s">
        <v>664</v>
      </c>
      <c r="B526" s="4" t="s">
        <v>26</v>
      </c>
      <c r="C526" s="4" t="s">
        <v>115</v>
      </c>
      <c r="D526" s="4" t="s">
        <v>529</v>
      </c>
      <c r="E526" s="4" t="s">
        <v>1237</v>
      </c>
      <c r="F526" s="4"/>
    </row>
    <row r="527" spans="1:6" ht="15.6" x14ac:dyDescent="0.3">
      <c r="A527" s="4" t="s">
        <v>664</v>
      </c>
      <c r="B527" s="4" t="s">
        <v>37</v>
      </c>
      <c r="C527" s="4" t="s">
        <v>125</v>
      </c>
      <c r="D527" s="4" t="s">
        <v>539</v>
      </c>
      <c r="E527" s="4" t="s">
        <v>1238</v>
      </c>
      <c r="F527" s="4"/>
    </row>
    <row r="528" spans="1:6" ht="15.6" x14ac:dyDescent="0.3">
      <c r="A528" s="4" t="s">
        <v>664</v>
      </c>
      <c r="B528" s="4" t="s">
        <v>289</v>
      </c>
      <c r="C528" s="4" t="s">
        <v>115</v>
      </c>
      <c r="D528" s="4" t="s">
        <v>529</v>
      </c>
      <c r="E528" s="4" t="s">
        <v>1237</v>
      </c>
      <c r="F528" s="4"/>
    </row>
    <row r="529" spans="1:6" ht="15.6" x14ac:dyDescent="0.3">
      <c r="A529" s="4" t="s">
        <v>680</v>
      </c>
      <c r="B529" s="4" t="s">
        <v>37</v>
      </c>
      <c r="C529" s="4" t="s">
        <v>125</v>
      </c>
      <c r="D529" s="4" t="s">
        <v>539</v>
      </c>
      <c r="E529" s="4" t="s">
        <v>1239</v>
      </c>
      <c r="F529" s="4"/>
    </row>
    <row r="530" spans="1:6" ht="15.6" x14ac:dyDescent="0.3">
      <c r="A530" s="4" t="s">
        <v>684</v>
      </c>
      <c r="B530" s="4" t="s">
        <v>46</v>
      </c>
      <c r="C530" s="4" t="s">
        <v>1658</v>
      </c>
      <c r="D530" s="4" t="s">
        <v>548</v>
      </c>
      <c r="E530" s="4" t="s">
        <v>1240</v>
      </c>
      <c r="F530" s="4"/>
    </row>
    <row r="531" spans="1:6" ht="15.6" x14ac:dyDescent="0.3">
      <c r="A531" s="4" t="s">
        <v>1646</v>
      </c>
      <c r="B531" s="4" t="s">
        <v>10</v>
      </c>
      <c r="C531" s="4" t="s">
        <v>1553</v>
      </c>
      <c r="D531" s="4" t="s">
        <v>1021</v>
      </c>
      <c r="E531" s="4" t="s">
        <v>1241</v>
      </c>
      <c r="F531" s="4"/>
    </row>
    <row r="532" spans="1:6" ht="15.6" x14ac:dyDescent="0.3">
      <c r="A532" s="4" t="s">
        <v>1646</v>
      </c>
      <c r="B532" s="4" t="s">
        <v>1146</v>
      </c>
      <c r="C532" s="4" t="s">
        <v>1553</v>
      </c>
      <c r="D532" s="4" t="s">
        <v>1021</v>
      </c>
      <c r="E532" s="4" t="s">
        <v>1241</v>
      </c>
      <c r="F532" s="4"/>
    </row>
    <row r="533" spans="1:6" ht="15.6" x14ac:dyDescent="0.3">
      <c r="A533" s="4" t="s">
        <v>661</v>
      </c>
      <c r="B533" s="4" t="s">
        <v>902</v>
      </c>
      <c r="C533" s="4" t="s">
        <v>1577</v>
      </c>
      <c r="D533" s="4" t="s">
        <v>903</v>
      </c>
      <c r="E533" s="4" t="s">
        <v>1242</v>
      </c>
      <c r="F533" s="4"/>
    </row>
    <row r="534" spans="1:6" ht="15.6" x14ac:dyDescent="0.3">
      <c r="A534" s="4" t="s">
        <v>661</v>
      </c>
      <c r="B534" s="4" t="s">
        <v>1010</v>
      </c>
      <c r="C534" s="4" t="s">
        <v>1011</v>
      </c>
      <c r="D534" s="4" t="s">
        <v>1330</v>
      </c>
      <c r="E534" s="4" t="s">
        <v>1243</v>
      </c>
      <c r="F534" s="4"/>
    </row>
    <row r="535" spans="1:6" ht="15.6" x14ac:dyDescent="0.3">
      <c r="A535" s="4" t="s">
        <v>661</v>
      </c>
      <c r="B535" s="4" t="s">
        <v>1244</v>
      </c>
      <c r="C535" s="4" t="s">
        <v>1245</v>
      </c>
      <c r="D535" s="4" t="s">
        <v>1373</v>
      </c>
      <c r="E535" s="4" t="s">
        <v>1246</v>
      </c>
      <c r="F535" s="4"/>
    </row>
    <row r="536" spans="1:6" ht="15.6" x14ac:dyDescent="0.3">
      <c r="A536" s="4" t="s">
        <v>661</v>
      </c>
      <c r="B536" s="4" t="s">
        <v>1247</v>
      </c>
      <c r="C536" s="4" t="s">
        <v>1533</v>
      </c>
      <c r="D536" s="4" t="s">
        <v>958</v>
      </c>
      <c r="E536" s="4" t="s">
        <v>1248</v>
      </c>
      <c r="F536" s="4"/>
    </row>
    <row r="537" spans="1:6" ht="15.6" x14ac:dyDescent="0.3">
      <c r="A537" s="4" t="s">
        <v>661</v>
      </c>
      <c r="B537" s="4" t="s">
        <v>48</v>
      </c>
      <c r="C537" s="4" t="s">
        <v>136</v>
      </c>
      <c r="D537" s="4" t="s">
        <v>550</v>
      </c>
      <c r="E537" s="4" t="s">
        <v>1249</v>
      </c>
      <c r="F537" s="4"/>
    </row>
    <row r="538" spans="1:6" ht="15.6" x14ac:dyDescent="0.3">
      <c r="A538" s="4" t="s">
        <v>661</v>
      </c>
      <c r="B538" s="4" t="s">
        <v>48</v>
      </c>
      <c r="C538" s="4" t="s">
        <v>136</v>
      </c>
      <c r="D538" s="4" t="s">
        <v>550</v>
      </c>
      <c r="E538" s="4" t="s">
        <v>1250</v>
      </c>
      <c r="F538" s="4"/>
    </row>
    <row r="539" spans="1:6" ht="15.6" x14ac:dyDescent="0.3">
      <c r="A539" s="4" t="s">
        <v>661</v>
      </c>
      <c r="B539" s="4" t="s">
        <v>61</v>
      </c>
      <c r="C539" s="4" t="s">
        <v>152</v>
      </c>
      <c r="D539" s="4" t="s">
        <v>566</v>
      </c>
      <c r="E539" s="4" t="s">
        <v>1251</v>
      </c>
      <c r="F539" s="4"/>
    </row>
    <row r="540" spans="1:6" ht="15.6" x14ac:dyDescent="0.3">
      <c r="A540" s="4" t="s">
        <v>661</v>
      </c>
      <c r="B540" s="4" t="s">
        <v>61</v>
      </c>
      <c r="C540" s="4" t="s">
        <v>152</v>
      </c>
      <c r="D540" s="4" t="s">
        <v>566</v>
      </c>
      <c r="E540" s="4" t="s">
        <v>1252</v>
      </c>
      <c r="F540" s="4"/>
    </row>
    <row r="541" spans="1:6" ht="15.6" x14ac:dyDescent="0.3">
      <c r="A541" s="4" t="s">
        <v>661</v>
      </c>
      <c r="B541" s="4" t="s">
        <v>292</v>
      </c>
      <c r="C541" s="4" t="s">
        <v>293</v>
      </c>
      <c r="D541" s="4" t="s">
        <v>631</v>
      </c>
      <c r="E541" s="4" t="s">
        <v>1578</v>
      </c>
      <c r="F541" s="4"/>
    </row>
    <row r="542" spans="1:6" ht="15.6" x14ac:dyDescent="0.3">
      <c r="A542" s="4" t="s">
        <v>652</v>
      </c>
      <c r="B542" s="4" t="s">
        <v>757</v>
      </c>
      <c r="C542" s="4" t="s">
        <v>1514</v>
      </c>
      <c r="D542" s="4" t="s">
        <v>1376</v>
      </c>
      <c r="E542" s="4" t="s">
        <v>1253</v>
      </c>
      <c r="F542" s="4"/>
    </row>
    <row r="543" spans="1:6" ht="15.6" x14ac:dyDescent="0.3">
      <c r="A543" s="4" t="s">
        <v>652</v>
      </c>
      <c r="B543" s="4" t="s">
        <v>1254</v>
      </c>
      <c r="C543" s="4" t="s">
        <v>759</v>
      </c>
      <c r="D543" s="4" t="s">
        <v>1279</v>
      </c>
      <c r="E543" s="4" t="s">
        <v>1255</v>
      </c>
      <c r="F543" s="4"/>
    </row>
    <row r="544" spans="1:6" ht="15.6" x14ac:dyDescent="0.3">
      <c r="A544" s="4" t="s">
        <v>652</v>
      </c>
      <c r="B544" s="4" t="s">
        <v>1555</v>
      </c>
      <c r="C544" s="4" t="s">
        <v>1556</v>
      </c>
      <c r="D544" s="4" t="s">
        <v>1557</v>
      </c>
      <c r="E544" s="4" t="s">
        <v>1579</v>
      </c>
      <c r="F544" s="4"/>
    </row>
    <row r="545" spans="1:6" ht="15.6" x14ac:dyDescent="0.3">
      <c r="A545" s="4" t="s">
        <v>652</v>
      </c>
      <c r="B545" s="4" t="s">
        <v>257</v>
      </c>
      <c r="C545" s="4" t="s">
        <v>258</v>
      </c>
      <c r="D545" s="4" t="s">
        <v>616</v>
      </c>
      <c r="E545" s="4" t="s">
        <v>1580</v>
      </c>
      <c r="F545" s="4"/>
    </row>
    <row r="546" spans="1:6" ht="15.6" x14ac:dyDescent="0.3">
      <c r="A546" s="4" t="s">
        <v>1647</v>
      </c>
      <c r="B546" s="4" t="s">
        <v>763</v>
      </c>
      <c r="C546" s="4" t="s">
        <v>774</v>
      </c>
      <c r="D546" s="4" t="s">
        <v>768</v>
      </c>
      <c r="E546" s="4" t="s">
        <v>1256</v>
      </c>
      <c r="F546" s="4"/>
    </row>
    <row r="547" spans="1:6" ht="15.6" x14ac:dyDescent="0.3">
      <c r="A547" s="4" t="s">
        <v>1647</v>
      </c>
      <c r="B547" s="4" t="s">
        <v>1</v>
      </c>
      <c r="C547" s="4" t="s">
        <v>86</v>
      </c>
      <c r="D547" s="4" t="s">
        <v>500</v>
      </c>
      <c r="E547" s="4" t="s">
        <v>1381</v>
      </c>
      <c r="F547" s="4" t="s">
        <v>704</v>
      </c>
    </row>
    <row r="548" spans="1:6" ht="15.6" x14ac:dyDescent="0.3">
      <c r="A548" s="4" t="s">
        <v>1647</v>
      </c>
      <c r="B548" s="4" t="s">
        <v>1257</v>
      </c>
      <c r="C548" s="4" t="s">
        <v>1581</v>
      </c>
      <c r="D548" s="4" t="s">
        <v>1389</v>
      </c>
      <c r="E548" s="4" t="s">
        <v>1258</v>
      </c>
      <c r="F548" s="4"/>
    </row>
    <row r="549" spans="1:6" ht="15.6" x14ac:dyDescent="0.3">
      <c r="A549" s="4" t="s">
        <v>1648</v>
      </c>
      <c r="B549" s="4" t="s">
        <v>1154</v>
      </c>
      <c r="C549" s="4" t="s">
        <v>1659</v>
      </c>
      <c r="D549" s="4" t="s">
        <v>1169</v>
      </c>
      <c r="E549" s="4" t="s">
        <v>548</v>
      </c>
      <c r="F549" s="4"/>
    </row>
    <row r="550" spans="1:6" ht="15.6" x14ac:dyDescent="0.3">
      <c r="A550" s="4" t="s">
        <v>1648</v>
      </c>
      <c r="B550" s="4" t="s">
        <v>1157</v>
      </c>
      <c r="C550" s="4" t="s">
        <v>1582</v>
      </c>
      <c r="D550" s="4" t="s">
        <v>1170</v>
      </c>
      <c r="E550" s="4" t="s">
        <v>1259</v>
      </c>
      <c r="F550" s="4"/>
    </row>
    <row r="551" spans="1:6" ht="15.6" x14ac:dyDescent="0.3">
      <c r="A551" s="4" t="s">
        <v>1649</v>
      </c>
      <c r="B551" s="4" t="s">
        <v>45</v>
      </c>
      <c r="C551" s="4" t="s">
        <v>1562</v>
      </c>
      <c r="D551" s="4" t="s">
        <v>1155</v>
      </c>
      <c r="E551" s="4" t="s">
        <v>938</v>
      </c>
      <c r="F551" s="4"/>
    </row>
    <row r="552" spans="1:6" ht="15.6" x14ac:dyDescent="0.3">
      <c r="A552" s="4" t="s">
        <v>1649</v>
      </c>
      <c r="B552" s="4" t="s">
        <v>1154</v>
      </c>
      <c r="C552" s="4" t="s">
        <v>1659</v>
      </c>
      <c r="D552" s="4" t="s">
        <v>1156</v>
      </c>
      <c r="E552" s="4" t="s">
        <v>548</v>
      </c>
      <c r="F552" s="4"/>
    </row>
    <row r="553" spans="1:6" ht="15.6" x14ac:dyDescent="0.3">
      <c r="A553" s="4" t="s">
        <v>1649</v>
      </c>
      <c r="B553" s="4" t="s">
        <v>1157</v>
      </c>
      <c r="C553" s="4" t="s">
        <v>1582</v>
      </c>
      <c r="D553" s="4" t="s">
        <v>1159</v>
      </c>
      <c r="E553" s="4" t="s">
        <v>1259</v>
      </c>
      <c r="F553" s="4"/>
    </row>
    <row r="554" spans="1:6" ht="15.6" x14ac:dyDescent="0.3">
      <c r="A554" s="4" t="s">
        <v>1650</v>
      </c>
      <c r="B554" s="4" t="s">
        <v>67</v>
      </c>
      <c r="C554" s="4" t="s">
        <v>157</v>
      </c>
      <c r="D554" s="4" t="s">
        <v>571</v>
      </c>
      <c r="E554" s="4" t="s">
        <v>1442</v>
      </c>
      <c r="F554" s="4" t="s">
        <v>704</v>
      </c>
    </row>
    <row r="555" spans="1:6" ht="15.6" x14ac:dyDescent="0.3">
      <c r="A555" s="4" t="s">
        <v>1650</v>
      </c>
      <c r="B555" s="4" t="s">
        <v>69</v>
      </c>
      <c r="C555" s="4" t="s">
        <v>1583</v>
      </c>
      <c r="D555" s="4" t="s">
        <v>1448</v>
      </c>
      <c r="E555" s="4" t="s">
        <v>1262</v>
      </c>
      <c r="F555" s="4"/>
    </row>
    <row r="556" spans="1:6" ht="15.6" x14ac:dyDescent="0.3">
      <c r="A556" s="4" t="s">
        <v>1650</v>
      </c>
      <c r="B556" s="4" t="s">
        <v>1260</v>
      </c>
      <c r="C556" s="4" t="s">
        <v>1584</v>
      </c>
      <c r="D556" s="4" t="s">
        <v>1449</v>
      </c>
      <c r="E556" s="4" t="s">
        <v>1263</v>
      </c>
      <c r="F556" s="4"/>
    </row>
    <row r="557" spans="1:6" ht="15.6" x14ac:dyDescent="0.3">
      <c r="A557" s="4" t="s">
        <v>1651</v>
      </c>
      <c r="B557" s="4" t="s">
        <v>923</v>
      </c>
      <c r="C557" s="4" t="s">
        <v>1585</v>
      </c>
      <c r="D557" s="4" t="s">
        <v>1268</v>
      </c>
      <c r="E557" s="4" t="s">
        <v>1264</v>
      </c>
      <c r="F557" s="4"/>
    </row>
    <row r="558" spans="1:6" ht="15.6" x14ac:dyDescent="0.3">
      <c r="A558" s="4" t="s">
        <v>1651</v>
      </c>
      <c r="B558" s="4" t="s">
        <v>923</v>
      </c>
      <c r="C558" s="4" t="s">
        <v>1585</v>
      </c>
      <c r="D558" s="4" t="s">
        <v>1268</v>
      </c>
      <c r="E558" s="4" t="s">
        <v>809</v>
      </c>
      <c r="F558" s="4" t="s">
        <v>704</v>
      </c>
    </row>
    <row r="559" spans="1:6" ht="15.6" x14ac:dyDescent="0.3">
      <c r="A559" s="4" t="s">
        <v>1652</v>
      </c>
      <c r="B559" s="4" t="s">
        <v>923</v>
      </c>
      <c r="C559" s="4" t="s">
        <v>1585</v>
      </c>
      <c r="D559" s="4" t="s">
        <v>1268</v>
      </c>
      <c r="E559" s="4" t="s">
        <v>1265</v>
      </c>
      <c r="F559" s="4"/>
    </row>
    <row r="560" spans="1:6" ht="15.6" x14ac:dyDescent="0.3">
      <c r="A560" s="4" t="s">
        <v>1652</v>
      </c>
      <c r="B560" s="4" t="s">
        <v>923</v>
      </c>
      <c r="C560" s="4" t="s">
        <v>924</v>
      </c>
      <c r="D560" s="4" t="s">
        <v>1313</v>
      </c>
      <c r="E560" s="4" t="s">
        <v>1266</v>
      </c>
      <c r="F560" s="4"/>
    </row>
    <row r="561" spans="1:6" ht="15.6" x14ac:dyDescent="0.3">
      <c r="A561" s="4" t="s">
        <v>1653</v>
      </c>
      <c r="B561" s="4" t="s">
        <v>923</v>
      </c>
      <c r="C561" s="4" t="s">
        <v>1585</v>
      </c>
      <c r="D561" s="4" t="s">
        <v>1268</v>
      </c>
      <c r="E561" s="4" t="s">
        <v>809</v>
      </c>
      <c r="F561" s="4"/>
    </row>
    <row r="562" spans="1:6" ht="15.6" x14ac:dyDescent="0.3">
      <c r="A562" s="4" t="s">
        <v>1654</v>
      </c>
      <c r="B562" s="4" t="s">
        <v>1031</v>
      </c>
      <c r="C562" s="4" t="s">
        <v>1586</v>
      </c>
      <c r="D562" s="4" t="s">
        <v>1033</v>
      </c>
      <c r="E562" s="4" t="s">
        <v>1267</v>
      </c>
      <c r="F562" s="4"/>
    </row>
    <row r="563" spans="1:6" ht="15.6" x14ac:dyDescent="0.3">
      <c r="A563" s="4" t="s">
        <v>1654</v>
      </c>
      <c r="B563" s="4" t="s">
        <v>1031</v>
      </c>
      <c r="C563" s="4" t="s">
        <v>1587</v>
      </c>
      <c r="D563" s="4" t="s">
        <v>1033</v>
      </c>
      <c r="E563" s="4" t="s">
        <v>1267</v>
      </c>
      <c r="F563" s="4"/>
    </row>
    <row r="564" spans="1:6" ht="15.6" x14ac:dyDescent="0.3">
      <c r="A564" s="4" t="s">
        <v>1654</v>
      </c>
      <c r="B564" s="4" t="s">
        <v>1031</v>
      </c>
      <c r="C564" s="4" t="s">
        <v>1588</v>
      </c>
      <c r="D564" s="4" t="s">
        <v>1033</v>
      </c>
      <c r="E564" s="4" t="s">
        <v>1267</v>
      </c>
      <c r="F564" s="4"/>
    </row>
    <row r="565" spans="1:6" ht="15.6" x14ac:dyDescent="0.3">
      <c r="A565" s="4" t="s">
        <v>1655</v>
      </c>
      <c r="B565" s="4" t="s">
        <v>923</v>
      </c>
      <c r="C565" s="4" t="s">
        <v>1585</v>
      </c>
      <c r="D565" s="4" t="s">
        <v>925</v>
      </c>
      <c r="E565" s="4" t="s">
        <v>1268</v>
      </c>
      <c r="F565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11CA21F1DD0940ACC0D636FF17B392" ma:contentTypeVersion="34" ma:contentTypeDescription="Create a new document." ma:contentTypeScope="" ma:versionID="b640d11110f804eccf9a61689a3cbfe1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98cd4bcb-2ce0-4dfc-9ab1-fcf4c04321ad" xmlns:ns7="908e19f7-170c-43e7-b003-9531b1edafae" targetNamespace="http://schemas.microsoft.com/office/2006/metadata/properties" ma:root="true" ma:fieldsID="8059577213e72f92fde7530c9098a4e7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98cd4bcb-2ce0-4dfc-9ab1-fcf4c04321ad"/>
    <xsd:import namespace="908e19f7-170c-43e7-b003-9531b1edafae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557d97b1-ef93-441c-a100-16a6476f9f28}" ma:internalName="TaxCatchAllLabel" ma:readOnly="true" ma:showField="CatchAllDataLabel" ma:web="98cd4bcb-2ce0-4dfc-9ab1-fcf4c04321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557d97b1-ef93-441c-a100-16a6476f9f28}" ma:internalName="TaxCatchAll" ma:showField="CatchAllData" ma:web="98cd4bcb-2ce0-4dfc-9ab1-fcf4c04321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d4bcb-2ce0-4dfc-9ab1-fcf4c04321ad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e19f7-170c-43e7-b003-9531b1eda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Records_x0020_Date xmlns="98cd4bcb-2ce0-4dfc-9ab1-fcf4c04321ad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ecords_x0020_Status xmlns="98cd4bcb-2ce0-4dfc-9ab1-fcf4c04321ad">Pending</Records_x0020_Status>
    <Rights xmlns="4ffa91fb-a0ff-4ac5-b2db-65c790d184a4" xsi:nil="true"/>
    <Document_x0020_Creation_x0020_Date xmlns="4ffa91fb-a0ff-4ac5-b2db-65c790d184a4">2021-04-01T19:17:05+00:00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981AF740-A005-4230-A449-F21EEA681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98cd4bcb-2ce0-4dfc-9ab1-fcf4c04321ad"/>
    <ds:schemaRef ds:uri="908e19f7-170c-43e7-b003-9531b1eda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9B45F2-4308-4513-8DC1-7418A596064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F38BAEF-CACA-40CA-8EF0-E0D93BEAE4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C9B79C-E98D-4C01-BC93-FD1454F0A3C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.v3"/>
    <ds:schemaRef ds:uri="http://schemas.openxmlformats.org/package/2006/metadata/core-properties"/>
    <ds:schemaRef ds:uri="908e19f7-170c-43e7-b003-9531b1edafae"/>
    <ds:schemaRef ds:uri="4ffa91fb-a0ff-4ac5-b2db-65c790d184a4"/>
    <ds:schemaRef ds:uri="98cd4bcb-2ce0-4dfc-9ab1-fcf4c04321ad"/>
    <ds:schemaRef ds:uri="http://schemas.microsoft.com/sharepoint/v3/field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Key</vt:lpstr>
      <vt:lpstr>Table S1</vt:lpstr>
      <vt:lpstr>Table S2</vt:lpstr>
      <vt:lpstr>Table S3</vt:lpstr>
      <vt:lpstr>Documentation</vt:lpstr>
      <vt:lpstr>'Table S1'!_FilterDatabase</vt:lpstr>
      <vt:lpstr>'Table S2'!_FilterDatabase</vt:lpstr>
      <vt:lpstr>'Table S3'!_Hlk42713148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Yuan, Chenyi</dc:creator>
  <cp:lastModifiedBy>Stevens, Caroline</cp:lastModifiedBy>
  <dcterms:created xsi:type="dcterms:W3CDTF">2020-02-10T20:32:50Z</dcterms:created>
  <dcterms:modified xsi:type="dcterms:W3CDTF">2021-04-01T22:37:15Z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0x0101006111CA21F1DD0940ACC0D636FF17B392</vt:lpwstr>
  </property>
</Properties>
</file>