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A.AD.EPA.GOV\ORD\RTP\USERS\R-Z\xliu\Net MyDocuments\2020\Science Hub\OPFR-Dust-EI_A-thtv\"/>
    </mc:Choice>
  </mc:AlternateContent>
  <xr:revisionPtr revIDLastSave="0" documentId="13_ncr:1_{1C4BD4C6-71BB-415E-A754-4A0A0EC174B1}" xr6:coauthVersionLast="45" xr6:coauthVersionMax="45" xr10:uidLastSave="{00000000-0000-0000-0000-000000000000}"/>
  <bookViews>
    <workbookView xWindow="22930" yWindow="-110" windowWidth="30940" windowHeight="16900" xr2:uid="{00000000-000D-0000-FFFF-FFFF00000000}"/>
  </bookViews>
  <sheets>
    <sheet name="ReadMe" sheetId="2" r:id="rId1"/>
    <sheet name="Data Table (Fig 4a,b,c,d)" sheetId="1" r:id="rId2"/>
    <sheet name="Data Table (Fig 5a,b)" sheetId="3" r:id="rId3"/>
    <sheet name="Data Table (Fig 6a,b,c,d)" sheetId="16" r:id="rId4"/>
    <sheet name="Data Dictionary" sheetId="14" r:id="rId5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</calcChain>
</file>

<file path=xl/sharedStrings.xml><?xml version="1.0" encoding="utf-8"?>
<sst xmlns="http://schemas.openxmlformats.org/spreadsheetml/2006/main" count="171" uniqueCount="125">
  <si>
    <t>Element</t>
  </si>
  <si>
    <t>Description</t>
  </si>
  <si>
    <t>1. All data were collected onsite at EPA's Research Triangle Park, North Carolina testing facility</t>
  </si>
  <si>
    <t>2. Each worksheet tab represents data from a Table or Figure avialable in the above listed publication</t>
  </si>
  <si>
    <t>The data presented in this datafile is a product of a journal publication, and explanation and discussion of this data is available in the following:</t>
  </si>
  <si>
    <t>nnn</t>
  </si>
  <si>
    <t>In calibration range</t>
  </si>
  <si>
    <t>Estimated value above quantification limit (bold italics)</t>
  </si>
  <si>
    <t>Estimated value below quantification limit (bold strikethrough)</t>
  </si>
  <si>
    <t>Calculated value above QA criteria (red)</t>
  </si>
  <si>
    <t>3. Data format</t>
  </si>
  <si>
    <t>Units (if applicable)</t>
  </si>
  <si>
    <t>Additional Information (also see Data Dictionary):</t>
  </si>
  <si>
    <t>Sorption concentration</t>
  </si>
  <si>
    <t>Sample ID</t>
  </si>
  <si>
    <t>TCEP</t>
  </si>
  <si>
    <t>TCPP</t>
  </si>
  <si>
    <t>TDCPP</t>
  </si>
  <si>
    <r>
      <t>µg/m</t>
    </r>
    <r>
      <rPr>
        <vertAlign val="superscript"/>
        <sz val="11"/>
        <color theme="1"/>
        <rFont val="Calibri"/>
        <family val="2"/>
      </rPr>
      <t>3</t>
    </r>
  </si>
  <si>
    <t>tris(2-chloroethyl) phosphate</t>
  </si>
  <si>
    <t>tris(1-chloro-2-propyl) phosphate</t>
  </si>
  <si>
    <t>TCPP, TCIPP</t>
  </si>
  <si>
    <t>TDCPP, TDCIPP</t>
  </si>
  <si>
    <t>tris(1,3-dichloro-2-propyl) phosphate</t>
  </si>
  <si>
    <t>cm2</t>
  </si>
  <si>
    <t>cm3</t>
  </si>
  <si>
    <t>g</t>
  </si>
  <si>
    <t xml:space="preserve">Total Exposed Surface Area </t>
  </si>
  <si>
    <t xml:space="preserve">Volume </t>
  </si>
  <si>
    <t>iSVOC</t>
  </si>
  <si>
    <t>DSS</t>
  </si>
  <si>
    <t>degree of sorption saturation(DSS) model, used in the manuscript to obtain D&amp;K using experimental data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</si>
  <si>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/h</t>
    </r>
  </si>
  <si>
    <t>a computer simulation package for dynamic modeling of the emission, transport, and sorption of SVOCs in the indoor environment</t>
  </si>
  <si>
    <t>time, elapsed time</t>
  </si>
  <si>
    <t>h</t>
  </si>
  <si>
    <t>duration of the material exposured to OPFRs in the chamber</t>
  </si>
  <si>
    <t>OPFR</t>
  </si>
  <si>
    <t>organophosphorus flame retardants</t>
  </si>
  <si>
    <t>Sorption and migration of organophosphate flame retardant between sources and settled dust</t>
  </si>
  <si>
    <t>Liu, X.,  Folk, Edgar IV</t>
  </si>
  <si>
    <t>Data Table for Figure 4</t>
  </si>
  <si>
    <t>Elapsed Time (h)</t>
  </si>
  <si>
    <t>Dust loading (g)</t>
  </si>
  <si>
    <t>Conentrations (µg/g)</t>
  </si>
  <si>
    <t>Sorption rate (µg/g/h)</t>
  </si>
  <si>
    <t xml:space="preserve">TCEP </t>
  </si>
  <si>
    <t xml:space="preserve">TCPP </t>
  </si>
  <si>
    <t>9411/9412</t>
  </si>
  <si>
    <t>9424/9425</t>
  </si>
  <si>
    <t>Normalized sorption concentration</t>
  </si>
  <si>
    <t xml:space="preserve"> (µg/g)dust/(µg/m3)air</t>
  </si>
  <si>
    <t xml:space="preserve">Normalized sorption rate </t>
  </si>
  <si>
    <t>(µg/g/h)dust/(µg/m3)air)</t>
  </si>
  <si>
    <t>Fig 4a.</t>
  </si>
  <si>
    <t>Fig 4b.</t>
  </si>
  <si>
    <t>Fig 4c.</t>
  </si>
  <si>
    <t>Fig 4d.</t>
  </si>
  <si>
    <t>Sample Volume (L)</t>
  </si>
  <si>
    <t>Data Table for Figure 5a</t>
  </si>
  <si>
    <t>Data Table for Figure 5b</t>
  </si>
  <si>
    <t>Data Table for Figure 6</t>
  </si>
  <si>
    <t>Fig 6a.</t>
  </si>
  <si>
    <t>Fig 6b.</t>
  </si>
  <si>
    <t>Fig 6c.</t>
  </si>
  <si>
    <t>Fig 6d.</t>
  </si>
  <si>
    <t>Migration rate (µg/g/h)</t>
  </si>
  <si>
    <t>Normalized Migration Concentration</t>
  </si>
  <si>
    <t xml:space="preserve"> (µg/g)dust/(µg/g)source</t>
  </si>
  <si>
    <t>Normalized Migration rate</t>
  </si>
  <si>
    <t xml:space="preserve"> (µg/g/h)dust/(µg/g)dust)</t>
  </si>
  <si>
    <t>9707/9709</t>
  </si>
  <si>
    <t>HD2</t>
  </si>
  <si>
    <t>HD6</t>
  </si>
  <si>
    <t>ATD</t>
  </si>
  <si>
    <t xml:space="preserve">Arizona Test Dust </t>
  </si>
  <si>
    <t>EC/OC</t>
  </si>
  <si>
    <t xml:space="preserve">elemental and organic carbon </t>
  </si>
  <si>
    <t>PIR-PUF</t>
  </si>
  <si>
    <t xml:space="preserve">polyisocyanurate rigid polyurethane foam </t>
  </si>
  <si>
    <t>Dust Loading</t>
  </si>
  <si>
    <t>Dd</t>
  </si>
  <si>
    <t>Kda</t>
  </si>
  <si>
    <t>ACH</t>
  </si>
  <si>
    <t>air change rate per hour</t>
  </si>
  <si>
    <r>
      <t>h</t>
    </r>
    <r>
      <rPr>
        <vertAlign val="superscript"/>
        <sz val="11"/>
        <color theme="1"/>
        <rFont val="Calibri"/>
        <family val="2"/>
        <scheme val="minor"/>
      </rPr>
      <t>-1</t>
    </r>
  </si>
  <si>
    <t>gas phase concentration</t>
  </si>
  <si>
    <t>concentration in the chamber air</t>
  </si>
  <si>
    <t>volume of the tested material coupon</t>
  </si>
  <si>
    <t>total exposed surface area of the tested material coupon</t>
  </si>
  <si>
    <t>dust-phase diffusion coefficient</t>
  </si>
  <si>
    <t>µg/g</t>
  </si>
  <si>
    <t>Sorption rate</t>
  </si>
  <si>
    <t>dust sorption concentration devided by the exposure duration</t>
  </si>
  <si>
    <t>µg/g/h</t>
  </si>
  <si>
    <t xml:space="preserve">Normalized sorption concentration </t>
  </si>
  <si>
    <t>sorption concentration devided by the time-averaged concentration in the chamber air during exposure period</t>
  </si>
  <si>
    <t>(µg/g)dust/(µg/m3)air</t>
  </si>
  <si>
    <t>sorption rate divided by the time-averaged concentration in the chamber air during exposure period</t>
  </si>
  <si>
    <t>(µg/g/h)dust/(µg/m3)air</t>
  </si>
  <si>
    <t>dust-air equilibriumpartition coefficient</t>
  </si>
  <si>
    <t>dimensionless</t>
  </si>
  <si>
    <t>K'da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</si>
  <si>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/g</t>
    </r>
  </si>
  <si>
    <t>r</t>
  </si>
  <si>
    <t>dust density</t>
  </si>
  <si>
    <r>
      <t>g/cm</t>
    </r>
    <r>
      <rPr>
        <vertAlign val="superscript"/>
        <sz val="11"/>
        <color theme="1"/>
        <rFont val="Calibri"/>
        <family val="2"/>
        <scheme val="minor"/>
      </rPr>
      <t>3</t>
    </r>
  </si>
  <si>
    <t>Kdm</t>
  </si>
  <si>
    <t>dust-material equilibriumpartition coefficient</t>
  </si>
  <si>
    <t>Migration concentration</t>
  </si>
  <si>
    <t xml:space="preserve">mass of OPFR in suttle dust as a result of direct contact </t>
  </si>
  <si>
    <t xml:space="preserve">mass of OPFR absorbed on the dust </t>
  </si>
  <si>
    <t>house dust 2</t>
  </si>
  <si>
    <t>house dust 6</t>
  </si>
  <si>
    <t>Migration rate</t>
  </si>
  <si>
    <t xml:space="preserve">Normalized migration concentration </t>
  </si>
  <si>
    <t xml:space="preserve">Normalized migration rate </t>
  </si>
  <si>
    <t>dust migration concentration devided by the exposure duration</t>
  </si>
  <si>
    <t>(µg/g)dust /Cs (µg/g)source</t>
  </si>
  <si>
    <t>(µg/g/h)dust/(µg/g)source</t>
  </si>
  <si>
    <t>migration concentration devided by the concentration in the source during exposure period</t>
  </si>
  <si>
    <t>migration rate divided by the time-averaged concentration in source during exposure period</t>
  </si>
  <si>
    <t>Kpa</t>
  </si>
  <si>
    <t>airborne particle-gas equilibrium partition coefficients</t>
  </si>
  <si>
    <t>mass of the tested dust on coupon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</si>
</sst>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trike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Fill="1"/>
    <xf numFmtId="0" fontId="1" fillId="0" borderId="2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11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11" fontId="0" fillId="0" borderId="0" xfId="0" applyNumberFormat="1" applyAlignment="1">
      <alignment horizontal="left"/>
    </xf>
    <xf numFmtId="11" fontId="0" fillId="0" borderId="0" xfId="0" applyNumberFormat="1" applyFont="1" applyFill="1"/>
    <xf numFmtId="2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0" fillId="0" borderId="0" xfId="0" applyFill="1"/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0" fillId="2" borderId="0" xfId="0" applyFont="1" applyFill="1"/>
    <xf numFmtId="0" fontId="11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">
    <cellStyle name="Normal" xfId="0" builtinId="0"/>
    <cellStyle name="Normal 13" xfId="1" xr:uid="{00000000-0005-0000-0000-000001000000}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="120" zoomScaleNormal="120" workbookViewId="0">
      <selection activeCell="F27" sqref="F27"/>
    </sheetView>
  </sheetViews>
  <sheetFormatPr defaultRowHeight="14.5" x14ac:dyDescent="0.35"/>
  <cols>
    <col min="1" max="1" width="23.7265625" customWidth="1"/>
  </cols>
  <sheetData>
    <row r="1" spans="1:5" s="2" customFormat="1" x14ac:dyDescent="0.35">
      <c r="A1" s="7" t="s">
        <v>4</v>
      </c>
      <c r="B1" s="8"/>
      <c r="C1" s="8"/>
      <c r="D1" s="8"/>
      <c r="E1" s="8"/>
    </row>
    <row r="2" spans="1:5" s="2" customFormat="1" x14ac:dyDescent="0.35">
      <c r="A2" s="7"/>
      <c r="B2" s="8"/>
      <c r="C2" s="8"/>
      <c r="D2" s="8"/>
      <c r="E2" s="8"/>
    </row>
    <row r="3" spans="1:5" s="2" customFormat="1" ht="19.5" customHeight="1" x14ac:dyDescent="0.35">
      <c r="A3" s="10" t="s">
        <v>40</v>
      </c>
      <c r="B3" s="8"/>
      <c r="C3" s="8"/>
      <c r="D3" s="8"/>
      <c r="E3" s="8"/>
    </row>
    <row r="4" spans="1:5" s="2" customFormat="1" x14ac:dyDescent="0.35">
      <c r="A4" s="8" t="s">
        <v>39</v>
      </c>
      <c r="B4" s="8"/>
      <c r="C4" s="8"/>
      <c r="D4" s="8"/>
      <c r="E4" s="8"/>
    </row>
    <row r="5" spans="1:5" s="2" customFormat="1" x14ac:dyDescent="0.35">
      <c r="A5" s="8"/>
      <c r="B5" s="8"/>
      <c r="C5" s="8"/>
      <c r="D5" s="8"/>
      <c r="E5" s="8"/>
    </row>
    <row r="6" spans="1:5" s="2" customFormat="1" x14ac:dyDescent="0.35">
      <c r="A6" s="7" t="s">
        <v>12</v>
      </c>
      <c r="B6" s="7"/>
      <c r="C6" s="7"/>
      <c r="D6" s="7"/>
      <c r="E6" s="7"/>
    </row>
    <row r="7" spans="1:5" s="2" customFormat="1" x14ac:dyDescent="0.35">
      <c r="A7" s="6" t="s">
        <v>2</v>
      </c>
      <c r="B7" s="6"/>
      <c r="C7" s="6"/>
      <c r="D7" s="6"/>
      <c r="E7" s="6"/>
    </row>
    <row r="8" spans="1:5" s="5" customFormat="1" x14ac:dyDescent="0.35">
      <c r="A8" s="6" t="s">
        <v>3</v>
      </c>
      <c r="B8" s="6"/>
      <c r="C8" s="6"/>
      <c r="D8" s="6"/>
      <c r="E8" s="6"/>
    </row>
    <row r="9" spans="1:5" s="5" customFormat="1" x14ac:dyDescent="0.35">
      <c r="A9" s="9" t="s">
        <v>10</v>
      </c>
      <c r="B9" s="9"/>
      <c r="C9" s="9"/>
      <c r="D9" s="9"/>
      <c r="E9" s="9"/>
    </row>
    <row r="10" spans="1:5" s="5" customFormat="1" x14ac:dyDescent="0.35">
      <c r="A10" s="14" t="s">
        <v>5</v>
      </c>
      <c r="B10" s="15" t="s">
        <v>6</v>
      </c>
      <c r="C10" s="9"/>
      <c r="D10" s="9"/>
      <c r="E10" s="9"/>
    </row>
    <row r="11" spans="1:5" s="5" customFormat="1" x14ac:dyDescent="0.35">
      <c r="A11" s="16" t="s">
        <v>5</v>
      </c>
      <c r="B11" s="15" t="s">
        <v>7</v>
      </c>
      <c r="C11" s="9"/>
      <c r="D11" s="9"/>
      <c r="E11" s="9"/>
    </row>
    <row r="12" spans="1:5" s="5" customFormat="1" x14ac:dyDescent="0.35">
      <c r="A12" s="17" t="s">
        <v>5</v>
      </c>
      <c r="B12" s="15" t="s">
        <v>8</v>
      </c>
      <c r="C12" s="9"/>
      <c r="D12" s="9"/>
      <c r="E12" s="9"/>
    </row>
    <row r="13" spans="1:5" x14ac:dyDescent="0.35">
      <c r="A13" s="18" t="s">
        <v>5</v>
      </c>
      <c r="B13" s="15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workbookViewId="0">
      <selection activeCell="N20" sqref="N20"/>
    </sheetView>
  </sheetViews>
  <sheetFormatPr defaultColWidth="9.1796875" defaultRowHeight="14.5" x14ac:dyDescent="0.35"/>
  <cols>
    <col min="1" max="1" width="11.1796875" style="12" customWidth="1"/>
    <col min="2" max="3" width="14.453125" style="22" customWidth="1"/>
    <col min="4" max="4" width="8.453125" style="22" customWidth="1"/>
    <col min="5" max="5" width="9.453125" style="22" customWidth="1"/>
    <col min="6" max="6" width="8.08984375" style="12" customWidth="1"/>
    <col min="7" max="7" width="13.1796875" style="12" customWidth="1"/>
    <col min="8" max="8" width="10.453125" style="12" customWidth="1"/>
    <col min="9" max="9" width="11.453125" style="12" customWidth="1"/>
    <col min="10" max="10" width="11.7265625" style="12" customWidth="1"/>
    <col min="11" max="11" width="11" style="12" customWidth="1"/>
    <col min="12" max="12" width="11.36328125" style="12" customWidth="1"/>
    <col min="13" max="13" width="10.54296875" style="12" customWidth="1"/>
    <col min="14" max="14" width="11.7265625" style="12" customWidth="1"/>
    <col min="15" max="15" width="12.1796875" style="12" customWidth="1"/>
    <col min="16" max="16384" width="9.1796875" style="12"/>
  </cols>
  <sheetData>
    <row r="1" spans="1:16" x14ac:dyDescent="0.35">
      <c r="A1" s="24" t="s">
        <v>41</v>
      </c>
      <c r="B1" s="24"/>
    </row>
    <row r="3" spans="1:16" x14ac:dyDescent="0.35">
      <c r="D3" s="24" t="s">
        <v>54</v>
      </c>
      <c r="G3" s="24" t="s">
        <v>55</v>
      </c>
      <c r="I3" s="22"/>
      <c r="J3" s="24" t="s">
        <v>56</v>
      </c>
      <c r="M3" s="24" t="s">
        <v>57</v>
      </c>
    </row>
    <row r="4" spans="1:16" customFormat="1" x14ac:dyDescent="0.35">
      <c r="A4" s="1" t="s">
        <v>14</v>
      </c>
      <c r="B4" s="1" t="s">
        <v>42</v>
      </c>
      <c r="C4" s="1" t="s">
        <v>43</v>
      </c>
      <c r="D4" s="3" t="s">
        <v>44</v>
      </c>
      <c r="E4" s="32"/>
      <c r="F4" s="32"/>
      <c r="G4" s="33" t="s">
        <v>45</v>
      </c>
      <c r="H4" s="3"/>
      <c r="I4" s="3"/>
      <c r="J4" s="34" t="s">
        <v>50</v>
      </c>
      <c r="K4" s="34"/>
      <c r="L4" s="34"/>
      <c r="M4" s="3" t="s">
        <v>52</v>
      </c>
      <c r="N4" s="3"/>
      <c r="O4" s="1"/>
    </row>
    <row r="5" spans="1:16" customFormat="1" x14ac:dyDescent="0.35">
      <c r="A5" s="1"/>
      <c r="B5" s="1"/>
      <c r="C5" s="1"/>
      <c r="D5" s="1"/>
      <c r="G5" s="22"/>
      <c r="H5" s="1"/>
      <c r="I5" s="1"/>
      <c r="J5" s="27" t="s">
        <v>51</v>
      </c>
      <c r="K5" s="27"/>
      <c r="L5" s="27"/>
      <c r="M5" s="1" t="s">
        <v>53</v>
      </c>
      <c r="N5" s="1"/>
      <c r="O5" s="1"/>
    </row>
    <row r="6" spans="1:16" customFormat="1" x14ac:dyDescent="0.35">
      <c r="A6" s="12"/>
      <c r="D6" s="21" t="s">
        <v>46</v>
      </c>
      <c r="E6" s="21" t="s">
        <v>47</v>
      </c>
      <c r="F6" s="25" t="s">
        <v>17</v>
      </c>
      <c r="G6" s="20" t="s">
        <v>15</v>
      </c>
      <c r="H6" s="20" t="s">
        <v>16</v>
      </c>
      <c r="I6" s="20" t="s">
        <v>17</v>
      </c>
      <c r="J6" s="20" t="s">
        <v>15</v>
      </c>
      <c r="K6" s="20" t="s">
        <v>16</v>
      </c>
      <c r="L6" s="20" t="s">
        <v>17</v>
      </c>
      <c r="M6" s="20" t="s">
        <v>15</v>
      </c>
      <c r="N6" s="20" t="s">
        <v>16</v>
      </c>
      <c r="O6" s="20" t="s">
        <v>17</v>
      </c>
    </row>
    <row r="7" spans="1:16" customFormat="1" x14ac:dyDescent="0.35">
      <c r="A7" s="20" t="s">
        <v>48</v>
      </c>
      <c r="B7" s="21">
        <v>-75.149722222209675</v>
      </c>
      <c r="C7" s="28">
        <v>0.1583</v>
      </c>
      <c r="D7" s="29">
        <v>4.9658318801542901E-2</v>
      </c>
      <c r="E7" s="29">
        <v>3.1173629488502073E-2</v>
      </c>
      <c r="F7" s="29">
        <v>1.5632999418896509E-2</v>
      </c>
      <c r="G7" s="20"/>
      <c r="H7" s="20"/>
      <c r="I7" s="20"/>
      <c r="J7" s="20"/>
      <c r="K7" s="20"/>
      <c r="L7" s="20"/>
      <c r="M7" s="20"/>
      <c r="N7" s="20"/>
      <c r="O7" s="20"/>
    </row>
    <row r="8" spans="1:16" customFormat="1" x14ac:dyDescent="0.35">
      <c r="A8" s="20">
        <v>9416</v>
      </c>
      <c r="B8" s="21">
        <v>50.101388888899237</v>
      </c>
      <c r="C8" s="28">
        <v>0.15299999999999991</v>
      </c>
      <c r="D8" s="21">
        <v>1.9437645994028367</v>
      </c>
      <c r="E8" s="21">
        <v>6.6346516427931368</v>
      </c>
      <c r="F8" s="29">
        <v>0.41587723900023232</v>
      </c>
      <c r="G8" s="21">
        <f t="shared" ref="G8:I13" si="0">D8/$B8</f>
        <v>3.8796621062006306E-2</v>
      </c>
      <c r="H8" s="21">
        <f t="shared" si="0"/>
        <v>0.13242450538657921</v>
      </c>
      <c r="I8" s="21">
        <f t="shared" si="0"/>
        <v>8.3007127790897736E-3</v>
      </c>
      <c r="J8" s="21">
        <v>3.0102390575156361</v>
      </c>
      <c r="K8" s="21">
        <v>2.6880039144997827</v>
      </c>
      <c r="L8" s="29">
        <v>5.5439759445379568</v>
      </c>
      <c r="M8" s="28">
        <v>6.0082946286996106E-2</v>
      </c>
      <c r="N8" s="28">
        <v>5.3651285405689676E-2</v>
      </c>
      <c r="O8" s="30">
        <v>0.11065513486725541</v>
      </c>
    </row>
    <row r="9" spans="1:16" customFormat="1" x14ac:dyDescent="0.35">
      <c r="A9" s="20">
        <v>9418</v>
      </c>
      <c r="B9" s="21">
        <v>98.808611111075152</v>
      </c>
      <c r="C9" s="28">
        <v>0.16999999999999993</v>
      </c>
      <c r="D9" s="21">
        <v>2.1305670612602725</v>
      </c>
      <c r="E9" s="21">
        <v>7.2516991952813949</v>
      </c>
      <c r="F9" s="21">
        <v>0.68257339742838186</v>
      </c>
      <c r="G9" s="21">
        <f t="shared" si="0"/>
        <v>2.1562564611551996E-2</v>
      </c>
      <c r="H9" s="21">
        <f t="shared" si="0"/>
        <v>7.339136856330708E-2</v>
      </c>
      <c r="I9" s="21">
        <f t="shared" si="0"/>
        <v>6.9080355421762864E-3</v>
      </c>
      <c r="J9" s="21">
        <v>3.5110369439004603</v>
      </c>
      <c r="K9" s="21">
        <v>3.1716287554340696</v>
      </c>
      <c r="L9" s="21">
        <v>8.8240876007144262</v>
      </c>
      <c r="M9" s="28">
        <v>3.5533714161345181E-2</v>
      </c>
      <c r="N9" s="28">
        <v>3.2098707994880134E-2</v>
      </c>
      <c r="O9" s="28">
        <v>8.9304843995781674E-2</v>
      </c>
    </row>
    <row r="10" spans="1:16" customFormat="1" x14ac:dyDescent="0.35">
      <c r="A10" s="20">
        <v>9420</v>
      </c>
      <c r="B10" s="21">
        <v>191.90444444445893</v>
      </c>
      <c r="C10" s="28">
        <v>0.15099999999999991</v>
      </c>
      <c r="D10" s="21">
        <v>3.10810085690101</v>
      </c>
      <c r="E10" s="21">
        <v>8.6275099798609727</v>
      </c>
      <c r="F10" s="21">
        <v>0.99744125239384462</v>
      </c>
      <c r="G10" s="21">
        <f t="shared" si="0"/>
        <v>1.6196085848342912E-2</v>
      </c>
      <c r="H10" s="21">
        <f t="shared" si="0"/>
        <v>4.4957322405099122E-2</v>
      </c>
      <c r="I10" s="21">
        <f t="shared" si="0"/>
        <v>5.1975932880623018E-3</v>
      </c>
      <c r="J10" s="21">
        <v>5.2786419523934054</v>
      </c>
      <c r="K10" s="21">
        <v>4.0873063561202043</v>
      </c>
      <c r="L10" s="21">
        <v>12.106142757019779</v>
      </c>
      <c r="M10" s="28">
        <v>2.7506616470892375E-2</v>
      </c>
      <c r="N10" s="28">
        <v>2.1298653962666062E-2</v>
      </c>
      <c r="O10" s="28">
        <v>6.3084222942650731E-2</v>
      </c>
    </row>
    <row r="11" spans="1:16" customFormat="1" x14ac:dyDescent="0.35">
      <c r="A11" s="20">
        <v>9422</v>
      </c>
      <c r="B11" s="21">
        <v>267.26250000006985</v>
      </c>
      <c r="C11" s="28">
        <v>0.15400000000000003</v>
      </c>
      <c r="D11" s="21">
        <v>3.1520713133464531</v>
      </c>
      <c r="E11" s="21">
        <v>10.299977975540386</v>
      </c>
      <c r="F11" s="21">
        <v>1.2694586967545209</v>
      </c>
      <c r="G11" s="21">
        <f t="shared" si="0"/>
        <v>1.1793915395334659E-2</v>
      </c>
      <c r="H11" s="21">
        <f t="shared" si="0"/>
        <v>3.853880726079302E-2</v>
      </c>
      <c r="I11" s="21">
        <f t="shared" si="0"/>
        <v>4.7498571507569864E-3</v>
      </c>
      <c r="J11" s="21">
        <v>5.3861318296125189</v>
      </c>
      <c r="K11" s="21">
        <v>4.9114248252508048</v>
      </c>
      <c r="L11" s="21">
        <v>15.28525197231763</v>
      </c>
      <c r="M11" s="28">
        <v>2.0152965079691734E-2</v>
      </c>
      <c r="N11" s="28">
        <v>1.8376782471351279E-2</v>
      </c>
      <c r="O11" s="28">
        <v>5.7191906729577226E-2</v>
      </c>
    </row>
    <row r="12" spans="1:16" customFormat="1" x14ac:dyDescent="0.35">
      <c r="A12" s="20" t="s">
        <v>49</v>
      </c>
      <c r="B12" s="21">
        <v>339.13805555552244</v>
      </c>
      <c r="C12" s="28">
        <v>0.152</v>
      </c>
      <c r="D12" s="21">
        <v>3.206540472463776</v>
      </c>
      <c r="E12" s="21">
        <v>10.528486353231287</v>
      </c>
      <c r="F12" s="21">
        <v>1.5472631734125359</v>
      </c>
      <c r="G12" s="21">
        <f t="shared" si="0"/>
        <v>9.4549709769708012E-3</v>
      </c>
      <c r="H12" s="21">
        <f t="shared" si="0"/>
        <v>3.1044839058197649E-2</v>
      </c>
      <c r="I12" s="21">
        <f t="shared" si="0"/>
        <v>4.5623401681597004E-3</v>
      </c>
      <c r="J12" s="21">
        <v>5.4325045574249478</v>
      </c>
      <c r="K12" s="21">
        <v>4.9154380859650351</v>
      </c>
      <c r="L12" s="21">
        <v>18.729982982030258</v>
      </c>
      <c r="M12" s="28">
        <v>1.6018563733657891E-2</v>
      </c>
      <c r="N12" s="28">
        <v>1.4493914809747141E-2</v>
      </c>
      <c r="O12" s="28">
        <v>5.5228195937344036E-2</v>
      </c>
    </row>
    <row r="13" spans="1:16" customFormat="1" x14ac:dyDescent="0.35">
      <c r="A13" s="20">
        <v>9427</v>
      </c>
      <c r="B13" s="21">
        <v>411.46888888883404</v>
      </c>
      <c r="C13" s="28">
        <v>0.15000000000000002</v>
      </c>
      <c r="D13" s="21">
        <v>3.9909445587594523</v>
      </c>
      <c r="E13" s="21">
        <v>14.944827111859208</v>
      </c>
      <c r="F13" s="21">
        <v>1.8835709062701445</v>
      </c>
      <c r="G13" s="21">
        <f t="shared" si="0"/>
        <v>9.6992620014041443E-3</v>
      </c>
      <c r="H13" s="21">
        <f t="shared" si="0"/>
        <v>3.6320673361763763E-2</v>
      </c>
      <c r="I13" s="21">
        <f t="shared" si="0"/>
        <v>4.5776751466112082E-3</v>
      </c>
      <c r="J13" s="21">
        <v>6.6332417071026422</v>
      </c>
      <c r="K13" s="21">
        <v>6.6362439739823333</v>
      </c>
      <c r="L13" s="21">
        <v>22.883041414534933</v>
      </c>
      <c r="M13" s="28">
        <v>1.6120882735546828E-2</v>
      </c>
      <c r="N13" s="28">
        <v>1.6128179196982347E-2</v>
      </c>
      <c r="O13" s="28">
        <v>5.5613053702140793E-2</v>
      </c>
      <c r="P13" s="25"/>
    </row>
    <row r="14" spans="1:16" x14ac:dyDescent="0.35">
      <c r="A14" s="20"/>
      <c r="B14" s="12"/>
      <c r="I14" s="19"/>
      <c r="J14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G31" sqref="G31"/>
    </sheetView>
  </sheetViews>
  <sheetFormatPr defaultColWidth="9.1796875" defaultRowHeight="14.5" x14ac:dyDescent="0.35"/>
  <cols>
    <col min="1" max="1" width="14.81640625" style="13" customWidth="1"/>
    <col min="2" max="2" width="17.453125" style="13" customWidth="1"/>
    <col min="3" max="3" width="18" style="13" customWidth="1"/>
    <col min="4" max="4" width="11.7265625" style="13" customWidth="1"/>
    <col min="5" max="5" width="9.90625" style="13" customWidth="1"/>
    <col min="6" max="6" width="10.36328125" style="13" customWidth="1"/>
    <col min="7" max="16384" width="9.1796875" style="13"/>
  </cols>
  <sheetData>
    <row r="1" spans="1:6" s="12" customFormat="1" x14ac:dyDescent="0.35">
      <c r="A1" s="24" t="s">
        <v>59</v>
      </c>
      <c r="B1" s="24"/>
      <c r="C1" s="22"/>
      <c r="D1" s="22"/>
      <c r="E1" s="22"/>
    </row>
    <row r="2" spans="1:6" s="12" customFormat="1" x14ac:dyDescent="0.35">
      <c r="C2" s="22"/>
      <c r="D2" s="22"/>
      <c r="E2" s="22"/>
    </row>
    <row r="3" spans="1:6" customFormat="1" x14ac:dyDescent="0.35">
      <c r="A3" s="1" t="s">
        <v>14</v>
      </c>
      <c r="B3" s="1" t="s">
        <v>42</v>
      </c>
      <c r="C3" s="1" t="s">
        <v>58</v>
      </c>
      <c r="D3" s="3" t="s">
        <v>44</v>
      </c>
      <c r="E3" s="32"/>
    </row>
    <row r="4" spans="1:6" customFormat="1" x14ac:dyDescent="0.35">
      <c r="A4" s="12"/>
      <c r="B4" s="12"/>
      <c r="D4" s="21" t="s">
        <v>46</v>
      </c>
      <c r="E4" s="21" t="s">
        <v>47</v>
      </c>
      <c r="F4" s="25" t="s">
        <v>17</v>
      </c>
    </row>
    <row r="5" spans="1:6" customFormat="1" x14ac:dyDescent="0.35">
      <c r="A5" s="20">
        <v>1937</v>
      </c>
      <c r="B5" s="31">
        <v>1.6788888889714144</v>
      </c>
      <c r="C5" s="21">
        <v>36.170736349475554</v>
      </c>
      <c r="D5" s="29">
        <v>0.15873996197686885</v>
      </c>
      <c r="E5" s="29">
        <v>0.27988357434292593</v>
      </c>
      <c r="F5" s="29">
        <v>2.8655182305457619E-2</v>
      </c>
    </row>
    <row r="6" spans="1:6" customFormat="1" x14ac:dyDescent="0.35">
      <c r="A6" s="20">
        <v>1942</v>
      </c>
      <c r="B6" s="31">
        <v>44.818472222308628</v>
      </c>
      <c r="C6" s="21">
        <v>35.556207869400815</v>
      </c>
      <c r="D6" s="29">
        <v>0.43047093063974268</v>
      </c>
      <c r="E6" s="29">
        <v>0.72327101644270464</v>
      </c>
      <c r="F6" s="29">
        <v>2.7426037284829719E-2</v>
      </c>
    </row>
    <row r="7" spans="1:6" customFormat="1" x14ac:dyDescent="0.35">
      <c r="A7" s="20">
        <v>1946</v>
      </c>
      <c r="B7" s="31">
        <v>189.44319444440771</v>
      </c>
      <c r="C7" s="21">
        <v>35.456974291340231</v>
      </c>
      <c r="D7" s="29">
        <v>0.61836316072492692</v>
      </c>
      <c r="E7" s="29">
        <v>1.0169261696220133</v>
      </c>
      <c r="F7" s="29">
        <v>5.4797606187202516E-2</v>
      </c>
    </row>
    <row r="8" spans="1:6" customFormat="1" x14ac:dyDescent="0.35">
      <c r="A8" s="20">
        <v>1950</v>
      </c>
      <c r="B8" s="31">
        <v>357.55458333331626</v>
      </c>
      <c r="C8" s="21">
        <v>36.298230846082916</v>
      </c>
      <c r="D8" s="29">
        <v>0.45741875197022863</v>
      </c>
      <c r="E8" s="29">
        <v>0.58658642183101972</v>
      </c>
      <c r="F8" s="29">
        <v>0.20364942491717558</v>
      </c>
    </row>
    <row r="9" spans="1:6" customFormat="1" x14ac:dyDescent="0.35">
      <c r="A9" s="20">
        <v>1956</v>
      </c>
      <c r="B9" s="31">
        <v>525.69694444444031</v>
      </c>
      <c r="C9" s="21">
        <v>36.168297416792271</v>
      </c>
      <c r="D9" s="29">
        <v>0.44592045506768307</v>
      </c>
      <c r="E9" s="29">
        <v>0.59967107589231583</v>
      </c>
      <c r="F9" s="29">
        <v>1.6406444107570039E-2</v>
      </c>
    </row>
    <row r="10" spans="1:6" customFormat="1" x14ac:dyDescent="0.35">
      <c r="A10" s="20">
        <v>1962</v>
      </c>
      <c r="B10" s="31">
        <v>717.74916666664649</v>
      </c>
      <c r="C10" s="21">
        <v>35.531703088149882</v>
      </c>
      <c r="D10" s="29">
        <v>0.3676256156810484</v>
      </c>
      <c r="E10" s="29">
        <v>0.47753942605870753</v>
      </c>
      <c r="F10" s="29">
        <v>2.577212484802624E-2</v>
      </c>
    </row>
    <row r="11" spans="1:6" customFormat="1" x14ac:dyDescent="0.35">
      <c r="A11" s="20">
        <v>1969</v>
      </c>
      <c r="B11" s="31">
        <v>885.61361111118458</v>
      </c>
      <c r="C11" s="21">
        <v>35.738495545741152</v>
      </c>
      <c r="D11" s="29">
        <v>0.23024783756130027</v>
      </c>
      <c r="E11" s="29">
        <v>0.26751628554978241</v>
      </c>
      <c r="F11" s="29">
        <v>8.782796762788125E-3</v>
      </c>
    </row>
    <row r="12" spans="1:6" s="12" customFormat="1" x14ac:dyDescent="0.35">
      <c r="A12" s="20"/>
      <c r="B12" s="20"/>
      <c r="D12" s="22"/>
      <c r="E12" s="22"/>
    </row>
    <row r="13" spans="1:6" x14ac:dyDescent="0.35">
      <c r="A13" s="24" t="s">
        <v>60</v>
      </c>
      <c r="B13" s="35"/>
    </row>
    <row r="14" spans="1:6" x14ac:dyDescent="0.35">
      <c r="A14" s="12"/>
      <c r="B14" s="12"/>
      <c r="C14" s="22"/>
      <c r="D14" s="22"/>
      <c r="E14" s="22"/>
      <c r="F14" s="12"/>
    </row>
    <row r="15" spans="1:6" x14ac:dyDescent="0.35">
      <c r="A15" s="1" t="s">
        <v>14</v>
      </c>
      <c r="B15" s="1" t="s">
        <v>42</v>
      </c>
      <c r="C15" s="1" t="s">
        <v>58</v>
      </c>
      <c r="D15" s="3" t="s">
        <v>44</v>
      </c>
      <c r="E15" s="32"/>
      <c r="F15"/>
    </row>
    <row r="16" spans="1:6" x14ac:dyDescent="0.35">
      <c r="A16" s="12"/>
      <c r="B16" s="12"/>
      <c r="C16"/>
      <c r="D16" s="21" t="s">
        <v>46</v>
      </c>
      <c r="E16" s="21" t="s">
        <v>47</v>
      </c>
      <c r="F16" s="25" t="s">
        <v>17</v>
      </c>
    </row>
    <row r="17" spans="1:6" x14ac:dyDescent="0.35">
      <c r="A17" s="20">
        <v>2004</v>
      </c>
      <c r="B17" s="31">
        <v>2.0627777778427117</v>
      </c>
      <c r="C17" s="21">
        <v>132.79507622402332</v>
      </c>
      <c r="D17" s="29">
        <v>0.46191908444793972</v>
      </c>
      <c r="E17" s="23">
        <v>0.67996635192263655</v>
      </c>
      <c r="F17" s="29">
        <v>1.6831063571739517E-2</v>
      </c>
    </row>
    <row r="18" spans="1:6" x14ac:dyDescent="0.35">
      <c r="A18" s="20">
        <v>2006</v>
      </c>
      <c r="B18" s="31">
        <v>45.581250000104774</v>
      </c>
      <c r="C18" s="21">
        <v>143.58726639544309</v>
      </c>
      <c r="D18" s="23">
        <v>4.7961694626586064</v>
      </c>
      <c r="E18" s="23">
        <v>6.9024959506518435</v>
      </c>
      <c r="F18" s="29">
        <v>1.5728332571707526E-2</v>
      </c>
    </row>
    <row r="19" spans="1:6" x14ac:dyDescent="0.35">
      <c r="A19" s="20">
        <v>2008</v>
      </c>
      <c r="B19" s="31">
        <v>189.60430555563653</v>
      </c>
      <c r="C19" s="21">
        <v>142.57562210436302</v>
      </c>
      <c r="D19" s="23">
        <v>5.0451203199751591</v>
      </c>
      <c r="E19" s="23">
        <v>7.3554295251308659</v>
      </c>
      <c r="F19" s="29">
        <v>5.6541027848305669E-2</v>
      </c>
    </row>
    <row r="20" spans="1:6" x14ac:dyDescent="0.35">
      <c r="A20" s="20">
        <v>2012</v>
      </c>
      <c r="B20" s="31">
        <v>381.36111111118225</v>
      </c>
      <c r="C20" s="21">
        <v>142.72060511830114</v>
      </c>
      <c r="D20" s="23">
        <v>4.781387750848527</v>
      </c>
      <c r="E20" s="23">
        <v>7.4333038965999547</v>
      </c>
      <c r="F20" s="29">
        <v>6.7629719300438609E-2</v>
      </c>
    </row>
    <row r="21" spans="1:6" x14ac:dyDescent="0.35">
      <c r="A21" s="20">
        <v>2015</v>
      </c>
      <c r="B21" s="31">
        <v>549.58236111112637</v>
      </c>
      <c r="C21" s="21">
        <v>143.65441156977406</v>
      </c>
      <c r="D21" s="23">
        <v>5.1383253001529328</v>
      </c>
      <c r="E21" s="23">
        <v>7.2464540603037833</v>
      </c>
      <c r="F21" s="29">
        <v>0.10285377682239361</v>
      </c>
    </row>
    <row r="22" spans="1:6" x14ac:dyDescent="0.35">
      <c r="A22" s="20">
        <v>2018</v>
      </c>
      <c r="B22" s="31">
        <v>716.79749999998603</v>
      </c>
      <c r="C22" s="21">
        <v>143.91846768659414</v>
      </c>
      <c r="D22" s="23">
        <v>4.4815559390781736</v>
      </c>
      <c r="E22" s="23">
        <v>6.9283421269060348</v>
      </c>
      <c r="F22" s="29">
        <v>8.9426461333325866E-2</v>
      </c>
    </row>
    <row r="23" spans="1:6" x14ac:dyDescent="0.35">
      <c r="A23" s="20">
        <v>2021</v>
      </c>
      <c r="B23" s="31">
        <v>861.00194444454974</v>
      </c>
      <c r="C23" s="21">
        <v>144.20141505682756</v>
      </c>
      <c r="D23" s="23">
        <v>3.4913319759443708</v>
      </c>
      <c r="E23" s="23">
        <v>5.1212249975904696</v>
      </c>
      <c r="F23" s="29">
        <v>7.4529954952333319E-2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8"/>
  <sheetViews>
    <sheetView workbookViewId="0">
      <selection activeCell="M23" sqref="M23"/>
    </sheetView>
  </sheetViews>
  <sheetFormatPr defaultColWidth="9.1796875" defaultRowHeight="14.5" x14ac:dyDescent="0.35"/>
  <cols>
    <col min="1" max="1" width="19.08984375" style="13" customWidth="1"/>
    <col min="2" max="2" width="15.6328125" style="13" customWidth="1"/>
    <col min="3" max="3" width="13.90625" style="13" customWidth="1"/>
    <col min="4" max="5" width="9.1796875" style="13"/>
    <col min="6" max="6" width="11.54296875" style="13" customWidth="1"/>
    <col min="7" max="7" width="9.7265625" style="13" customWidth="1"/>
    <col min="8" max="9" width="9.1796875" style="13"/>
    <col min="10" max="10" width="10.7265625" style="13" customWidth="1"/>
    <col min="11" max="11" width="11.26953125" style="13" customWidth="1"/>
    <col min="12" max="12" width="14.36328125" style="13" customWidth="1"/>
    <col min="13" max="13" width="12.7265625" style="13" customWidth="1"/>
    <col min="14" max="14" width="12.6328125" style="13" customWidth="1"/>
    <col min="15" max="15" width="13.26953125" style="13" customWidth="1"/>
    <col min="16" max="16384" width="9.1796875" style="13"/>
  </cols>
  <sheetData>
    <row r="1" spans="1:15" s="3" customFormat="1" x14ac:dyDescent="0.35">
      <c r="A1" s="4"/>
      <c r="B1" s="37"/>
      <c r="C1" s="38"/>
    </row>
    <row r="2" spans="1:15" x14ac:dyDescent="0.35">
      <c r="A2" s="22" t="s">
        <v>61</v>
      </c>
      <c r="B2" s="22"/>
      <c r="C2" s="22"/>
      <c r="D2" s="22"/>
      <c r="E2" s="2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35">
      <c r="A3" s="12"/>
      <c r="B3" s="22"/>
      <c r="C3" s="22"/>
      <c r="D3" s="22"/>
      <c r="E3" s="2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35">
      <c r="A4" s="12"/>
      <c r="B4" s="22"/>
      <c r="C4" s="22"/>
      <c r="D4" s="24" t="s">
        <v>62</v>
      </c>
      <c r="E4" s="22"/>
      <c r="F4" s="12"/>
      <c r="G4" s="24" t="s">
        <v>63</v>
      </c>
      <c r="H4" s="12"/>
      <c r="I4" s="22"/>
      <c r="J4" s="24" t="s">
        <v>64</v>
      </c>
      <c r="K4" s="12"/>
      <c r="L4" s="12"/>
      <c r="M4" s="24" t="s">
        <v>65</v>
      </c>
      <c r="N4" s="12"/>
      <c r="O4" s="12"/>
    </row>
    <row r="5" spans="1:15" x14ac:dyDescent="0.35">
      <c r="A5" s="1" t="s">
        <v>14</v>
      </c>
      <c r="B5" s="1" t="s">
        <v>42</v>
      </c>
      <c r="C5" s="1" t="s">
        <v>43</v>
      </c>
      <c r="D5" s="3" t="s">
        <v>44</v>
      </c>
      <c r="E5" s="32"/>
      <c r="F5" s="32"/>
      <c r="G5" s="22" t="s">
        <v>66</v>
      </c>
      <c r="H5" s="1"/>
      <c r="I5" s="3"/>
      <c r="J5" s="27" t="s">
        <v>67</v>
      </c>
      <c r="K5" s="34"/>
      <c r="L5" s="34"/>
      <c r="M5" s="1" t="s">
        <v>69</v>
      </c>
      <c r="N5" s="3"/>
      <c r="O5" s="1"/>
    </row>
    <row r="6" spans="1:15" x14ac:dyDescent="0.35">
      <c r="A6" s="1"/>
      <c r="B6" s="1"/>
      <c r="C6" s="1"/>
      <c r="D6" s="1"/>
      <c r="E6"/>
      <c r="F6"/>
      <c r="G6" s="22"/>
      <c r="H6" s="1"/>
      <c r="I6" s="1"/>
      <c r="J6" s="27" t="s">
        <v>68</v>
      </c>
      <c r="K6" s="27"/>
      <c r="L6" s="27"/>
      <c r="M6" s="1" t="s">
        <v>70</v>
      </c>
      <c r="N6" s="1"/>
      <c r="O6" s="1"/>
    </row>
    <row r="7" spans="1:15" x14ac:dyDescent="0.35">
      <c r="A7" s="12"/>
      <c r="B7"/>
      <c r="C7"/>
      <c r="D7" s="21" t="s">
        <v>46</v>
      </c>
      <c r="E7" s="21" t="s">
        <v>47</v>
      </c>
      <c r="F7" s="25" t="s">
        <v>17</v>
      </c>
      <c r="G7" s="20" t="s">
        <v>15</v>
      </c>
      <c r="H7" s="20" t="s">
        <v>16</v>
      </c>
      <c r="I7" s="20" t="s">
        <v>17</v>
      </c>
      <c r="J7" s="20" t="s">
        <v>15</v>
      </c>
      <c r="K7" s="20" t="s">
        <v>16</v>
      </c>
      <c r="L7" s="20" t="s">
        <v>17</v>
      </c>
      <c r="M7" s="20" t="s">
        <v>15</v>
      </c>
      <c r="N7" s="20" t="s">
        <v>16</v>
      </c>
      <c r="O7" s="20" t="s">
        <v>17</v>
      </c>
    </row>
    <row r="8" spans="1:15" x14ac:dyDescent="0.35">
      <c r="A8" s="20">
        <v>9685</v>
      </c>
      <c r="B8" s="21">
        <v>49.668055555550382</v>
      </c>
      <c r="C8" s="28">
        <v>0.126</v>
      </c>
      <c r="D8" s="23">
        <v>134.05274136616129</v>
      </c>
      <c r="E8" s="23">
        <v>81.874356613162973</v>
      </c>
      <c r="F8" s="23">
        <v>415.83979044670269</v>
      </c>
      <c r="G8" s="21">
        <v>2.6989730092459991</v>
      </c>
      <c r="H8" s="21">
        <v>1.6484308817282369</v>
      </c>
      <c r="I8" s="21">
        <v>8.3723791035389699</v>
      </c>
      <c r="J8" s="25">
        <v>3.4700593766192498E-3</v>
      </c>
      <c r="K8" s="25">
        <v>4.9038944450747321E-3</v>
      </c>
      <c r="L8" s="25">
        <v>4.070056305544318E-3</v>
      </c>
      <c r="M8" s="25">
        <v>6.9865013594869272E-5</v>
      </c>
      <c r="N8" s="25">
        <v>9.8733368766370486E-5</v>
      </c>
      <c r="O8" s="25">
        <v>8.1945150862453893E-5</v>
      </c>
    </row>
    <row r="9" spans="1:15" x14ac:dyDescent="0.35">
      <c r="A9" s="20">
        <v>9690</v>
      </c>
      <c r="B9" s="21">
        <v>191.39611111121485</v>
      </c>
      <c r="C9" s="28">
        <v>0.12899999999999978</v>
      </c>
      <c r="D9" s="23">
        <v>311.49261215259145</v>
      </c>
      <c r="E9" s="23">
        <v>166.80657940275242</v>
      </c>
      <c r="F9" s="23">
        <v>966.2610271989156</v>
      </c>
      <c r="G9" s="21">
        <v>1.6274761819564449</v>
      </c>
      <c r="H9" s="21">
        <v>0.87152543713819686</v>
      </c>
      <c r="I9" s="21">
        <v>5.0484882978497341</v>
      </c>
      <c r="J9" s="25">
        <v>8.0632283124690545E-3</v>
      </c>
      <c r="K9" s="25">
        <v>9.9909408998465864E-3</v>
      </c>
      <c r="L9" s="25">
        <v>9.4573363995014963E-3</v>
      </c>
      <c r="M9" s="25">
        <v>4.2128485608486271E-5</v>
      </c>
      <c r="N9" s="25">
        <v>5.220033386175299E-5</v>
      </c>
      <c r="O9" s="25">
        <v>4.9412374915006017E-5</v>
      </c>
    </row>
    <row r="10" spans="1:15" x14ac:dyDescent="0.35">
      <c r="A10" s="20">
        <v>9695</v>
      </c>
      <c r="B10" s="21">
        <v>359.41250000009313</v>
      </c>
      <c r="C10" s="28">
        <v>0.125</v>
      </c>
      <c r="D10" s="21">
        <v>782.61295595801971</v>
      </c>
      <c r="E10" s="21">
        <v>407.70495679309914</v>
      </c>
      <c r="F10" s="21">
        <v>2795.5496800898404</v>
      </c>
      <c r="G10" s="21">
        <v>2.1774784014407316</v>
      </c>
      <c r="H10" s="21">
        <v>1.1343649895120329</v>
      </c>
      <c r="I10" s="21">
        <v>7.7781092201554367</v>
      </c>
      <c r="J10" s="25">
        <v>2.0258544498302646E-2</v>
      </c>
      <c r="K10" s="25">
        <v>2.4419637057956162E-2</v>
      </c>
      <c r="L10" s="25">
        <v>2.7361606234674062E-2</v>
      </c>
      <c r="M10" s="25">
        <v>5.6365720441824917E-5</v>
      </c>
      <c r="N10" s="25">
        <v>6.7943204696413828E-5</v>
      </c>
      <c r="O10" s="25">
        <v>7.6128699571291955E-5</v>
      </c>
    </row>
    <row r="11" spans="1:15" x14ac:dyDescent="0.35">
      <c r="A11" s="20">
        <v>9700</v>
      </c>
      <c r="B11" s="21">
        <v>527.61944444454275</v>
      </c>
      <c r="C11" s="28">
        <v>0.127</v>
      </c>
      <c r="D11" s="21">
        <v>564.7670579188183</v>
      </c>
      <c r="E11" s="21">
        <v>290.37582454040898</v>
      </c>
      <c r="F11" s="21">
        <v>1996.8340505348699</v>
      </c>
      <c r="G11" s="21">
        <v>1.0704060736680832</v>
      </c>
      <c r="H11" s="21">
        <v>0.550350878076727</v>
      </c>
      <c r="I11" s="21">
        <v>3.7846104262458695</v>
      </c>
      <c r="J11" s="25">
        <v>1.461943414930838E-2</v>
      </c>
      <c r="K11" s="25">
        <v>1.7392165897261832E-2</v>
      </c>
      <c r="L11" s="25">
        <v>1.9544130228073251E-2</v>
      </c>
      <c r="M11" s="25">
        <v>2.770829298131564E-5</v>
      </c>
      <c r="N11" s="25">
        <v>3.2963466529501441E-5</v>
      </c>
      <c r="O11" s="25">
        <v>3.7042096218892292E-5</v>
      </c>
    </row>
    <row r="12" spans="1:15" x14ac:dyDescent="0.35">
      <c r="A12" s="20" t="s">
        <v>71</v>
      </c>
      <c r="B12" s="21">
        <v>719.71666666670353</v>
      </c>
      <c r="C12" s="28">
        <v>0.13100000000000001</v>
      </c>
      <c r="D12" s="21">
        <v>123.54100418359249</v>
      </c>
      <c r="E12" s="21">
        <v>64.29170990778664</v>
      </c>
      <c r="F12" s="21">
        <v>697.97882668228362</v>
      </c>
      <c r="G12" s="21">
        <v>0.17165227638226083</v>
      </c>
      <c r="H12" s="21">
        <v>8.9329194230762118E-2</v>
      </c>
      <c r="I12" s="21">
        <v>0.96979667000752312</v>
      </c>
      <c r="J12" s="25">
        <v>3.1979548914502676E-3</v>
      </c>
      <c r="K12" s="25">
        <v>3.850775409091439E-3</v>
      </c>
      <c r="L12" s="25">
        <v>6.8315086481334549E-3</v>
      </c>
      <c r="M12" s="25">
        <v>4.4433525574185726E-6</v>
      </c>
      <c r="N12" s="25">
        <v>5.3504046626096958E-6</v>
      </c>
      <c r="O12" s="25">
        <v>9.4919417105802341E-6</v>
      </c>
    </row>
    <row r="13" spans="1:15" x14ac:dyDescent="0.35">
      <c r="A13" s="20">
        <v>9714</v>
      </c>
      <c r="B13" s="21">
        <v>887.46000000002095</v>
      </c>
      <c r="C13" s="28">
        <v>0.123</v>
      </c>
      <c r="D13" s="21">
        <v>264.08131095131074</v>
      </c>
      <c r="E13" s="21">
        <v>127.44519766688228</v>
      </c>
      <c r="F13" s="21">
        <v>666.87166186034619</v>
      </c>
      <c r="G13" s="21">
        <v>0.29756981830313989</v>
      </c>
      <c r="H13" s="21">
        <v>0.14360669513767299</v>
      </c>
      <c r="I13" s="21">
        <v>0.75143855707336715</v>
      </c>
      <c r="J13" s="25">
        <v>6.8359499396841083E-3</v>
      </c>
      <c r="K13" s="25">
        <v>7.6333765875309153E-3</v>
      </c>
      <c r="L13" s="25">
        <v>6.5270454504314538E-3</v>
      </c>
      <c r="M13" s="25">
        <v>7.7028259748990913E-6</v>
      </c>
      <c r="N13" s="25">
        <v>8.6013753718823788E-6</v>
      </c>
      <c r="O13" s="25">
        <v>7.3547488905768144E-6</v>
      </c>
    </row>
    <row r="14" spans="1:15" x14ac:dyDescent="0.35">
      <c r="B14" s="20"/>
      <c r="C14" s="20"/>
      <c r="D14" s="20"/>
      <c r="E14" s="21"/>
      <c r="F14" s="25"/>
      <c r="G14" s="25"/>
      <c r="I14" s="26"/>
      <c r="J14" s="26"/>
    </row>
    <row r="15" spans="1:15" x14ac:dyDescent="0.35">
      <c r="A15" s="20"/>
      <c r="B15" s="20"/>
      <c r="C15" s="20"/>
      <c r="D15" s="20"/>
    </row>
    <row r="16" spans="1:15" x14ac:dyDescent="0.35">
      <c r="A16" s="20"/>
      <c r="B16" s="20"/>
      <c r="C16" s="20"/>
      <c r="D16" s="20"/>
      <c r="E16" s="20"/>
      <c r="F16" s="20"/>
      <c r="G16" s="20"/>
    </row>
    <row r="17" spans="1:7" x14ac:dyDescent="0.35">
      <c r="A17" s="20"/>
      <c r="B17" s="20"/>
      <c r="C17" s="20"/>
      <c r="D17" s="20"/>
      <c r="E17" s="20"/>
      <c r="F17" s="20"/>
      <c r="G17" s="20"/>
    </row>
    <row r="18" spans="1:7" x14ac:dyDescent="0.35">
      <c r="A18" s="20"/>
      <c r="B18" s="20"/>
      <c r="C18" s="20"/>
      <c r="D18" s="20"/>
      <c r="E18" s="20"/>
      <c r="F18" s="20"/>
      <c r="G18" s="20"/>
    </row>
    <row r="19" spans="1:7" x14ac:dyDescent="0.35">
      <c r="A19" s="20"/>
      <c r="B19" s="20"/>
      <c r="C19" s="20"/>
      <c r="D19" s="20"/>
      <c r="E19" s="20"/>
      <c r="F19" s="20"/>
      <c r="G19" s="20"/>
    </row>
    <row r="20" spans="1:7" x14ac:dyDescent="0.35">
      <c r="A20" s="20"/>
      <c r="B20" s="20"/>
      <c r="C20" s="20"/>
      <c r="D20" s="20"/>
      <c r="E20" s="20"/>
      <c r="F20" s="20"/>
      <c r="G20" s="20"/>
    </row>
    <row r="21" spans="1:7" x14ac:dyDescent="0.35">
      <c r="A21" s="20"/>
      <c r="B21" s="20"/>
      <c r="C21" s="20"/>
      <c r="D21" s="20"/>
      <c r="E21" s="20"/>
      <c r="F21" s="20"/>
      <c r="G21" s="20"/>
    </row>
    <row r="22" spans="1:7" x14ac:dyDescent="0.35">
      <c r="A22" s="20"/>
      <c r="B22" s="20"/>
      <c r="C22" s="20"/>
      <c r="D22" s="20"/>
      <c r="E22" s="20"/>
      <c r="F22" s="20"/>
      <c r="G22" s="20"/>
    </row>
    <row r="23" spans="1:7" x14ac:dyDescent="0.35">
      <c r="A23" s="20"/>
      <c r="B23" s="20"/>
      <c r="C23" s="20"/>
      <c r="D23" s="20"/>
      <c r="E23" s="20"/>
      <c r="F23" s="20"/>
      <c r="G23" s="20"/>
    </row>
    <row r="24" spans="1:7" x14ac:dyDescent="0.35">
      <c r="A24" s="20"/>
      <c r="B24" s="20"/>
      <c r="C24" s="20"/>
      <c r="D24" s="20"/>
      <c r="E24" s="20"/>
      <c r="F24" s="20"/>
      <c r="G24" s="20"/>
    </row>
    <row r="25" spans="1:7" x14ac:dyDescent="0.35">
      <c r="A25" s="20"/>
      <c r="B25" s="20"/>
      <c r="C25" s="20"/>
      <c r="D25" s="20"/>
      <c r="E25" s="20"/>
      <c r="F25" s="20"/>
      <c r="G25" s="20"/>
    </row>
    <row r="26" spans="1:7" x14ac:dyDescent="0.35">
      <c r="A26" s="20"/>
      <c r="B26" s="20"/>
      <c r="C26" s="20"/>
      <c r="D26" s="20"/>
      <c r="E26" s="20"/>
      <c r="F26" s="20"/>
      <c r="G26" s="20"/>
    </row>
    <row r="27" spans="1:7" x14ac:dyDescent="0.35">
      <c r="A27" s="20"/>
      <c r="B27" s="20"/>
      <c r="C27" s="20"/>
      <c r="D27" s="20"/>
      <c r="E27" s="20"/>
      <c r="F27" s="20"/>
      <c r="G27" s="20"/>
    </row>
    <row r="28" spans="1:7" x14ac:dyDescent="0.35">
      <c r="A28" s="20"/>
      <c r="B28" s="20"/>
      <c r="C28" s="20"/>
      <c r="D28" s="20"/>
      <c r="E28" s="20"/>
      <c r="F28" s="20"/>
      <c r="G28" s="20"/>
    </row>
    <row r="29" spans="1:7" x14ac:dyDescent="0.35">
      <c r="A29" s="20"/>
      <c r="B29" s="20"/>
      <c r="C29" s="20"/>
      <c r="D29" s="20"/>
      <c r="E29" s="20"/>
      <c r="F29" s="20"/>
      <c r="G29" s="20"/>
    </row>
    <row r="30" spans="1:7" x14ac:dyDescent="0.35">
      <c r="A30" s="20"/>
      <c r="B30" s="20"/>
      <c r="C30" s="20"/>
      <c r="D30" s="20"/>
      <c r="E30" s="20"/>
      <c r="F30" s="20"/>
      <c r="G30" s="20"/>
    </row>
    <row r="31" spans="1:7" x14ac:dyDescent="0.35">
      <c r="A31" s="20"/>
      <c r="B31" s="20"/>
      <c r="C31" s="20"/>
      <c r="D31" s="20"/>
      <c r="E31" s="20"/>
      <c r="F31" s="20"/>
      <c r="G31" s="20"/>
    </row>
    <row r="32" spans="1:7" x14ac:dyDescent="0.35">
      <c r="A32" s="20"/>
      <c r="B32" s="20"/>
      <c r="C32" s="20"/>
      <c r="D32" s="20"/>
      <c r="E32" s="20"/>
      <c r="F32" s="20"/>
      <c r="G32" s="20"/>
    </row>
    <row r="33" spans="1:7" x14ac:dyDescent="0.35">
      <c r="A33" s="20"/>
      <c r="B33" s="20"/>
      <c r="C33" s="20"/>
      <c r="D33" s="20"/>
      <c r="E33" s="20"/>
      <c r="F33" s="20"/>
      <c r="G33" s="20"/>
    </row>
    <row r="34" spans="1:7" x14ac:dyDescent="0.35">
      <c r="A34" s="20"/>
      <c r="B34" s="20"/>
      <c r="C34" s="20"/>
      <c r="D34" s="20"/>
      <c r="E34" s="20"/>
      <c r="F34" s="20"/>
      <c r="G34" s="20"/>
    </row>
    <row r="35" spans="1:7" x14ac:dyDescent="0.35">
      <c r="A35" s="20"/>
      <c r="B35" s="20"/>
      <c r="C35" s="20"/>
      <c r="D35" s="20"/>
      <c r="E35" s="20"/>
      <c r="F35" s="20"/>
      <c r="G35" s="20"/>
    </row>
    <row r="36" spans="1:7" x14ac:dyDescent="0.35">
      <c r="A36" s="20"/>
      <c r="B36" s="20"/>
      <c r="C36" s="20"/>
      <c r="D36" s="20"/>
      <c r="E36" s="20"/>
      <c r="F36" s="20"/>
      <c r="G36" s="20"/>
    </row>
    <row r="37" spans="1:7" x14ac:dyDescent="0.35">
      <c r="A37" s="20"/>
      <c r="B37" s="20"/>
      <c r="C37" s="20"/>
      <c r="D37" s="20"/>
      <c r="E37" s="20"/>
      <c r="F37" s="20"/>
      <c r="G37" s="20"/>
    </row>
    <row r="38" spans="1:7" x14ac:dyDescent="0.35">
      <c r="A38" s="20"/>
      <c r="B38" s="20"/>
      <c r="C38" s="20"/>
      <c r="D38" s="20"/>
      <c r="E38" s="20"/>
      <c r="F38" s="20"/>
      <c r="G38" s="20"/>
    </row>
    <row r="39" spans="1:7" x14ac:dyDescent="0.35">
      <c r="A39" s="20"/>
      <c r="B39" s="20"/>
      <c r="C39" s="20"/>
      <c r="D39" s="20"/>
      <c r="E39" s="20"/>
      <c r="F39" s="20"/>
      <c r="G39" s="20"/>
    </row>
    <row r="40" spans="1:7" x14ac:dyDescent="0.35">
      <c r="A40" s="20"/>
      <c r="B40" s="20"/>
      <c r="C40" s="20"/>
      <c r="D40" s="20"/>
      <c r="E40" s="20"/>
      <c r="F40" s="20"/>
      <c r="G40" s="20"/>
    </row>
    <row r="41" spans="1:7" x14ac:dyDescent="0.35">
      <c r="A41" s="20"/>
      <c r="B41" s="20"/>
      <c r="C41" s="20"/>
      <c r="D41" s="20"/>
      <c r="E41" s="20"/>
      <c r="F41" s="20"/>
      <c r="G41" s="20"/>
    </row>
    <row r="42" spans="1:7" x14ac:dyDescent="0.35">
      <c r="A42" s="20"/>
      <c r="B42" s="20"/>
      <c r="C42" s="20"/>
      <c r="D42" s="20"/>
      <c r="E42" s="20"/>
      <c r="F42" s="20"/>
      <c r="G42" s="20"/>
    </row>
    <row r="43" spans="1:7" x14ac:dyDescent="0.35">
      <c r="A43" s="20"/>
      <c r="B43" s="20"/>
      <c r="C43" s="20"/>
      <c r="D43" s="20"/>
      <c r="E43" s="20"/>
      <c r="F43" s="20"/>
      <c r="G43" s="20"/>
    </row>
    <row r="44" spans="1:7" x14ac:dyDescent="0.35">
      <c r="A44" s="20"/>
      <c r="B44" s="20"/>
      <c r="C44" s="20"/>
      <c r="D44" s="20"/>
      <c r="E44" s="20"/>
      <c r="F44" s="20"/>
      <c r="G44" s="20"/>
    </row>
    <row r="45" spans="1:7" x14ac:dyDescent="0.35">
      <c r="A45" s="20"/>
      <c r="B45" s="20"/>
      <c r="C45" s="20"/>
      <c r="D45" s="20"/>
      <c r="E45" s="20"/>
      <c r="F45" s="20"/>
      <c r="G45" s="20"/>
    </row>
    <row r="46" spans="1:7" x14ac:dyDescent="0.35">
      <c r="A46" s="20"/>
      <c r="B46" s="20"/>
      <c r="C46" s="20"/>
      <c r="D46" s="20"/>
      <c r="E46" s="20"/>
      <c r="F46" s="20"/>
      <c r="G46" s="20"/>
    </row>
    <row r="47" spans="1:7" x14ac:dyDescent="0.35">
      <c r="A47" s="20"/>
      <c r="B47" s="20"/>
      <c r="C47" s="20"/>
      <c r="D47" s="20"/>
      <c r="E47" s="20"/>
      <c r="F47" s="20"/>
      <c r="G47" s="20"/>
    </row>
    <row r="48" spans="1:7" x14ac:dyDescent="0.35">
      <c r="A48" s="20"/>
      <c r="B48" s="20"/>
      <c r="C48" s="20"/>
      <c r="D48" s="20"/>
      <c r="E48" s="20"/>
      <c r="F48" s="20"/>
      <c r="G48" s="20"/>
    </row>
    <row r="49" spans="1:7" x14ac:dyDescent="0.35">
      <c r="A49" s="20"/>
      <c r="B49" s="20"/>
      <c r="C49" s="20"/>
      <c r="D49" s="20"/>
      <c r="E49" s="20"/>
      <c r="F49" s="20"/>
      <c r="G49" s="20"/>
    </row>
    <row r="50" spans="1:7" x14ac:dyDescent="0.35">
      <c r="A50" s="20"/>
      <c r="B50" s="20"/>
      <c r="C50" s="20"/>
      <c r="D50" s="20"/>
      <c r="E50" s="20"/>
      <c r="F50" s="20"/>
      <c r="G50" s="20"/>
    </row>
    <row r="51" spans="1:7" x14ac:dyDescent="0.35">
      <c r="A51" s="20"/>
      <c r="B51" s="20"/>
      <c r="C51" s="20"/>
      <c r="D51" s="20"/>
      <c r="E51" s="20"/>
      <c r="F51" s="20"/>
      <c r="G51" s="20"/>
    </row>
    <row r="52" spans="1:7" x14ac:dyDescent="0.35">
      <c r="A52" s="20"/>
      <c r="B52" s="20"/>
      <c r="C52" s="20"/>
      <c r="D52" s="20"/>
      <c r="E52" s="20"/>
      <c r="F52" s="20"/>
      <c r="G52" s="20"/>
    </row>
    <row r="53" spans="1:7" x14ac:dyDescent="0.35">
      <c r="A53" s="20"/>
      <c r="B53" s="20"/>
      <c r="C53" s="20"/>
      <c r="D53" s="20"/>
      <c r="E53" s="20"/>
      <c r="F53" s="20"/>
      <c r="G53" s="20"/>
    </row>
    <row r="54" spans="1:7" x14ac:dyDescent="0.35">
      <c r="A54" s="20"/>
      <c r="B54" s="20"/>
      <c r="C54" s="20"/>
      <c r="D54" s="20"/>
      <c r="E54" s="20"/>
      <c r="F54" s="20"/>
      <c r="G54" s="20"/>
    </row>
    <row r="55" spans="1:7" x14ac:dyDescent="0.35">
      <c r="A55" s="20"/>
      <c r="B55" s="20"/>
      <c r="C55" s="20"/>
      <c r="D55" s="20"/>
      <c r="E55" s="20"/>
      <c r="F55" s="20"/>
      <c r="G55" s="20"/>
    </row>
    <row r="56" spans="1:7" x14ac:dyDescent="0.35">
      <c r="A56" s="20"/>
      <c r="B56" s="20"/>
      <c r="C56" s="20"/>
      <c r="D56" s="20"/>
      <c r="E56" s="20"/>
      <c r="F56" s="20"/>
      <c r="G56" s="20"/>
    </row>
    <row r="57" spans="1:7" x14ac:dyDescent="0.35">
      <c r="A57" s="20"/>
      <c r="B57" s="20"/>
      <c r="C57" s="20"/>
      <c r="D57" s="20"/>
      <c r="E57" s="20"/>
      <c r="F57" s="20"/>
      <c r="G57" s="20"/>
    </row>
    <row r="58" spans="1:7" x14ac:dyDescent="0.35">
      <c r="A58" s="20"/>
      <c r="B58" s="20"/>
      <c r="C58" s="20"/>
      <c r="D58" s="20"/>
      <c r="E58" s="20"/>
      <c r="F58" s="20"/>
      <c r="G58" s="20"/>
    </row>
    <row r="59" spans="1:7" x14ac:dyDescent="0.35">
      <c r="A59" s="20"/>
      <c r="B59" s="20"/>
      <c r="C59" s="20"/>
      <c r="D59" s="20"/>
      <c r="E59" s="20"/>
      <c r="F59" s="20"/>
      <c r="G59" s="20"/>
    </row>
    <row r="60" spans="1:7" x14ac:dyDescent="0.35">
      <c r="A60" s="20"/>
      <c r="B60" s="20"/>
      <c r="C60" s="20"/>
      <c r="D60" s="20"/>
      <c r="E60" s="20"/>
      <c r="F60" s="20"/>
      <c r="G60" s="20"/>
    </row>
    <row r="61" spans="1:7" x14ac:dyDescent="0.35">
      <c r="A61" s="20"/>
      <c r="B61" s="20"/>
      <c r="C61" s="20"/>
      <c r="D61" s="20"/>
      <c r="E61" s="20"/>
      <c r="F61" s="20"/>
      <c r="G61" s="20"/>
    </row>
    <row r="62" spans="1:7" x14ac:dyDescent="0.35">
      <c r="A62" s="20"/>
      <c r="B62" s="20"/>
      <c r="C62" s="20"/>
      <c r="D62" s="20"/>
      <c r="E62" s="20"/>
      <c r="F62" s="20"/>
      <c r="G62" s="20"/>
    </row>
    <row r="63" spans="1:7" x14ac:dyDescent="0.35">
      <c r="A63" s="20"/>
      <c r="B63" s="20"/>
      <c r="C63" s="20"/>
      <c r="D63" s="20"/>
      <c r="E63" s="20"/>
      <c r="F63" s="20"/>
      <c r="G63" s="20"/>
    </row>
    <row r="64" spans="1:7" x14ac:dyDescent="0.35">
      <c r="A64" s="20"/>
      <c r="B64" s="20"/>
      <c r="C64" s="20"/>
      <c r="D64" s="20"/>
      <c r="E64" s="20"/>
      <c r="F64" s="20"/>
      <c r="G64" s="20"/>
    </row>
    <row r="65" spans="1:7" x14ac:dyDescent="0.35">
      <c r="A65" s="20"/>
      <c r="B65" s="20"/>
      <c r="C65" s="20"/>
      <c r="D65" s="20"/>
      <c r="E65" s="20"/>
      <c r="F65" s="20"/>
      <c r="G65" s="20"/>
    </row>
    <row r="66" spans="1:7" x14ac:dyDescent="0.35">
      <c r="A66" s="20"/>
      <c r="B66" s="20"/>
      <c r="C66" s="20"/>
      <c r="D66" s="20"/>
      <c r="E66" s="20"/>
      <c r="F66" s="20"/>
      <c r="G66" s="20"/>
    </row>
    <row r="67" spans="1:7" x14ac:dyDescent="0.35">
      <c r="A67" s="20"/>
      <c r="B67" s="20"/>
      <c r="C67" s="20"/>
      <c r="D67" s="20"/>
      <c r="E67" s="20"/>
      <c r="F67" s="20"/>
      <c r="G67" s="20"/>
    </row>
    <row r="68" spans="1:7" x14ac:dyDescent="0.35">
      <c r="A68" s="20"/>
      <c r="B68" s="20"/>
      <c r="C68" s="20"/>
      <c r="D68" s="20"/>
      <c r="E68" s="20"/>
      <c r="F68" s="20"/>
      <c r="G68" s="20"/>
    </row>
    <row r="69" spans="1:7" x14ac:dyDescent="0.35">
      <c r="A69" s="20"/>
      <c r="B69" s="20"/>
      <c r="C69" s="20"/>
      <c r="D69" s="20"/>
      <c r="E69" s="20"/>
      <c r="F69" s="20"/>
      <c r="G69" s="20"/>
    </row>
    <row r="70" spans="1:7" x14ac:dyDescent="0.35">
      <c r="A70" s="20"/>
      <c r="B70" s="20"/>
      <c r="C70" s="20"/>
      <c r="D70" s="20"/>
      <c r="E70" s="20"/>
      <c r="F70" s="20"/>
      <c r="G70" s="20"/>
    </row>
    <row r="71" spans="1:7" x14ac:dyDescent="0.35">
      <c r="A71" s="20"/>
      <c r="B71" s="20"/>
      <c r="C71" s="20"/>
      <c r="D71" s="20"/>
      <c r="E71" s="20"/>
      <c r="F71" s="20"/>
      <c r="G71" s="20"/>
    </row>
    <row r="72" spans="1:7" x14ac:dyDescent="0.35">
      <c r="A72" s="20"/>
      <c r="B72" s="20"/>
      <c r="C72" s="20"/>
      <c r="D72" s="20"/>
      <c r="E72" s="20"/>
      <c r="F72" s="20"/>
      <c r="G72" s="20"/>
    </row>
    <row r="73" spans="1:7" x14ac:dyDescent="0.35">
      <c r="A73" s="20"/>
      <c r="B73" s="20"/>
      <c r="C73" s="20"/>
      <c r="D73" s="20"/>
      <c r="E73" s="20"/>
      <c r="F73" s="20"/>
      <c r="G73" s="20"/>
    </row>
    <row r="74" spans="1:7" x14ac:dyDescent="0.35">
      <c r="A74" s="20"/>
      <c r="B74" s="20"/>
      <c r="C74" s="20"/>
      <c r="D74" s="20"/>
      <c r="E74" s="20"/>
      <c r="F74" s="20"/>
      <c r="G74" s="20"/>
    </row>
    <row r="75" spans="1:7" x14ac:dyDescent="0.35">
      <c r="A75" s="20"/>
      <c r="B75" s="20"/>
      <c r="C75" s="20"/>
      <c r="D75" s="20"/>
      <c r="E75" s="20"/>
      <c r="F75" s="20"/>
      <c r="G75" s="20"/>
    </row>
    <row r="76" spans="1:7" x14ac:dyDescent="0.35">
      <c r="A76" s="20"/>
      <c r="B76" s="20"/>
      <c r="C76" s="20"/>
      <c r="D76" s="20"/>
      <c r="E76" s="20"/>
      <c r="F76" s="20"/>
      <c r="G76" s="20"/>
    </row>
    <row r="77" spans="1:7" x14ac:dyDescent="0.35">
      <c r="A77" s="20"/>
      <c r="B77" s="20"/>
      <c r="C77" s="20"/>
      <c r="D77" s="20"/>
      <c r="E77" s="20"/>
      <c r="F77" s="20"/>
      <c r="G77" s="20"/>
    </row>
    <row r="78" spans="1:7" x14ac:dyDescent="0.35">
      <c r="A78" s="20"/>
      <c r="B78" s="20"/>
      <c r="C78" s="20"/>
      <c r="D78" s="20"/>
      <c r="E78" s="20"/>
      <c r="F78" s="20"/>
      <c r="G78" s="20"/>
    </row>
    <row r="79" spans="1:7" x14ac:dyDescent="0.35">
      <c r="A79" s="20"/>
      <c r="B79" s="20"/>
      <c r="C79" s="20"/>
      <c r="D79" s="20"/>
      <c r="E79" s="20"/>
      <c r="F79" s="20"/>
      <c r="G79" s="20"/>
    </row>
    <row r="80" spans="1:7" x14ac:dyDescent="0.35">
      <c r="A80" s="20"/>
      <c r="B80" s="20"/>
      <c r="C80" s="20"/>
      <c r="D80" s="20"/>
      <c r="E80" s="20"/>
      <c r="F80" s="20"/>
      <c r="G80" s="20"/>
    </row>
    <row r="81" spans="1:7" x14ac:dyDescent="0.35">
      <c r="A81" s="20"/>
      <c r="B81" s="20"/>
      <c r="C81" s="20"/>
      <c r="D81" s="20"/>
      <c r="E81" s="20"/>
      <c r="F81" s="20"/>
      <c r="G81" s="20"/>
    </row>
    <row r="82" spans="1:7" x14ac:dyDescent="0.35">
      <c r="A82" s="20"/>
      <c r="B82" s="20"/>
      <c r="C82" s="20"/>
      <c r="D82" s="20"/>
      <c r="E82" s="20"/>
      <c r="F82" s="20"/>
      <c r="G82" s="20"/>
    </row>
    <row r="83" spans="1:7" x14ac:dyDescent="0.35">
      <c r="A83" s="20"/>
      <c r="B83" s="20"/>
      <c r="C83" s="20"/>
      <c r="D83" s="20"/>
      <c r="E83" s="20"/>
      <c r="F83" s="20"/>
      <c r="G83" s="20"/>
    </row>
    <row r="84" spans="1:7" x14ac:dyDescent="0.35">
      <c r="A84" s="20"/>
      <c r="B84" s="20"/>
      <c r="C84" s="20"/>
      <c r="D84" s="20"/>
      <c r="E84" s="20"/>
      <c r="F84" s="20"/>
      <c r="G84" s="20"/>
    </row>
    <row r="85" spans="1:7" x14ac:dyDescent="0.35">
      <c r="A85" s="20"/>
      <c r="B85" s="20"/>
      <c r="C85" s="20"/>
      <c r="D85" s="20"/>
      <c r="E85" s="20"/>
      <c r="F85" s="20"/>
      <c r="G85" s="20"/>
    </row>
    <row r="86" spans="1:7" x14ac:dyDescent="0.35">
      <c r="A86" s="20"/>
      <c r="B86" s="20"/>
      <c r="C86" s="20"/>
      <c r="D86" s="20"/>
      <c r="E86" s="20"/>
      <c r="F86" s="20"/>
      <c r="G86" s="20"/>
    </row>
    <row r="87" spans="1:7" x14ac:dyDescent="0.35">
      <c r="A87" s="20"/>
      <c r="B87" s="20"/>
      <c r="C87" s="20"/>
      <c r="D87" s="20"/>
      <c r="E87" s="20"/>
      <c r="F87" s="20"/>
      <c r="G87" s="20"/>
    </row>
    <row r="88" spans="1:7" x14ac:dyDescent="0.35">
      <c r="A88" s="20"/>
      <c r="B88" s="20"/>
      <c r="C88" s="20"/>
      <c r="D88" s="20"/>
      <c r="E88" s="20"/>
      <c r="F88" s="20"/>
      <c r="G88" s="20"/>
    </row>
    <row r="89" spans="1:7" x14ac:dyDescent="0.35">
      <c r="A89" s="20"/>
      <c r="B89" s="20"/>
      <c r="C89" s="20"/>
      <c r="D89" s="20"/>
      <c r="E89" s="20"/>
      <c r="F89" s="20"/>
      <c r="G89" s="20"/>
    </row>
    <row r="90" spans="1:7" x14ac:dyDescent="0.35">
      <c r="A90" s="20"/>
      <c r="B90" s="20"/>
      <c r="C90" s="20"/>
      <c r="D90" s="20"/>
      <c r="E90" s="20"/>
      <c r="F90" s="20"/>
      <c r="G90" s="20"/>
    </row>
    <row r="91" spans="1:7" x14ac:dyDescent="0.35">
      <c r="A91" s="20"/>
      <c r="B91" s="20"/>
      <c r="C91" s="20"/>
      <c r="D91" s="20"/>
      <c r="E91" s="20"/>
      <c r="F91" s="20"/>
      <c r="G91" s="20"/>
    </row>
    <row r="92" spans="1:7" x14ac:dyDescent="0.35">
      <c r="A92" s="20"/>
      <c r="B92" s="20"/>
      <c r="C92" s="20"/>
      <c r="D92" s="20"/>
      <c r="E92" s="20"/>
      <c r="F92" s="20"/>
      <c r="G92" s="20"/>
    </row>
    <row r="93" spans="1:7" x14ac:dyDescent="0.35">
      <c r="A93" s="20"/>
      <c r="B93" s="20"/>
      <c r="C93" s="20"/>
      <c r="D93" s="20"/>
      <c r="E93" s="20"/>
      <c r="F93" s="20"/>
      <c r="G93" s="20"/>
    </row>
    <row r="94" spans="1:7" x14ac:dyDescent="0.35">
      <c r="A94" s="20"/>
      <c r="B94" s="20"/>
      <c r="C94" s="20"/>
      <c r="D94" s="20"/>
      <c r="E94" s="20"/>
      <c r="F94" s="20"/>
      <c r="G94" s="20"/>
    </row>
    <row r="95" spans="1:7" x14ac:dyDescent="0.35">
      <c r="A95" s="20"/>
      <c r="B95" s="20"/>
      <c r="C95" s="20"/>
      <c r="D95" s="20"/>
      <c r="E95" s="20"/>
      <c r="F95" s="20"/>
      <c r="G95" s="20"/>
    </row>
    <row r="96" spans="1:7" x14ac:dyDescent="0.35">
      <c r="A96" s="20"/>
      <c r="B96" s="20"/>
      <c r="C96" s="20"/>
      <c r="D96" s="20"/>
      <c r="E96" s="20"/>
      <c r="F96" s="20"/>
      <c r="G96" s="20"/>
    </row>
    <row r="97" spans="1:7" x14ac:dyDescent="0.35">
      <c r="A97" s="20"/>
      <c r="B97" s="20"/>
      <c r="C97" s="20"/>
      <c r="D97" s="20"/>
      <c r="E97" s="20"/>
      <c r="F97" s="20"/>
      <c r="G97" s="20"/>
    </row>
    <row r="98" spans="1:7" x14ac:dyDescent="0.35">
      <c r="A98" s="20"/>
      <c r="B98" s="20"/>
      <c r="C98" s="20"/>
      <c r="D98" s="20"/>
      <c r="E98" s="20"/>
      <c r="F98" s="20"/>
      <c r="G98" s="20"/>
    </row>
    <row r="99" spans="1:7" x14ac:dyDescent="0.35">
      <c r="A99" s="20"/>
      <c r="B99" s="20"/>
      <c r="C99" s="20"/>
      <c r="D99" s="20"/>
      <c r="E99" s="20"/>
      <c r="F99" s="20"/>
      <c r="G99" s="20"/>
    </row>
    <row r="100" spans="1:7" x14ac:dyDescent="0.35">
      <c r="A100" s="20"/>
      <c r="B100" s="20"/>
      <c r="C100" s="20"/>
      <c r="D100" s="20"/>
      <c r="E100" s="20"/>
      <c r="F100" s="20"/>
      <c r="G100" s="20"/>
    </row>
    <row r="101" spans="1:7" x14ac:dyDescent="0.35">
      <c r="A101" s="20"/>
      <c r="B101" s="20"/>
      <c r="C101" s="20"/>
      <c r="D101" s="20"/>
      <c r="E101" s="20"/>
      <c r="F101" s="20"/>
      <c r="G101" s="20"/>
    </row>
    <row r="102" spans="1:7" x14ac:dyDescent="0.35">
      <c r="A102" s="20"/>
      <c r="B102" s="20"/>
      <c r="C102" s="20"/>
      <c r="D102" s="20"/>
      <c r="E102" s="20"/>
      <c r="F102" s="20"/>
      <c r="G102" s="20"/>
    </row>
    <row r="103" spans="1:7" x14ac:dyDescent="0.35">
      <c r="A103" s="20"/>
      <c r="B103" s="20"/>
      <c r="C103" s="20"/>
      <c r="D103" s="20"/>
      <c r="E103" s="20"/>
      <c r="F103" s="20"/>
      <c r="G103" s="20"/>
    </row>
    <row r="104" spans="1:7" x14ac:dyDescent="0.35">
      <c r="A104" s="20"/>
      <c r="B104" s="20"/>
      <c r="C104" s="20"/>
      <c r="D104" s="20"/>
      <c r="E104" s="20"/>
      <c r="F104" s="20"/>
      <c r="G104" s="20"/>
    </row>
    <row r="105" spans="1:7" x14ac:dyDescent="0.35">
      <c r="A105" s="20"/>
      <c r="B105" s="20"/>
      <c r="C105" s="20"/>
      <c r="D105" s="20"/>
      <c r="E105" s="20"/>
      <c r="F105" s="20"/>
      <c r="G105" s="20"/>
    </row>
    <row r="106" spans="1:7" x14ac:dyDescent="0.35">
      <c r="A106" s="20"/>
      <c r="B106" s="20"/>
      <c r="C106" s="20"/>
      <c r="D106" s="20"/>
      <c r="E106" s="20"/>
      <c r="F106" s="20"/>
      <c r="G106" s="20"/>
    </row>
    <row r="107" spans="1:7" x14ac:dyDescent="0.35">
      <c r="A107" s="20"/>
      <c r="B107" s="20"/>
      <c r="C107" s="20"/>
      <c r="D107" s="20"/>
      <c r="E107" s="20"/>
      <c r="F107" s="20"/>
      <c r="G107" s="20"/>
    </row>
    <row r="108" spans="1:7" x14ac:dyDescent="0.35">
      <c r="A108" s="20"/>
      <c r="B108" s="20"/>
      <c r="C108" s="20"/>
      <c r="D108" s="20"/>
      <c r="E108" s="20"/>
      <c r="F108" s="20"/>
      <c r="G108" s="20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2"/>
  <sheetViews>
    <sheetView workbookViewId="0">
      <selection activeCell="B39" sqref="B39"/>
    </sheetView>
  </sheetViews>
  <sheetFormatPr defaultRowHeight="14.5" x14ac:dyDescent="0.35"/>
  <cols>
    <col min="1" max="1" width="32.1796875" customWidth="1"/>
    <col min="2" max="2" width="93.26953125" customWidth="1"/>
    <col min="3" max="3" width="13.81640625" customWidth="1"/>
    <col min="4" max="4" width="15.54296875" customWidth="1"/>
  </cols>
  <sheetData>
    <row r="1" spans="1:3" x14ac:dyDescent="0.35">
      <c r="A1" s="1" t="s">
        <v>0</v>
      </c>
      <c r="B1" s="1" t="s">
        <v>1</v>
      </c>
      <c r="C1" s="1" t="s">
        <v>11</v>
      </c>
    </row>
    <row r="2" spans="1:3" x14ac:dyDescent="0.35">
      <c r="A2" t="s">
        <v>72</v>
      </c>
      <c r="B2" t="s">
        <v>112</v>
      </c>
    </row>
    <row r="3" spans="1:3" x14ac:dyDescent="0.35">
      <c r="A3" t="s">
        <v>73</v>
      </c>
      <c r="B3" t="s">
        <v>113</v>
      </c>
    </row>
    <row r="4" spans="1:3" x14ac:dyDescent="0.35">
      <c r="A4" t="s">
        <v>74</v>
      </c>
      <c r="B4" t="s">
        <v>75</v>
      </c>
    </row>
    <row r="5" spans="1:3" x14ac:dyDescent="0.35">
      <c r="A5" t="s">
        <v>78</v>
      </c>
      <c r="B5" t="s">
        <v>79</v>
      </c>
    </row>
    <row r="6" spans="1:3" x14ac:dyDescent="0.35">
      <c r="A6" t="s">
        <v>76</v>
      </c>
      <c r="B6" t="s">
        <v>77</v>
      </c>
    </row>
    <row r="7" spans="1:3" x14ac:dyDescent="0.35">
      <c r="A7" t="s">
        <v>37</v>
      </c>
      <c r="B7" t="s">
        <v>38</v>
      </c>
    </row>
    <row r="8" spans="1:3" x14ac:dyDescent="0.35">
      <c r="A8" t="s">
        <v>15</v>
      </c>
      <c r="B8" t="s">
        <v>19</v>
      </c>
    </row>
    <row r="9" spans="1:3" x14ac:dyDescent="0.35">
      <c r="A9" t="s">
        <v>21</v>
      </c>
      <c r="B9" t="s">
        <v>20</v>
      </c>
    </row>
    <row r="10" spans="1:3" x14ac:dyDescent="0.35">
      <c r="A10" t="s">
        <v>22</v>
      </c>
      <c r="B10" t="s">
        <v>23</v>
      </c>
    </row>
    <row r="11" spans="1:3" x14ac:dyDescent="0.35">
      <c r="A11" t="s">
        <v>27</v>
      </c>
      <c r="B11" t="s">
        <v>89</v>
      </c>
      <c r="C11" t="s">
        <v>24</v>
      </c>
    </row>
    <row r="12" spans="1:3" x14ac:dyDescent="0.35">
      <c r="A12" t="s">
        <v>28</v>
      </c>
      <c r="B12" t="s">
        <v>88</v>
      </c>
      <c r="C12" t="s">
        <v>25</v>
      </c>
    </row>
    <row r="13" spans="1:3" x14ac:dyDescent="0.35">
      <c r="A13" t="s">
        <v>80</v>
      </c>
      <c r="B13" t="s">
        <v>124</v>
      </c>
      <c r="C13" t="s">
        <v>26</v>
      </c>
    </row>
    <row r="14" spans="1:3" x14ac:dyDescent="0.35">
      <c r="A14" t="s">
        <v>29</v>
      </c>
      <c r="B14" t="s">
        <v>33</v>
      </c>
    </row>
    <row r="15" spans="1:3" ht="16.5" x14ac:dyDescent="0.35">
      <c r="A15" t="s">
        <v>81</v>
      </c>
      <c r="B15" t="s">
        <v>90</v>
      </c>
      <c r="C15" t="s">
        <v>32</v>
      </c>
    </row>
    <row r="16" spans="1:3" x14ac:dyDescent="0.35">
      <c r="A16" t="s">
        <v>82</v>
      </c>
      <c r="B16" t="s">
        <v>100</v>
      </c>
      <c r="C16" t="s">
        <v>101</v>
      </c>
    </row>
    <row r="17" spans="1:3" ht="16.5" x14ac:dyDescent="0.35">
      <c r="A17" t="s">
        <v>102</v>
      </c>
      <c r="B17" t="s">
        <v>100</v>
      </c>
      <c r="C17" t="s">
        <v>103</v>
      </c>
    </row>
    <row r="18" spans="1:3" x14ac:dyDescent="0.35">
      <c r="A18" t="s">
        <v>107</v>
      </c>
      <c r="B18" t="s">
        <v>108</v>
      </c>
      <c r="C18" t="s">
        <v>101</v>
      </c>
    </row>
    <row r="19" spans="1:3" ht="16.5" x14ac:dyDescent="0.35">
      <c r="A19" t="s">
        <v>122</v>
      </c>
      <c r="B19" t="s">
        <v>123</v>
      </c>
      <c r="C19" t="s">
        <v>103</v>
      </c>
    </row>
    <row r="20" spans="1:3" x14ac:dyDescent="0.35">
      <c r="A20" t="s">
        <v>30</v>
      </c>
      <c r="B20" t="s">
        <v>31</v>
      </c>
    </row>
    <row r="21" spans="1:3" x14ac:dyDescent="0.35">
      <c r="A21" t="s">
        <v>34</v>
      </c>
      <c r="B21" t="s">
        <v>36</v>
      </c>
      <c r="C21" t="s">
        <v>35</v>
      </c>
    </row>
    <row r="22" spans="1:3" ht="16.5" x14ac:dyDescent="0.35">
      <c r="A22" s="36" t="s">
        <v>104</v>
      </c>
      <c r="B22" t="s">
        <v>105</v>
      </c>
      <c r="C22" t="s">
        <v>106</v>
      </c>
    </row>
    <row r="23" spans="1:3" ht="16.5" x14ac:dyDescent="0.35">
      <c r="A23" t="s">
        <v>83</v>
      </c>
      <c r="B23" t="s">
        <v>84</v>
      </c>
      <c r="C23" t="s">
        <v>85</v>
      </c>
    </row>
    <row r="24" spans="1:3" ht="16.5" x14ac:dyDescent="0.35">
      <c r="A24" t="s">
        <v>86</v>
      </c>
      <c r="B24" t="s">
        <v>87</v>
      </c>
      <c r="C24" s="11" t="s">
        <v>18</v>
      </c>
    </row>
    <row r="25" spans="1:3" x14ac:dyDescent="0.35">
      <c r="A25" t="s">
        <v>13</v>
      </c>
      <c r="B25" t="s">
        <v>111</v>
      </c>
      <c r="C25" s="11" t="s">
        <v>91</v>
      </c>
    </row>
    <row r="26" spans="1:3" x14ac:dyDescent="0.35">
      <c r="A26" t="s">
        <v>92</v>
      </c>
      <c r="B26" t="s">
        <v>93</v>
      </c>
      <c r="C26" s="11" t="s">
        <v>94</v>
      </c>
    </row>
    <row r="27" spans="1:3" x14ac:dyDescent="0.35">
      <c r="A27" t="s">
        <v>95</v>
      </c>
      <c r="B27" t="s">
        <v>96</v>
      </c>
      <c r="C27" t="s">
        <v>97</v>
      </c>
    </row>
    <row r="28" spans="1:3" x14ac:dyDescent="0.35">
      <c r="A28" t="s">
        <v>52</v>
      </c>
      <c r="B28" t="s">
        <v>98</v>
      </c>
      <c r="C28" t="s">
        <v>99</v>
      </c>
    </row>
    <row r="29" spans="1:3" x14ac:dyDescent="0.35">
      <c r="A29" t="s">
        <v>109</v>
      </c>
      <c r="B29" t="s">
        <v>110</v>
      </c>
      <c r="C29" s="11" t="s">
        <v>91</v>
      </c>
    </row>
    <row r="30" spans="1:3" x14ac:dyDescent="0.35">
      <c r="A30" t="s">
        <v>114</v>
      </c>
      <c r="B30" t="s">
        <v>117</v>
      </c>
      <c r="C30" s="11" t="s">
        <v>94</v>
      </c>
    </row>
    <row r="31" spans="1:3" x14ac:dyDescent="0.35">
      <c r="A31" t="s">
        <v>115</v>
      </c>
      <c r="B31" t="s">
        <v>120</v>
      </c>
      <c r="C31" t="s">
        <v>118</v>
      </c>
    </row>
    <row r="32" spans="1:3" x14ac:dyDescent="0.35">
      <c r="A32" t="s">
        <v>116</v>
      </c>
      <c r="B32" t="s">
        <v>121</v>
      </c>
      <c r="C32" t="s">
        <v>119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Data Table (Fig 4a,b,c,d)</vt:lpstr>
      <vt:lpstr>Data Table (Fig 5a,b)</vt:lpstr>
      <vt:lpstr>Data Table (Fig 6a,b,c,d)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Yelverton</dc:creator>
  <cp:lastModifiedBy>Xliu</cp:lastModifiedBy>
  <dcterms:created xsi:type="dcterms:W3CDTF">2016-05-11T13:34:15Z</dcterms:created>
  <dcterms:modified xsi:type="dcterms:W3CDTF">2020-09-11T17:18:47Z</dcterms:modified>
</cp:coreProperties>
</file>